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<sst xmlns="http://schemas.openxmlformats.org/spreadsheetml/2006/main" count="1643" uniqueCount="673">
  <si>
    <t>收入支出决算表</t>
  </si>
  <si>
    <t>公开01表</t>
  </si>
  <si>
    <t>部门：昆明市东川区医疗保障局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</si>
  <si>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</si>
  <si>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</si>
  <si>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</si>
  <si>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</si>
  <si>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</si>
  <si>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</si>
  <si>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</si>
  <si>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</si>
  <si>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</si>
  <si>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</si>
  <si>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</si>
  <si>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</si>
  <si>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</si>
  <si>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</si>
  <si>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</si>
  <si>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</si>
  <si>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</si>
  <si>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</si>
  <si>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</si>
  <si>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</si>
  <si>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</si>
  <si>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</si>
  <si>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</si>
  <si>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</si>
  <si>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</si>
  <si>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</si>
  <si>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</si>
  <si>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</si>
  <si>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</si>
  <si>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</si>
  <si>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</si>
  <si>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</si>
  <si>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</si>
  <si>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</si>
  <si>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</si>
  <si>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</si>
  <si>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</si>
  <si>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</si>
  <si>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</si>
  <si>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</si>
  <si>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</si>
  <si>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</si>
  <si>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</si>
  <si>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</si>
  <si>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</si>
  <si>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</si>
  <si>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</si>
  <si>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</si>
  <si>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</si>
  <si>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</si>
  <si>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</si>
  <si>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</si>
  <si>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</si>
  <si>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</si>
  <si>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</si>
  <si>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</si>
  <si>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</si>
  <si>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</si>
  <si>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</si>
  <si>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</si>
  <si>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</si>
  <si>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</si>
  <si>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</si>
  <si>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</si>
  <si>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</si>
  <si>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</si>
  <si>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</si>
  <si>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</si>
  <si>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</si>
  <si>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</si>
  <si>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</si>
  <si>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</si>
  <si>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</si>
  <si>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</si>
  <si>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</si>
  <si>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</si>
  <si>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</si>
  <si>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</si>
  <si>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</si>
  <si>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</si>
  <si>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</si>
  <si>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</si>
  <si>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</si>
  <si>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</si>
  <si>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</si>
  <si>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</si>
  <si>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</si>
  <si>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</si>
  <si>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</si>
  <si>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</si>
  <si>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</si>
  <si>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</si>
  <si>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</si>
  <si>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</si>
  <si>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</si>
  <si>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</si>
  <si>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</si>
  <si>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</si>
  <si>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</si>
  <si>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</si>
  <si>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</si>
  <si>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</si>
  <si>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</si>
  <si>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</si>
  <si>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</si>
  <si>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</si>
  <si>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</si>
  <si>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</si>
  <si>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</si>
  <si>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</si>
  <si>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</si>
  <si>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</si>
  <si>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</si>
  <si>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</si>
  <si>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</si>
  <si>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</si>
  <si>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</si>
  <si>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</si>
  <si>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</si>
  <si>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</si>
  <si>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</si>
  <si>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</si>
  <si>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</si>
  <si>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</si>
  <si>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</si>
  <si>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</si>
  <si>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</si>
  <si>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</si>
  <si>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</si>
  <si>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</si>
  <si>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</si>
  <si>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</si>
  <si>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</si>
  <si>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</si>
  <si>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</si>
  <si>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</si>
  <si>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</si>
  <si>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</si>
  <si>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</si>
  <si>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</si>
  <si>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</si>
  <si>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</si>
  <si>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</si>
  <si>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</si>
  <si>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</si>
  <si>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</si>
  <si>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2080802</t>
  </si>
  <si>
    <t>伤残抚恤</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</si>
  <si>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</si>
  <si>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</si>
  <si>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</si>
  <si>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</si>
  <si>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</si>
  <si>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</si>
  <si>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</si>
  <si>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</si>
  <si>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</si>
  <si>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</si>
  <si>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</si>
  <si>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</si>
  <si>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</si>
  <si>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</si>
  <si>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</si>
  <si>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</si>
  <si>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</si>
  <si>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</si>
  <si>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2101599</t>
  </si>
  <si>
    <t>其他医疗保障管理事务支出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</si>
  <si>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</si>
  <si>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</si>
  <si>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</si>
  <si>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</si>
  <si>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</si>
  <si>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</si>
  <si>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</si>
  <si>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</si>
  <si>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</si>
  <si>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</si>
  <si>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</si>
  <si>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</si>
  <si>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</si>
  <si>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</si>
  <si>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</si>
  <si>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</si>
  <si>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</si>
  <si>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</si>
  <si>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</si>
  <si>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</si>
  <si>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</si>
  <si>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</si>
  <si>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</si>
  <si>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</si>
  <si>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</si>
  <si>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</si>
  <si>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</si>
  <si>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</si>
  <si>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</si>
  <si>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</si>
  <si>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</si>
  <si>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</si>
  <si>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</si>
  <si>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</si>
  <si>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</si>
  <si>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</si>
  <si>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</si>
  <si>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</si>
  <si>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</si>
  <si>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</si>
  <si>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</si>
  <si>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</si>
  <si>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</si>
  <si>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</si>
  <si>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</si>
  <si>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</si>
  <si>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</si>
  <si>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</si>
  <si>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</si>
  <si>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</si>
  <si>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</si>
  <si>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</si>
  <si>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</si>
  <si>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</si>
  <si>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</si>
  <si>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</si>
  <si>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</si>
  <si>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</si>
  <si>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</si>
  <si>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</si>
  <si>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</si>
  <si>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</si>
  <si>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</si>
  <si>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</si>
  <si>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</si>
  <si>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</si>
  <si>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</si>
  <si>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</si>
  <si>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</si>
  <si>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</si>
  <si>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</si>
  <si>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</si>
  <si>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</si>
  <si>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</si>
  <si>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</si>
  <si>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</si>
  <si>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</si>
  <si>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</si>
  <si>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</si>
  <si>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</si>
  <si>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</si>
  <si>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</si>
  <si>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</si>
  <si>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</si>
  <si>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</si>
  <si>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</si>
  <si>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</si>
  <si>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</si>
  <si>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</si>
  <si>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</si>
  <si>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</si>
  <si>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</si>
  <si>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</si>
  <si>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</si>
  <si>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</si>
  <si>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</si>
  <si>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</si>
  <si>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</si>
  <si>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</si>
  <si>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</si>
  <si>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</si>
  <si>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</si>
  <si>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</si>
  <si>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</si>
  <si>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</si>
  <si>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</si>
  <si>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</si>
  <si>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</si>
  <si>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</si>
  <si>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</si>
  <si>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</si>
  <si>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</si>
  <si>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</si>
  <si>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</si>
  <si>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</si>
  <si>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</si>
  <si>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</si>
  <si>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</si>
  <si>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</si>
  <si>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</si>
  <si>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</si>
  <si>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</si>
  <si>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</si>
  <si>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</si>
  <si>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</si>
  <si>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</si>
  <si>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</si>
  <si>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</si>
  <si>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</si>
  <si>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</si>
  <si>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</si>
  <si>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</si>
  <si>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</si>
  <si>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</si>
  <si>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</si>
  <si>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</si>
  <si>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</si>
  <si>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</si>
  <si>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</si>
  <si>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</si>
  <si>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</si>
  <si>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</si>
  <si>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</si>
  <si>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</si>
  <si>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</si>
  <si>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</si>
  <si>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</si>
  <si>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</si>
  <si>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</si>
  <si>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</si>
  <si>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</si>
  <si>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</si>
  <si>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</si>
  <si>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</si>
  <si>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</si>
  <si>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</si>
  <si>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</si>
  <si>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</si>
  <si>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</si>
  <si>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</si>
  <si>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</si>
  <si>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</si>
  <si>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</si>
  <si>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</si>
  <si>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</si>
  <si>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</si>
  <si>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</si>
  <si>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</si>
  <si>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</si>
  <si>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</si>
  <si>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</si>
  <si>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</si>
  <si>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</si>
  <si>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</si>
  <si>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</si>
  <si>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</si>
  <si>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</si>
  <si>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</si>
  <si>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</si>
  <si>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</si>
  <si>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</si>
  <si>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</si>
  <si>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</si>
  <si>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</si>
  <si>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</si>
  <si>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</si>
  <si>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</si>
  <si>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</si>
  <si>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</si>
  <si>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</si>
  <si>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</si>
  <si>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</si>
  <si>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</si>
  <si>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</si>
  <si>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</si>
  <si>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</si>
  <si>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</si>
  <si>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</si>
  <si>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</si>
  <si>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</si>
  <si>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</si>
  <si>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</si>
  <si>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</si>
  <si>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</si>
  <si>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</si>
  <si>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</si>
  <si>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</si>
  <si>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</si>
  <si>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</si>
  <si>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</si>
  <si>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</si>
  <si>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</si>
  <si>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</si>
  <si>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</si>
  <si>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</si>
  <si>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</si>
  <si>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</si>
  <si>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</si>
  <si>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</si>
  <si>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</si>
  <si>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</si>
  <si>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</si>
  <si>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</si>
  <si>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</si>
  <si>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</si>
  <si>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</si>
  <si>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</si>
  <si>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</si>
  <si>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</si>
  <si>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</si>
  <si>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</si>
  <si>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</si>
  <si>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</si>
  <si>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</si>
  <si>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</si>
  <si>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</si>
  <si>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</si>
  <si>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</si>
  <si>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</si>
  <si>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</si>
  <si>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</si>
  <si>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</si>
  <si>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</si>
  <si>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</si>
  <si>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</si>
  <si>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</si>
  <si>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</si>
  <si>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</si>
  <si>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</si>
  <si>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</si>
  <si>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</si>
  <si>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</si>
  <si>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</si>
  <si>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</si>
  <si>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</si>
  <si>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</si>
  <si>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</si>
  <si>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</si>
  <si>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</si>
  <si>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</si>
  <si>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</si>
  <si>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</si>
  <si>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</si>
  <si>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</si>
  <si>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</si>
  <si>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</si>
  <si>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</si>
  <si>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</si>
  <si>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</si>
  <si>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备注：昆明市东川区医疗保障局2024年无政府性基金预算财政拨款收入支出决算表情况，按要求以空表列示。</t>
  </si>
  <si>
    <t>国有资本经营预算财政拨款收入支出决算表</t>
  </si>
  <si>
    <t>公开09表</t>
  </si>
  <si>
    <t>结转</t>
  </si>
  <si>
    <t>结余</t>
  </si>
  <si>
    <t>注：本表反映本年度国有资本经营预算财政拨款的收支和年初、年末结转结余情况。</t>
  </si>
  <si>
    <t>备注：昆明市东川区医疗保障局2024年无国有资本经营预算财政拨款收入支出决算表情况，按要求以空表列示。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</si>
  <si>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</si>
  <si>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</si>
  <si>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</si>
  <si>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</si>
  <si>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</si>
  <si>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</si>
  <si>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</si>
  <si>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</si>
  <si>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</si>
  <si>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</si>
  <si>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</si>
  <si>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</si>
  <si>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</si>
  <si>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</si>
  <si>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</si>
  <si>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</si>
  <si>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</si>
  <si>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</si>
  <si>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</si>
  <si>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</si>
  <si>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</si>
  <si>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</si>
  <si>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</si>
  <si>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</si>
  <si>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</si>
  <si>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</si>
  <si>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</si>
  <si>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</si>
  <si>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</si>
  <si>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</si>
  <si>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</si>
  <si>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</si>
  <si>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</si>
  <si>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</si>
  <si>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</si>
  <si>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</si>
  <si>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</si>
  <si>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</si>
  <si>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</si>
  <si>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</si>
  <si>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</si>
  <si>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</si>
  <si>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</si>
  <si>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</si>
  <si>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</si>
  <si>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</si>
  <si>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</si>
  <si>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</si>
  <si>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</si>
  <si>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</si>
  <si>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</si>
  <si>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</si>
  <si>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</si>
  <si>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</si>
  <si>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</si>
  <si>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</si>
  <si>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</si>
  <si>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</si>
  <si>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</si>
  <si>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负责贯彻执行国家、省、市、区医疗保障政策，经办城镇职工医疗保险、城乡居民医疗保险、公务员专项医疗补助、离休干部医疗保障、医疗照顾退休人员专项医疗保障、城镇职工生育保险、城乡医疗救助等业务，办理上级部门交办的其他工作。</t>
  </si>
  <si>
    <t>（二）部门绩效目标的设立情况</t>
  </si>
  <si>
    <t>（一）坚定不移落实全面从严治党要求。
（二）统筹做好城乡居民参保工作。
（三）精准落实医疗保障待遇，助力乡村振兴。
（四）纵深推进制度改革落实。
（五）持续加强基金监管。
（六）提升公共服务能力，推进行风建设。
（七）进一步加强医疗保障工作。
（八）着力夯实医疗保障工作基础。
（九）加强资金及基金的管理，确保安全运行。</t>
  </si>
  <si>
    <t>（三）部门整体收支情况</t>
  </si>
  <si>
    <t>昆明市东川区医疗保障局部门2024年度收入合计11,836,125.51元。其中：财政拨款收入11,836,125.51元，占总收入的100.00%。
昆明市东川区医疗保障局部门2024年度支出合计11,836,125.51元。其中：基本支出9,313,850.41元，占总支出的78.69%；项目支出2,522,275.10元，占总支出的21.31%。</t>
  </si>
  <si>
    <t>（四）部门预算管理制度建设情况</t>
  </si>
  <si>
    <t>昆明市东川区医疗保障局认真制定并严格执行了相关制度，包括《昆明市东川区医疗保障局财务管理制度》、《昆明市东川区医疗保障局基金财务管理核算办法及票据管理制度》、《昆明市东川区医疗保障局内部控制制度及流程图》、《昆明市东川区医疗保障局预算绩效管理暂行办法》、《昆明市东川区医疗保障局预算绩效自评工作方案》、《昆明市东川区医疗保障局绩效跟踪实施方案》等制度，切实保障各科室正常运行、各项工作有条不紊地开展。</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</si>
  <si>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</si>
  <si>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2024年度一般公共预算财政拨款“三公”经费支出年初预算为6,200.00元，支出决算为1,602.00元，完成年初预算的25.84%，支出决算较上年增加527.00元，增长49.02%。</t>
  </si>
  <si>
    <r>
      <rPr>
        <sz val="12"/>
        <color rgb="FF000000"/>
        <rFont val="Times New Roman"/>
        <charset val="0"/>
      </rPr>
      <t>二、绩效自评组织情况</t>
    </r>
  </si>
  <si>
    <t>（一）前期准备</t>
  </si>
  <si>
    <t>拟定预算绩效评价方案、选取合适的预算绩效评价方式、设计预算绩效评价指标体系等。</t>
  </si>
  <si>
    <t>（二）组织实施</t>
  </si>
  <si>
    <t>成立预算绩效评价工作小组，负责本部门预算绩效评价工作的组织领导和具体实施，做好预算绩效自评的前期准备，主要包括：拟定预算绩效评价方案、选取合适的预算绩效评价方式、设计预算绩效评价指标体系等。</t>
  </si>
  <si>
    <t>三、评价情况分析及综合评价结论</t>
  </si>
  <si>
    <t>根据自评材料，按照既定的绩效指标评价体系和评分标准，2024年度部门整体绩效评价得分为98.96分，评价结果为优。从整体看绩效目标明确，各项工作开展完成情况良好。</t>
  </si>
  <si>
    <t>四、存在的问题和整改情况</t>
  </si>
  <si>
    <t>存在问题：
人员配备不足、监管措施落实不充分。推行预算绩效管理以来，切实发挥绩效目标在全流程管理中的基础作用，以制度引导绩效，确保预算绩效管理规范有序。但由于预算绩效管理工作从业人员配备不足，在跟踪监管、内控建设等工作中缺少稳步安全运行的基础。
整改情况：
昆明市东川区医疗保障局下一步将继续做好资金的使用跟踪，完善制度的建设，规范管理专项资金，确保资金的安全及有效运行。</t>
  </si>
  <si>
    <t>五、绩效自评结果应用情况</t>
  </si>
  <si>
    <t>根据自评材料，按照既定的绩效指标评价体系和评分标准，2024年度部门整体绩效评价得分为98.96分，评价结果为优。从整体看绩效目标明确，各项工作开展完成情况良好。
东川区医疗保障局坚持以习近平新时代中国特色社会主义思想为指导，全面贯彻落实习近平总书记考察云南重要讲话精神、党的二十届三中全会精神、全省医疗保障工作会议要求，按照各级政府的决策部署，牢牢把握推动医疗保障工作高质量发展主题，以人民健康为中心，坚持稳字当头、稳中求进的总基调，聚焦顾大局、补短板、强弱项、促规范、扬优势、抓党建，精心谋划医疗保障重点工作，坚持各项工作开好局、起好步，各项工作取得良好成效。</t>
  </si>
  <si>
    <t>六、主要经验及做法</t>
  </si>
  <si>
    <t>通过提高政治站位，强化党建引领医保事业新发展，织密织牢多层次医疗保障网，推动医疗保障工作高质量发展，进一步强化了医疗保障保民生的作用。</t>
  </si>
  <si>
    <t>七、其他需说明的情况</t>
  </si>
  <si>
    <t>无其他需要说明的问题。</t>
  </si>
  <si>
    <t>2024年度部门整体支出绩效自评表</t>
  </si>
  <si>
    <t>基本信息</t>
  </si>
  <si>
    <t>部门名称</t>
  </si>
  <si>
    <t>昆明市东川区医疗保障局</t>
  </si>
  <si>
    <t>部门预算资金（元）</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</si>
  <si>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</si>
  <si>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</si>
  <si>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</si>
  <si>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</si>
  <si>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</si>
  <si>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</si>
  <si>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</si>
  <si>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</si>
  <si>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</si>
  <si>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</si>
  <si>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</si>
  <si>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</si>
  <si>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</si>
  <si>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</si>
  <si>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</si>
  <si>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</si>
  <si>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坚持稳中求进工作总基调，坚持防风险、保基本、抓重点、堵漏洞、降成本、减负担、优服务。完善健全以基本医疗保险为主体，医疗救助为托底，补充医疗保险、商业健康保险、慈善捐赠、医疗救助共同发展的多层次医疗保障制度体系。建设公平医保、法治医保、安全医保、智慧医保、协同医保，实现人人享有基本医疗保障，满足人民群众日益增长的美好生活和健康福祉需要。</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</si>
  <si>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</si>
  <si>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</si>
  <si>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</si>
  <si>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</si>
  <si>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</si>
  <si>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</si>
  <si>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</si>
  <si>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</si>
  <si>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</si>
  <si>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</si>
  <si>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</si>
  <si>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</si>
  <si>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统筹做好城乡居民参保工作</t>
  </si>
  <si>
    <t>&gt;=</t>
  </si>
  <si>
    <t>人</t>
  </si>
  <si>
    <t>248921人</t>
  </si>
  <si>
    <t>在年度指标范围内，无偏差。</t>
  </si>
  <si>
    <t>质量指标</t>
  </si>
  <si>
    <t>纵深推进制度改革落实，提升公共服务能力，推进行风建设</t>
  </si>
  <si>
    <t>=</t>
  </si>
  <si>
    <t>贯彻落实中央、省、市、区医疗保障工作重点任务</t>
  </si>
  <si>
    <t>年</t>
  </si>
  <si>
    <t>严格贯彻落实中央、省、市、区医疗保障工作重点任务，重点工作任务全部完成。</t>
  </si>
  <si>
    <t>时效指标</t>
  </si>
  <si>
    <t>进一步加强医疗保障工作，着力夯实医疗保障工作基础</t>
  </si>
  <si>
    <t>医疗保障工作办理及时性</t>
  </si>
  <si>
    <t>医疗保障工作办理及时，有效确保了参保群众的医疗待遇得到充分、及时的保障。</t>
  </si>
  <si>
    <t>成本指标</t>
  </si>
  <si>
    <t>社会成本指标</t>
  </si>
  <si>
    <t>&lt;=</t>
  </si>
  <si>
    <t>万元</t>
  </si>
  <si>
    <t>1,183.61万元</t>
  </si>
  <si>
    <t>效益指标</t>
  </si>
  <si>
    <t>社会效益指标</t>
  </si>
  <si>
    <t>持续加强基金监管，确保基金的安全，让每个人都享有基本医疗保障，满足群众日益增长的美好生活和健康福祉需要</t>
  </si>
  <si>
    <t>确保基金安全，群众基本医疗得到保障</t>
  </si>
  <si>
    <t>基金全年安全运行，群众基本医疗得到有效保障。</t>
  </si>
  <si>
    <t>满意度指标</t>
  </si>
  <si>
    <t>服务对象满意度指标等</t>
  </si>
  <si>
    <t>保障对象满意度</t>
  </si>
  <si>
    <t>85</t>
  </si>
  <si>
    <t>%</t>
  </si>
  <si>
    <t>其他需说明的事项</t>
  </si>
  <si>
    <t>无其他需说明的事项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</si>
  <si>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</si>
  <si>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</si>
  <si>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</si>
  <si>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</si>
  <si>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城乡医疗救助及兜底保障专项资金</t>
  </si>
  <si>
    <t>主管部门</t>
  </si>
  <si>
    <t>实施单位</t>
  </si>
  <si>
    <t>项目资金
（元）</t>
  </si>
  <si>
    <t>年初预算数</t>
  </si>
  <si>
    <t>全年执行数</t>
  </si>
  <si>
    <t>分值</t>
  </si>
  <si>
    <t>执行率</t>
  </si>
  <si>
    <t>得分</t>
  </si>
  <si>
    <t>其中：当年财政拨款</t>
  </si>
  <si>
    <t xml:space="preserve">      上年结转资金</t>
  </si>
  <si>
    <t xml:space="preserve">      其他资金</t>
  </si>
  <si>
    <t>年度
总体
目标</t>
  </si>
  <si>
    <t>预期目标</t>
  </si>
  <si>
    <t>实际完成情况</t>
  </si>
  <si>
    <t>以住院医疗救助为主，兼顾门诊医疗救助，并以临时救助、慈善援助为补充，充分发挥城乡医疗救助托底保障作用，最大限度减轻困难群众医疗支出负担。</t>
  </si>
  <si>
    <t>圆满完成了以住院医疗救助为主，兼顾门诊医疗救助，并以临时救助、慈善援助为补充，充分发挥城乡医疗救助托底保障作用，最大限度减轻困难群众医疗支出负担的工作任务。</t>
  </si>
  <si>
    <t xml:space="preserve">年度指标值 </t>
  </si>
  <si>
    <t>保障人数</t>
  </si>
  <si>
    <t>≥</t>
  </si>
  <si>
    <t>119105</t>
  </si>
  <si>
    <t>118294</t>
  </si>
  <si>
    <t>保障对象为脱贫户、低保户、特困人员等特殊人群，因人员为动态变动，故实际完成值与年度指标值有偏差，偏差值属于正常范围。</t>
  </si>
  <si>
    <t>保障覆盖率</t>
  </si>
  <si>
    <t>无偏差。</t>
  </si>
  <si>
    <t>≤</t>
  </si>
  <si>
    <t>200.69</t>
  </si>
  <si>
    <t>因2024年度配套金额调整，故实际完成值小于年度指标值。</t>
  </si>
  <si>
    <t>可持续影响
指标</t>
  </si>
  <si>
    <t>改善提高受益对象生活水平</t>
  </si>
  <si>
    <t>成效明显</t>
  </si>
  <si>
    <t>受益群众满意度</t>
  </si>
  <si>
    <t>≥85%</t>
  </si>
  <si>
    <t>其他需要说明事项</t>
  </si>
  <si>
    <t>无其他需要说明事项。</t>
  </si>
  <si>
    <t>总分</t>
  </si>
  <si>
    <t>自评等级</t>
  </si>
  <si>
    <t>优</t>
  </si>
  <si>
    <t>医疗服务与保障能力提升补助专项资金</t>
  </si>
  <si>
    <t>确保2024年医疗保障信息系统正常运转，加大监管力度，提升医保经办服务能力，积极宣传医疗保障相关政策，提高服务对象满意度。</t>
  </si>
  <si>
    <t>确保了医疗保障信息系统正常运转，监管力度增强，医保经办服务能力提升，积极宣传了医疗保障相关政策，服务对象满意度得到提高。</t>
  </si>
  <si>
    <t>医保信息系统正常运行率</t>
  </si>
  <si>
    <t>定点医药机构监督检查覆盖率</t>
  </si>
  <si>
    <t>医保经办服务能力</t>
  </si>
  <si>
    <t>有所提高</t>
  </si>
  <si>
    <t>医保宣传能力</t>
  </si>
  <si>
    <t>显著提升</t>
  </si>
  <si>
    <t>社会效益</t>
  </si>
  <si>
    <t>减轻服务对象就医压力，提高人民生活水平</t>
  </si>
  <si>
    <t>有所改善</t>
  </si>
  <si>
    <t>服务对象满意度</t>
  </si>
  <si>
    <t>公岗岗位补贴专项资金</t>
  </si>
  <si>
    <t>其中：当年财政
       拨款</t>
  </si>
  <si>
    <t xml:space="preserve">      上年结转
        资金</t>
  </si>
  <si>
    <t>确保2023年医疗保障信息系统正常运转，加大监管力度，提升医保经办服务能力，积极宣传医疗保障相关政策，提高服务对象满意度。</t>
  </si>
  <si>
    <t>2023年医疗保障信息系统正常运转，监管力度、医保经办服务能力有效提升，医疗保障相关政策得到有效推广，服务对象满意度稳步提升。</t>
  </si>
  <si>
    <t>享受补贴人数</t>
  </si>
  <si>
    <t>补贴完成率</t>
  </si>
  <si>
    <t>100</t>
  </si>
  <si>
    <t>补贴兑付及时性</t>
  </si>
  <si>
    <t>补贴兑付标准（元/人月）</t>
  </si>
  <si>
    <t>1920</t>
  </si>
  <si>
    <t>元/人*月</t>
  </si>
  <si>
    <t>社会效益
指标</t>
  </si>
  <si>
    <t>减轻就业补助对象的经济负担，促进社会和谐发展</t>
  </si>
  <si>
    <t>明显提升</t>
  </si>
  <si>
    <t>就业补助对象满意度</t>
  </si>
  <si>
    <t>80</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</si>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</sst>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0_ "/>
  </numFmts>
  <fonts count="47">
    <font>
      <sz val="11"/>
      <color indexed="8"/>
      <name val="宋体"/>
      <charset val="134"/>
      <scheme val="minor"/>
    </font>
    <font>
      <sz val="11"/>
      <color theme="1"/>
      <name val="宋体"/>
      <charset val="134"/>
      <scheme val="minor"/>
    </font>
    <font>
      <sz val="10"/>
      <name val="Arial"/>
      <charset val="0"/>
    </font>
    <font>
      <sz val="11"/>
      <name val="宋体"/>
      <charset val="134"/>
    </font>
    <font>
      <sz val="11"/>
      <color indexed="8"/>
      <name val="宋体"/>
      <charset val="134"/>
    </font>
    <font>
      <sz val="19"/>
      <color theme="1"/>
      <name val="方正小标宋简体"/>
      <charset val="134"/>
    </font>
    <font>
      <sz val="10"/>
      <name val="宋体"/>
      <charset val="134"/>
      <scheme val="minor"/>
    </font>
    <font>
      <b/>
      <sz val="10"/>
      <name val="宋体"/>
      <charset val="134"/>
      <scheme val="minor"/>
    </font>
    <font>
      <sz val="12"/>
      <name val="宋体"/>
      <charset val="134"/>
    </font>
    <font>
      <sz val="10"/>
      <color indexed="8"/>
      <name val="宋体"/>
      <charset val="134"/>
      <scheme val="minor"/>
    </font>
    <font>
      <sz val="10"/>
      <color rgb="FF000000"/>
      <name val="宋体"/>
      <charset val="134"/>
    </font>
    <font>
      <sz val="10"/>
      <name val="宋体"/>
      <charset val="134"/>
    </font>
    <font>
      <sz val="9"/>
      <name val="宋体"/>
      <charset val="134"/>
      <scheme val="minor"/>
    </font>
    <font>
      <sz val="9"/>
      <color indexed="8"/>
      <name val="宋体"/>
      <charset val="134"/>
      <scheme val="minor"/>
    </font>
    <font>
      <b/>
      <sz val="10.5"/>
      <color rgb="FF000000"/>
      <name val="仿宋"/>
      <charset val="134"/>
    </font>
    <font>
      <sz val="10.5"/>
      <color rgb="FF000000"/>
      <name val="仿宋"/>
      <charset val="134"/>
    </font>
    <font>
      <sz val="12"/>
      <color rgb="FFFF0000"/>
      <name val="仿宋"/>
      <charset val="134"/>
    </font>
    <font>
      <sz val="12"/>
      <color rgb="FF000000"/>
      <name val="Times New Roman"/>
      <charset val="0"/>
    </font>
    <font>
      <sz val="10"/>
      <color indexed="8"/>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5.5"/>
      <color indexed="8"/>
      <name val="仿宋"/>
      <charset val="134"/>
    </font>
    <font>
      <sz val="12"/>
      <color indexed="8"/>
      <name val="仿宋"/>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rgb="FF000000"/>
      </top>
      <bottom style="medium">
        <color auto="1"/>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top/>
      <bottom style="medium">
        <color rgb="FF000000"/>
      </bottom>
      <diagonal/>
    </border>
    <border>
      <left style="medium">
        <color auto="1"/>
      </left>
      <right style="medium">
        <color rgb="FF000000"/>
      </right>
      <top style="medium">
        <color rgb="FF000000"/>
      </top>
      <bottom/>
      <diagonal/>
    </border>
    <border>
      <left style="medium">
        <color rgb="FF000000"/>
      </left>
      <right style="medium">
        <color auto="1"/>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5" borderId="4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3" applyNumberFormat="0" applyFill="0" applyAlignment="0" applyProtection="0">
      <alignment vertical="center"/>
    </xf>
    <xf numFmtId="0" fontId="31" fillId="0" borderId="43" applyNumberFormat="0" applyFill="0" applyAlignment="0" applyProtection="0">
      <alignment vertical="center"/>
    </xf>
    <xf numFmtId="0" fontId="32" fillId="0" borderId="44" applyNumberFormat="0" applyFill="0" applyAlignment="0" applyProtection="0">
      <alignment vertical="center"/>
    </xf>
    <xf numFmtId="0" fontId="32" fillId="0" borderId="0" applyNumberFormat="0" applyFill="0" applyBorder="0" applyAlignment="0" applyProtection="0">
      <alignment vertical="center"/>
    </xf>
    <xf numFmtId="0" fontId="33" fillId="6" borderId="45" applyNumberFormat="0" applyAlignment="0" applyProtection="0">
      <alignment vertical="center"/>
    </xf>
    <xf numFmtId="0" fontId="34" fillId="7" borderId="46" applyNumberFormat="0" applyAlignment="0" applyProtection="0">
      <alignment vertical="center"/>
    </xf>
    <xf numFmtId="0" fontId="35" fillId="7" borderId="45" applyNumberFormat="0" applyAlignment="0" applyProtection="0">
      <alignment vertical="center"/>
    </xf>
    <xf numFmtId="0" fontId="36" fillId="8" borderId="47" applyNumberFormat="0" applyAlignment="0" applyProtection="0">
      <alignment vertical="center"/>
    </xf>
    <xf numFmtId="0" fontId="37" fillId="0" borderId="48" applyNumberFormat="0" applyFill="0" applyAlignment="0" applyProtection="0">
      <alignment vertical="center"/>
    </xf>
    <xf numFmtId="0" fontId="38" fillId="0" borderId="49"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8" fillId="0" borderId="0"/>
    <xf numFmtId="0" fontId="3" fillId="0" borderId="0">
      <alignment vertical="center"/>
    </xf>
    <xf numFmtId="0" fontId="4" fillId="0" borderId="0"/>
    <xf numFmtId="0" fontId="23" fillId="0" borderId="0">
      <alignment vertical="top"/>
      <protection locked="0"/>
    </xf>
  </cellStyleXfs>
  <cellXfs count="16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wrapText="1"/>
    </xf>
    <xf numFmtId="0" fontId="3" fillId="0" borderId="0" xfId="51" applyFont="1" applyAlignment="1">
      <alignment wrapText="1"/>
    </xf>
    <xf numFmtId="0" fontId="4" fillId="0" borderId="0" xfId="51" applyFont="1" applyFill="1" applyBorder="1" applyAlignment="1">
      <alignment wrapText="1"/>
    </xf>
    <xf numFmtId="0" fontId="5" fillId="0" borderId="0" xfId="0" applyFont="1" applyFill="1" applyBorder="1" applyAlignment="1">
      <alignment horizontal="center" vertical="center"/>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49" fontId="6" fillId="0" borderId="1" xfId="51" applyNumberFormat="1" applyFont="1" applyFill="1" applyBorder="1" applyAlignment="1">
      <alignment horizontal="center" vertical="center" wrapText="1"/>
    </xf>
    <xf numFmtId="0" fontId="6" fillId="0" borderId="1" xfId="51" applyFont="1" applyFill="1" applyBorder="1" applyAlignment="1">
      <alignment vertical="center" wrapText="1"/>
    </xf>
    <xf numFmtId="176" fontId="6" fillId="0" borderId="1" xfId="51" applyNumberFormat="1" applyFont="1" applyFill="1" applyBorder="1" applyAlignment="1">
      <alignment horizontal="right" vertical="center" wrapText="1"/>
    </xf>
    <xf numFmtId="177" fontId="6" fillId="0" borderId="1" xfId="51" applyNumberFormat="1" applyFont="1" applyFill="1" applyBorder="1" applyAlignment="1">
      <alignment horizontal="center" vertical="center" wrapText="1"/>
    </xf>
    <xf numFmtId="10" fontId="6" fillId="0" borderId="1" xfId="51" applyNumberFormat="1" applyFont="1" applyFill="1" applyBorder="1" applyAlignment="1">
      <alignment horizontal="right" vertical="center" wrapText="1"/>
    </xf>
    <xf numFmtId="178" fontId="6" fillId="0" borderId="1" xfId="51" applyNumberFormat="1" applyFont="1" applyFill="1" applyBorder="1" applyAlignment="1">
      <alignment horizontal="right" vertical="center" wrapText="1"/>
    </xf>
    <xf numFmtId="178" fontId="6" fillId="0" borderId="1" xfId="51" applyNumberFormat="1" applyFont="1" applyFill="1" applyBorder="1" applyAlignment="1">
      <alignment horizontal="center" vertical="center" wrapText="1"/>
    </xf>
    <xf numFmtId="49" fontId="6" fillId="0" borderId="2" xfId="51" applyNumberFormat="1" applyFont="1" applyFill="1" applyBorder="1" applyAlignment="1">
      <alignment horizontal="left" vertical="center" wrapText="1"/>
    </xf>
    <xf numFmtId="49" fontId="6" fillId="0" borderId="3" xfId="51" applyNumberFormat="1" applyFont="1" applyFill="1" applyBorder="1" applyAlignment="1">
      <alignment horizontal="left" vertical="center" wrapText="1"/>
    </xf>
    <xf numFmtId="49" fontId="6" fillId="0" borderId="4" xfId="51" applyNumberFormat="1" applyFont="1" applyFill="1" applyBorder="1" applyAlignment="1">
      <alignment horizontal="left" vertical="center" wrapText="1"/>
    </xf>
    <xf numFmtId="178" fontId="6" fillId="0" borderId="1" xfId="51" applyNumberFormat="1" applyFont="1" applyFill="1" applyBorder="1" applyAlignment="1">
      <alignment horizontal="left" vertical="center" wrapText="1"/>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49" fontId="8" fillId="0" borderId="1" xfId="0" applyNumberFormat="1" applyFont="1" applyFill="1" applyBorder="1" applyAlignment="1">
      <alignment horizontal="left" vertical="center"/>
    </xf>
    <xf numFmtId="179" fontId="6" fillId="2" borderId="6" xfId="51" applyNumberFormat="1"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7" xfId="5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179" fontId="6" fillId="0" borderId="1" xfId="51" applyNumberFormat="1" applyFont="1" applyFill="1" applyBorder="1" applyAlignment="1">
      <alignment horizontal="center" vertical="center" wrapText="1"/>
    </xf>
    <xf numFmtId="0" fontId="6" fillId="0" borderId="1" xfId="51" applyFont="1" applyBorder="1" applyAlignment="1">
      <alignment horizontal="center" vertical="center" wrapText="1"/>
    </xf>
    <xf numFmtId="0" fontId="6" fillId="0" borderId="1" xfId="51" applyFont="1" applyBorder="1" applyAlignment="1">
      <alignment horizontal="left" vertical="center" wrapText="1"/>
    </xf>
    <xf numFmtId="0" fontId="6" fillId="0" borderId="2" xfId="51" applyFont="1" applyBorder="1" applyAlignment="1">
      <alignment horizontal="center" vertical="center" wrapText="1"/>
    </xf>
    <xf numFmtId="0" fontId="6" fillId="0" borderId="3" xfId="51" applyFont="1" applyBorder="1" applyAlignment="1">
      <alignment horizontal="center" vertical="center" wrapText="1"/>
    </xf>
    <xf numFmtId="0" fontId="6" fillId="0" borderId="4" xfId="51" applyFont="1" applyBorder="1" applyAlignment="1">
      <alignment horizontal="center" vertical="center" wrapText="1"/>
    </xf>
    <xf numFmtId="0" fontId="6" fillId="0" borderId="0" xfId="51" applyFont="1" applyBorder="1" applyAlignment="1">
      <alignment horizontal="center" vertical="center" wrapText="1"/>
    </xf>
    <xf numFmtId="0" fontId="6" fillId="0" borderId="1" xfId="51" applyNumberFormat="1" applyFont="1" applyFill="1" applyBorder="1" applyAlignment="1" applyProtection="1">
      <alignment horizontal="center" vertical="center" wrapText="1"/>
    </xf>
    <xf numFmtId="0" fontId="7" fillId="0" borderId="8" xfId="51"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179" fontId="9" fillId="2" borderId="6" xfId="51" applyNumberFormat="1" applyFont="1" applyFill="1" applyBorder="1" applyAlignment="1">
      <alignment horizontal="center" vertical="center" wrapText="1"/>
    </xf>
    <xf numFmtId="49" fontId="9" fillId="2" borderId="6" xfId="51" applyNumberFormat="1" applyFont="1" applyFill="1" applyBorder="1" applyAlignment="1">
      <alignment horizontal="center" vertical="center" wrapText="1"/>
    </xf>
    <xf numFmtId="179" fontId="9" fillId="0" borderId="1" xfId="51"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0" fontId="10" fillId="0" borderId="0" xfId="0" applyFont="1" applyFill="1" applyBorder="1" applyAlignment="1">
      <alignment horizontal="left" vertical="center"/>
    </xf>
    <xf numFmtId="0" fontId="6" fillId="2" borderId="6" xfId="5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2" fillId="0" borderId="1" xfId="51" applyFont="1" applyBorder="1" applyAlignment="1">
      <alignment horizontal="center" vertical="center" wrapText="1"/>
    </xf>
    <xf numFmtId="0" fontId="12" fillId="0" borderId="0" xfId="51" applyFont="1" applyBorder="1" applyAlignment="1">
      <alignment horizontal="center" vertical="center" wrapText="1"/>
    </xf>
    <xf numFmtId="0" fontId="13" fillId="0" borderId="1" xfId="51" applyFont="1" applyFill="1" applyBorder="1" applyAlignment="1">
      <alignment horizontal="center" vertical="center" wrapText="1"/>
    </xf>
    <xf numFmtId="0" fontId="1" fillId="0" borderId="0" xfId="0" applyFont="1" applyFill="1" applyBorder="1" applyAlignment="1">
      <alignment horizontal="left" vertical="center"/>
    </xf>
    <xf numFmtId="0" fontId="14"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3" xfId="0" applyFont="1" applyFill="1" applyBorder="1" applyAlignment="1">
      <alignment horizontal="center" vertical="center" wrapText="1"/>
    </xf>
    <xf numFmtId="177" fontId="15" fillId="0" borderId="13" xfId="0" applyNumberFormat="1" applyFont="1" applyFill="1" applyBorder="1" applyAlignment="1">
      <alignment horizontal="center" vertical="center" wrapText="1"/>
    </xf>
    <xf numFmtId="10" fontId="15" fillId="0" borderId="13" xfId="0" applyNumberFormat="1" applyFont="1" applyFill="1" applyBorder="1" applyAlignment="1">
      <alignment horizontal="center" vertical="center"/>
    </xf>
    <xf numFmtId="177" fontId="15" fillId="0" borderId="13" xfId="0" applyNumberFormat="1" applyFont="1" applyFill="1" applyBorder="1" applyAlignment="1">
      <alignment horizontal="center" vertical="center"/>
    </xf>
    <xf numFmtId="0" fontId="15" fillId="0" borderId="15" xfId="0" applyFont="1" applyFill="1" applyBorder="1" applyAlignment="1">
      <alignment horizontal="justify" vertical="center"/>
    </xf>
    <xf numFmtId="10" fontId="15" fillId="3" borderId="13" xfId="0" applyNumberFormat="1" applyFont="1" applyFill="1" applyBorder="1" applyAlignment="1">
      <alignment horizontal="center" vertical="center"/>
    </xf>
    <xf numFmtId="0" fontId="15" fillId="0" borderId="13" xfId="0" applyFont="1" applyFill="1" applyBorder="1" applyAlignment="1">
      <alignment horizontal="right" vertical="center"/>
    </xf>
    <xf numFmtId="0" fontId="15" fillId="0" borderId="15" xfId="0" applyFont="1" applyFill="1" applyBorder="1" applyAlignment="1">
      <alignment horizontal="right" vertical="center"/>
    </xf>
    <xf numFmtId="0" fontId="15" fillId="3" borderId="13"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16" xfId="0" applyFont="1" applyFill="1" applyBorder="1" applyAlignment="1">
      <alignment horizontal="center" vertical="center"/>
    </xf>
    <xf numFmtId="0" fontId="15" fillId="0" borderId="16"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5" xfId="0" applyFont="1" applyFill="1" applyBorder="1" applyAlignment="1">
      <alignment horizontal="center" vertical="center"/>
    </xf>
    <xf numFmtId="0" fontId="15" fillId="3" borderId="15" xfId="0" applyFont="1" applyFill="1" applyBorder="1" applyAlignment="1">
      <alignment horizontal="center" vertical="center"/>
    </xf>
    <xf numFmtId="0" fontId="15" fillId="0" borderId="10" xfId="0" applyFont="1" applyFill="1" applyBorder="1" applyAlignment="1">
      <alignment horizontal="center" vertical="center" wrapText="1"/>
    </xf>
    <xf numFmtId="0" fontId="1" fillId="0" borderId="17" xfId="0" applyFont="1" applyFill="1" applyBorder="1" applyAlignment="1">
      <alignment vertical="center" wrapText="1"/>
    </xf>
    <xf numFmtId="0" fontId="1" fillId="0" borderId="18" xfId="0" applyFont="1" applyFill="1" applyBorder="1" applyAlignment="1">
      <alignment vertical="center" wrapText="1"/>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22" xfId="0" applyFont="1" applyFill="1" applyBorder="1" applyAlignment="1">
      <alignment horizontal="left" vertical="center" wrapText="1"/>
    </xf>
    <xf numFmtId="0" fontId="15" fillId="0" borderId="9" xfId="0" applyFont="1" applyFill="1" applyBorder="1" applyAlignment="1">
      <alignment horizontal="center" vertical="center" wrapText="1"/>
    </xf>
    <xf numFmtId="0" fontId="15" fillId="0" borderId="11"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13" xfId="0" applyFont="1" applyFill="1" applyBorder="1" applyAlignment="1">
      <alignment horizontal="justify" vertical="center" wrapText="1"/>
    </xf>
    <xf numFmtId="4" fontId="15" fillId="0" borderId="13" xfId="0" applyNumberFormat="1" applyFont="1" applyFill="1" applyBorder="1" applyAlignment="1">
      <alignment horizontal="left" vertical="center" wrapText="1"/>
    </xf>
    <xf numFmtId="0" fontId="15" fillId="0" borderId="23"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13" xfId="0" applyFont="1" applyFill="1" applyBorder="1" applyAlignment="1">
      <alignment horizontal="left" vertical="center"/>
    </xf>
    <xf numFmtId="9" fontId="15" fillId="0" borderId="13" xfId="0" applyNumberFormat="1"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1" fillId="0" borderId="28" xfId="0" applyFont="1" applyFill="1" applyBorder="1" applyAlignment="1">
      <alignment vertical="center" wrapText="1"/>
    </xf>
    <xf numFmtId="0" fontId="17" fillId="0" borderId="29" xfId="0" applyFont="1" applyFill="1" applyBorder="1" applyAlignment="1">
      <alignment horizontal="justify" vertical="center" wrapText="1"/>
    </xf>
    <xf numFmtId="0" fontId="17" fillId="0" borderId="30" xfId="0" applyFont="1" applyFill="1" applyBorder="1" applyAlignment="1">
      <alignment horizontal="justify" vertical="center" wrapText="1"/>
    </xf>
    <xf numFmtId="49" fontId="18" fillId="0" borderId="1" xfId="0" applyNumberFormat="1" applyFont="1" applyFill="1" applyBorder="1" applyAlignment="1">
      <alignment horizontal="left" vertical="center" wrapText="1"/>
    </xf>
    <xf numFmtId="0" fontId="17" fillId="0" borderId="31" xfId="0" applyFont="1" applyFill="1" applyBorder="1" applyAlignment="1">
      <alignment horizontal="justify" vertical="center" wrapText="1"/>
    </xf>
    <xf numFmtId="0" fontId="17" fillId="0" borderId="32" xfId="0" applyFont="1" applyFill="1" applyBorder="1" applyAlignment="1">
      <alignment horizontal="justify" vertical="center" wrapText="1"/>
    </xf>
    <xf numFmtId="0" fontId="17" fillId="0" borderId="33" xfId="0" applyFont="1" applyFill="1" applyBorder="1" applyAlignment="1">
      <alignment horizontal="justify" vertical="center" wrapText="1"/>
    </xf>
    <xf numFmtId="0" fontId="17" fillId="0" borderId="34" xfId="0" applyFont="1" applyFill="1" applyBorder="1" applyAlignment="1">
      <alignment horizontal="justify" vertical="center" wrapText="1"/>
    </xf>
    <xf numFmtId="49" fontId="4" fillId="0" borderId="1" xfId="0" applyNumberFormat="1" applyFont="1" applyFill="1" applyBorder="1" applyAlignment="1">
      <alignment horizontal="left" vertical="center" wrapText="1"/>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Border="1" applyAlignment="1">
      <alignment vertical="center"/>
    </xf>
    <xf numFmtId="0" fontId="8" fillId="0" borderId="0" xfId="49" applyFill="1" applyBorder="1" applyAlignment="1">
      <alignment vertical="center" wrapText="1"/>
    </xf>
    <xf numFmtId="0" fontId="19" fillId="0" borderId="0" xfId="0" applyFont="1" applyFill="1" applyBorder="1" applyAlignment="1">
      <alignment horizontal="center"/>
    </xf>
    <xf numFmtId="0" fontId="20"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4" fillId="0" borderId="1"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 fontId="4" fillId="0" borderId="35" xfId="0" applyNumberFormat="1" applyFont="1" applyFill="1" applyBorder="1" applyAlignment="1">
      <alignment horizontal="center" vertical="center" shrinkToFit="1"/>
    </xf>
    <xf numFmtId="0" fontId="4" fillId="0" borderId="36"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4" fillId="0" borderId="37"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177" fontId="4" fillId="0" borderId="1" xfId="0" applyNumberFormat="1" applyFont="1" applyFill="1" applyBorder="1" applyAlignment="1">
      <alignment horizontal="right" vertical="center" shrinkToFit="1"/>
    </xf>
    <xf numFmtId="0" fontId="11" fillId="0" borderId="0" xfId="0" applyFont="1" applyFill="1" applyBorder="1" applyAlignment="1">
      <alignment horizontal="left" vertical="top" wrapText="1"/>
    </xf>
    <xf numFmtId="0" fontId="19" fillId="0" borderId="0" xfId="0" applyFont="1" applyFill="1" applyBorder="1" applyAlignment="1">
      <alignment horizontal="center" wrapText="1"/>
    </xf>
    <xf numFmtId="0" fontId="8" fillId="0" borderId="0" xfId="0" applyFont="1" applyFill="1" applyBorder="1" applyAlignment="1">
      <alignment wrapText="1"/>
    </xf>
    <xf numFmtId="4" fontId="4" fillId="0" borderId="35" xfId="0" applyNumberFormat="1" applyFont="1" applyFill="1" applyBorder="1" applyAlignment="1">
      <alignment horizontal="center" vertical="center" wrapText="1" shrinkToFit="1"/>
    </xf>
    <xf numFmtId="4" fontId="4" fillId="0" borderId="38"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4" fontId="4" fillId="0" borderId="2" xfId="0" applyNumberFormat="1" applyFont="1" applyFill="1" applyBorder="1" applyAlignment="1">
      <alignment horizontal="center" vertical="center" shrinkToFit="1"/>
    </xf>
    <xf numFmtId="4" fontId="4" fillId="0" borderId="4"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177" fontId="8" fillId="0" borderId="1" xfId="0" applyNumberFormat="1" applyFont="1" applyFill="1" applyBorder="1" applyAlignment="1">
      <alignment horizontal="right" vertical="center"/>
    </xf>
    <xf numFmtId="0" fontId="18" fillId="0" borderId="0" xfId="0" applyFont="1" applyFill="1" applyBorder="1" applyAlignment="1">
      <alignment horizontal="right"/>
    </xf>
    <xf numFmtId="0" fontId="4" fillId="0" borderId="38"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49" fontId="4" fillId="0" borderId="2" xfId="0" applyNumberFormat="1" applyFont="1" applyFill="1" applyBorder="1" applyAlignment="1">
      <alignment horizontal="center" vertical="center" shrinkToFit="1"/>
    </xf>
    <xf numFmtId="0" fontId="21" fillId="0" borderId="0" xfId="0" applyFont="1" applyAlignment="1">
      <alignment horizontal="center" vertical="center"/>
    </xf>
    <xf numFmtId="0" fontId="11" fillId="0" borderId="0" xfId="0" applyFont="1" applyAlignment="1"/>
    <xf numFmtId="0" fontId="22" fillId="3" borderId="41" xfId="0" applyNumberFormat="1" applyFont="1" applyFill="1" applyBorder="1" applyAlignment="1">
      <alignment horizontal="center" vertical="center"/>
    </xf>
    <xf numFmtId="0" fontId="22" fillId="3" borderId="41" xfId="0" applyNumberFormat="1" applyFont="1" applyFill="1" applyBorder="1" applyAlignment="1">
      <alignment horizontal="left" vertical="center"/>
    </xf>
    <xf numFmtId="4" fontId="22" fillId="3" borderId="41" xfId="0" applyNumberFormat="1" applyFont="1" applyFill="1" applyBorder="1" applyAlignment="1">
      <alignment horizontal="right" vertical="center"/>
    </xf>
    <xf numFmtId="3" fontId="22" fillId="3" borderId="41" xfId="0" applyNumberFormat="1" applyFont="1" applyFill="1" applyBorder="1" applyAlignment="1">
      <alignment horizontal="right" vertical="center"/>
    </xf>
    <xf numFmtId="0" fontId="22" fillId="3" borderId="41" xfId="0" applyNumberFormat="1" applyFont="1" applyFill="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8" fillId="0" borderId="0" xfId="0" applyFont="1" applyAlignment="1"/>
    <xf numFmtId="0" fontId="22" fillId="4" borderId="41" xfId="0" applyNumberFormat="1" applyFont="1" applyFill="1" applyBorder="1" applyAlignment="1">
      <alignment horizontal="center" vertical="center" wrapText="1"/>
    </xf>
    <xf numFmtId="0" fontId="22" fillId="4" borderId="41" xfId="0" applyNumberFormat="1" applyFont="1" applyFill="1" applyBorder="1" applyAlignment="1">
      <alignment horizontal="center" vertical="center"/>
    </xf>
    <xf numFmtId="0" fontId="22" fillId="4" borderId="41" xfId="0" applyNumberFormat="1" applyFont="1" applyFill="1" applyBorder="1" applyAlignment="1">
      <alignment horizontal="left" vertical="center"/>
    </xf>
    <xf numFmtId="0" fontId="10" fillId="3" borderId="41" xfId="0" applyNumberFormat="1" applyFont="1" applyFill="1" applyBorder="1" applyAlignment="1">
      <alignment horizontal="right" vertical="center"/>
    </xf>
    <xf numFmtId="0" fontId="22" fillId="3" borderId="41" xfId="0" applyNumberFormat="1" applyFont="1" applyFill="1" applyBorder="1" applyAlignment="1">
      <alignment horizontal="right" vertical="center"/>
    </xf>
    <xf numFmtId="4" fontId="10" fillId="3" borderId="41" xfId="0" applyNumberFormat="1" applyFont="1" applyFill="1" applyBorder="1" applyAlignment="1">
      <alignment horizontal="right" vertical="center"/>
    </xf>
    <xf numFmtId="4" fontId="22" fillId="4" borderId="41" xfId="0" applyNumberFormat="1" applyFont="1" applyFill="1" applyBorder="1" applyAlignment="1">
      <alignment horizontal="center" vertical="center"/>
    </xf>
    <xf numFmtId="4" fontId="22" fillId="3" borderId="41"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Normal"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M30" sqref="M3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4" t="s">
        <v>0</v>
      </c>
    </row>
    <row r="2" ht="14.25" spans="6:6">
      <c r="F2" s="155" t="s">
        <v>1</v>
      </c>
    </row>
    <row r="3" ht="14.25" spans="1:6">
      <c r="A3" s="155" t="s">
        <v>2</v>
      </c>
      <c r="F3" s="155" t="s">
        <v>3</v>
      </c>
    </row>
    <row r="4" ht="19.5" customHeight="1" spans="1:6">
      <c r="A4" s="157" t="s">
        <v>4</v>
      </c>
      <c r="B4" s="157"/>
      <c r="C4" s="157"/>
      <c r="D4" s="157" t="s">
        <v>5</v>
      </c>
      <c r="E4" s="157"/>
      <c r="F4" s="157"/>
    </row>
    <row r="5" ht="19.5" customHeight="1" spans="1:6">
      <c r="A5" s="157" t="s">
        <v>6</v>
      </c>
      <c r="B5" s="157" t="s">
        <v>7</v>
      </c>
      <c r="C5" s="157" t="s">
        <v>8</v>
      </c>
      <c r="D5" s="157" t="s">
        <v>9</v>
      </c>
      <c r="E5" s="157" t="s">
        <v>7</v>
      </c>
      <c r="F5" s="157" t="s">
        <v>8</v>
      </c>
    </row>
    <row r="6" ht="19.5" customHeight="1" spans="1:6">
      <c r="A6" s="157" t="s">
        <v>10</v>
      </c>
      <c r="B6" s="157"/>
      <c r="C6" s="157" t="s">
        <v>11</v>
      </c>
      <c r="D6" s="157" t="s">
        <v>10</v>
      </c>
      <c r="E6" s="157"/>
      <c r="F6" s="157" t="s">
        <v>12</v>
      </c>
    </row>
    <row r="7" ht="19.5" customHeight="1" spans="1:6">
      <c r="A7" s="158" t="s">
        <v>13</v>
      </c>
      <c r="B7" s="157" t="s">
        <v>11</v>
      </c>
      <c r="C7" s="150">
        <v>11836125.51</v>
      </c>
      <c r="D7" s="158" t="s">
        <v>14</v>
      </c>
      <c r="E7" s="157" t="s">
        <v>15</v>
      </c>
      <c r="F7" s="150">
        <v>0</v>
      </c>
    </row>
    <row r="8" ht="19.5" customHeight="1" spans="1:6">
      <c r="A8" s="158" t="s">
        <v>16</v>
      </c>
      <c r="B8" s="157" t="s">
        <v>12</v>
      </c>
      <c r="C8" s="150">
        <v>0</v>
      </c>
      <c r="D8" s="158" t="s">
        <v>17</v>
      </c>
      <c r="E8" s="157" t="s">
        <v>18</v>
      </c>
      <c r="F8" s="150">
        <v>0</v>
      </c>
    </row>
    <row r="9" ht="19.5" customHeight="1" spans="1:6">
      <c r="A9" s="158" t="s">
        <v>19</v>
      </c>
      <c r="B9" s="157" t="s">
        <v>20</v>
      </c>
      <c r="C9" s="150">
        <v>0</v>
      </c>
      <c r="D9" s="158" t="s">
        <v>21</v>
      </c>
      <c r="E9" s="157" t="s">
        <v>22</v>
      </c>
      <c r="F9" s="150">
        <v>0</v>
      </c>
    </row>
    <row r="10" ht="19.5" customHeight="1" spans="1:6">
      <c r="A10" s="158" t="s">
        <v>23</v>
      </c>
      <c r="B10" s="157" t="s">
        <v>24</v>
      </c>
      <c r="C10" s="150">
        <v>0</v>
      </c>
      <c r="D10" s="158" t="s">
        <v>25</v>
      </c>
      <c r="E10" s="157" t="s">
        <v>26</v>
      </c>
      <c r="F10" s="150">
        <v>0</v>
      </c>
    </row>
    <row r="11" ht="19.5" customHeight="1" spans="1:6">
      <c r="A11" s="158" t="s">
        <v>27</v>
      </c>
      <c r="B11" s="157" t="s">
        <v>28</v>
      </c>
      <c r="C11" s="150">
        <v>0</v>
      </c>
      <c r="D11" s="158" t="s">
        <v>29</v>
      </c>
      <c r="E11" s="157" t="s">
        <v>30</v>
      </c>
      <c r="F11" s="150">
        <v>0</v>
      </c>
    </row>
    <row r="12" ht="19.5" customHeight="1" spans="1:6">
      <c r="A12" s="158" t="s">
        <v>31</v>
      </c>
      <c r="B12" s="157" t="s">
        <v>32</v>
      </c>
      <c r="C12" s="150">
        <v>0</v>
      </c>
      <c r="D12" s="158" t="s">
        <v>33</v>
      </c>
      <c r="E12" s="157" t="s">
        <v>34</v>
      </c>
      <c r="F12" s="150">
        <v>0</v>
      </c>
    </row>
    <row r="13" ht="19.5" customHeight="1" spans="1:6">
      <c r="A13" s="158" t="s">
        <v>35</v>
      </c>
      <c r="B13" s="157" t="s">
        <v>36</v>
      </c>
      <c r="C13" s="150">
        <v>0</v>
      </c>
      <c r="D13" s="158" t="s">
        <v>37</v>
      </c>
      <c r="E13" s="157" t="s">
        <v>38</v>
      </c>
      <c r="F13" s="150">
        <v>0</v>
      </c>
    </row>
    <row r="14" ht="19.5" customHeight="1" spans="1:6">
      <c r="A14" s="158" t="s">
        <v>39</v>
      </c>
      <c r="B14" s="157" t="s">
        <v>40</v>
      </c>
      <c r="C14" s="150">
        <v>0</v>
      </c>
      <c r="D14" s="158" t="s">
        <v>41</v>
      </c>
      <c r="E14" s="157" t="s">
        <v>42</v>
      </c>
      <c r="F14" s="150">
        <v>847062.91</v>
      </c>
    </row>
    <row r="15" ht="19.5" customHeight="1" spans="1:6">
      <c r="A15" s="158"/>
      <c r="B15" s="157" t="s">
        <v>43</v>
      </c>
      <c r="C15" s="160"/>
      <c r="D15" s="158" t="s">
        <v>44</v>
      </c>
      <c r="E15" s="157" t="s">
        <v>45</v>
      </c>
      <c r="F15" s="150">
        <v>10549046.6</v>
      </c>
    </row>
    <row r="16" ht="19.5" customHeight="1" spans="1:6">
      <c r="A16" s="158"/>
      <c r="B16" s="157" t="s">
        <v>46</v>
      </c>
      <c r="C16" s="160"/>
      <c r="D16" s="158" t="s">
        <v>47</v>
      </c>
      <c r="E16" s="157" t="s">
        <v>48</v>
      </c>
      <c r="F16" s="150">
        <v>0</v>
      </c>
    </row>
    <row r="17" ht="19.5" customHeight="1" spans="1:6">
      <c r="A17" s="158"/>
      <c r="B17" s="157" t="s">
        <v>49</v>
      </c>
      <c r="C17" s="160"/>
      <c r="D17" s="158" t="s">
        <v>50</v>
      </c>
      <c r="E17" s="157" t="s">
        <v>51</v>
      </c>
      <c r="F17" s="150">
        <v>0</v>
      </c>
    </row>
    <row r="18" ht="19.5" customHeight="1" spans="1:6">
      <c r="A18" s="158"/>
      <c r="B18" s="157" t="s">
        <v>52</v>
      </c>
      <c r="C18" s="160"/>
      <c r="D18" s="158" t="s">
        <v>53</v>
      </c>
      <c r="E18" s="157" t="s">
        <v>54</v>
      </c>
      <c r="F18" s="150">
        <v>0</v>
      </c>
    </row>
    <row r="19" ht="19.5" customHeight="1" spans="1:6">
      <c r="A19" s="158"/>
      <c r="B19" s="157" t="s">
        <v>55</v>
      </c>
      <c r="C19" s="160"/>
      <c r="D19" s="158" t="s">
        <v>56</v>
      </c>
      <c r="E19" s="157" t="s">
        <v>57</v>
      </c>
      <c r="F19" s="150">
        <v>0</v>
      </c>
    </row>
    <row r="20" ht="19.5" customHeight="1" spans="1:6">
      <c r="A20" s="158"/>
      <c r="B20" s="157" t="s">
        <v>58</v>
      </c>
      <c r="C20" s="160"/>
      <c r="D20" s="158" t="s">
        <v>59</v>
      </c>
      <c r="E20" s="157" t="s">
        <v>60</v>
      </c>
      <c r="F20" s="150">
        <v>0</v>
      </c>
    </row>
    <row r="21" ht="19.5" customHeight="1" spans="1:6">
      <c r="A21" s="158"/>
      <c r="B21" s="157" t="s">
        <v>61</v>
      </c>
      <c r="C21" s="160"/>
      <c r="D21" s="158" t="s">
        <v>62</v>
      </c>
      <c r="E21" s="157" t="s">
        <v>63</v>
      </c>
      <c r="F21" s="150">
        <v>0</v>
      </c>
    </row>
    <row r="22" ht="19.5" customHeight="1" spans="1:6">
      <c r="A22" s="158"/>
      <c r="B22" s="157" t="s">
        <v>64</v>
      </c>
      <c r="C22" s="160"/>
      <c r="D22" s="158" t="s">
        <v>65</v>
      </c>
      <c r="E22" s="157" t="s">
        <v>66</v>
      </c>
      <c r="F22" s="150">
        <v>0</v>
      </c>
    </row>
    <row r="23" ht="19.5" customHeight="1" spans="1:6">
      <c r="A23" s="158"/>
      <c r="B23" s="157" t="s">
        <v>67</v>
      </c>
      <c r="C23" s="160"/>
      <c r="D23" s="158" t="s">
        <v>68</v>
      </c>
      <c r="E23" s="157" t="s">
        <v>69</v>
      </c>
      <c r="F23" s="150">
        <v>0</v>
      </c>
    </row>
    <row r="24" ht="19.5" customHeight="1" spans="1:6">
      <c r="A24" s="158"/>
      <c r="B24" s="157" t="s">
        <v>70</v>
      </c>
      <c r="C24" s="160"/>
      <c r="D24" s="158" t="s">
        <v>71</v>
      </c>
      <c r="E24" s="157" t="s">
        <v>72</v>
      </c>
      <c r="F24" s="150">
        <v>0</v>
      </c>
    </row>
    <row r="25" ht="19.5" customHeight="1" spans="1:6">
      <c r="A25" s="158"/>
      <c r="B25" s="157" t="s">
        <v>73</v>
      </c>
      <c r="C25" s="160"/>
      <c r="D25" s="158" t="s">
        <v>74</v>
      </c>
      <c r="E25" s="157" t="s">
        <v>75</v>
      </c>
      <c r="F25" s="150">
        <v>440016</v>
      </c>
    </row>
    <row r="26" ht="19.5" customHeight="1" spans="1:6">
      <c r="A26" s="158"/>
      <c r="B26" s="157" t="s">
        <v>76</v>
      </c>
      <c r="C26" s="160"/>
      <c r="D26" s="158" t="s">
        <v>77</v>
      </c>
      <c r="E26" s="157" t="s">
        <v>78</v>
      </c>
      <c r="F26" s="150">
        <v>0</v>
      </c>
    </row>
    <row r="27" ht="19.5" customHeight="1" spans="1:6">
      <c r="A27" s="158"/>
      <c r="B27" s="157" t="s">
        <v>79</v>
      </c>
      <c r="C27" s="160"/>
      <c r="D27" s="158" t="s">
        <v>80</v>
      </c>
      <c r="E27" s="157" t="s">
        <v>81</v>
      </c>
      <c r="F27" s="150">
        <v>0</v>
      </c>
    </row>
    <row r="28" ht="19.5" customHeight="1" spans="1:6">
      <c r="A28" s="158"/>
      <c r="B28" s="157" t="s">
        <v>82</v>
      </c>
      <c r="C28" s="160"/>
      <c r="D28" s="158" t="s">
        <v>83</v>
      </c>
      <c r="E28" s="157" t="s">
        <v>84</v>
      </c>
      <c r="F28" s="150">
        <v>0</v>
      </c>
    </row>
    <row r="29" ht="19.5" customHeight="1" spans="1:6">
      <c r="A29" s="158"/>
      <c r="B29" s="157" t="s">
        <v>85</v>
      </c>
      <c r="C29" s="160"/>
      <c r="D29" s="158" t="s">
        <v>86</v>
      </c>
      <c r="E29" s="157" t="s">
        <v>87</v>
      </c>
      <c r="F29" s="150">
        <v>0</v>
      </c>
    </row>
    <row r="30" ht="19.5" customHeight="1" spans="1:6">
      <c r="A30" s="157"/>
      <c r="B30" s="157" t="s">
        <v>88</v>
      </c>
      <c r="C30" s="160"/>
      <c r="D30" s="158" t="s">
        <v>89</v>
      </c>
      <c r="E30" s="157" t="s">
        <v>90</v>
      </c>
      <c r="F30" s="150">
        <v>0</v>
      </c>
    </row>
    <row r="31" ht="19.5" customHeight="1" spans="1:6">
      <c r="A31" s="157"/>
      <c r="B31" s="157" t="s">
        <v>91</v>
      </c>
      <c r="C31" s="160"/>
      <c r="D31" s="158" t="s">
        <v>92</v>
      </c>
      <c r="E31" s="157" t="s">
        <v>93</v>
      </c>
      <c r="F31" s="150">
        <v>0</v>
      </c>
    </row>
    <row r="32" ht="19.5" customHeight="1" spans="1:6">
      <c r="A32" s="157"/>
      <c r="B32" s="157" t="s">
        <v>94</v>
      </c>
      <c r="C32" s="160"/>
      <c r="D32" s="158" t="s">
        <v>95</v>
      </c>
      <c r="E32" s="157" t="s">
        <v>96</v>
      </c>
      <c r="F32" s="150">
        <v>0</v>
      </c>
    </row>
    <row r="33" ht="19.5" customHeight="1" spans="1:6">
      <c r="A33" s="157" t="s">
        <v>97</v>
      </c>
      <c r="B33" s="157" t="s">
        <v>98</v>
      </c>
      <c r="C33" s="150">
        <v>11836125.51</v>
      </c>
      <c r="D33" s="157" t="s">
        <v>99</v>
      </c>
      <c r="E33" s="157" t="s">
        <v>100</v>
      </c>
      <c r="F33" s="150">
        <v>11836125.51</v>
      </c>
    </row>
    <row r="34" ht="19.5" customHeight="1" spans="1:6">
      <c r="A34" s="157" t="s">
        <v>101</v>
      </c>
      <c r="B34" s="157" t="s">
        <v>102</v>
      </c>
      <c r="C34" s="150">
        <v>0</v>
      </c>
      <c r="D34" s="158" t="s">
        <v>103</v>
      </c>
      <c r="E34" s="157" t="s">
        <v>104</v>
      </c>
      <c r="F34" s="150">
        <v>0</v>
      </c>
    </row>
    <row r="35" ht="19.5" customHeight="1" spans="1:6">
      <c r="A35" s="157" t="s">
        <v>105</v>
      </c>
      <c r="B35" s="157" t="s">
        <v>106</v>
      </c>
      <c r="C35" s="150">
        <v>0</v>
      </c>
      <c r="D35" s="158" t="s">
        <v>107</v>
      </c>
      <c r="E35" s="157" t="s">
        <v>108</v>
      </c>
      <c r="F35" s="150">
        <v>0</v>
      </c>
    </row>
    <row r="36" ht="19.5" customHeight="1" spans="1:6">
      <c r="A36" s="157" t="s">
        <v>109</v>
      </c>
      <c r="B36" s="157" t="s">
        <v>110</v>
      </c>
      <c r="C36" s="150">
        <v>11836125.51</v>
      </c>
      <c r="D36" s="157" t="s">
        <v>109</v>
      </c>
      <c r="E36" s="157" t="s">
        <v>111</v>
      </c>
      <c r="F36" s="150">
        <v>11836125.51</v>
      </c>
    </row>
    <row r="37" ht="19.5" customHeight="1" spans="1:6">
      <c r="A37" s="149" t="s">
        <v>112</v>
      </c>
      <c r="B37" s="149"/>
      <c r="C37" s="149"/>
      <c r="D37" s="149"/>
      <c r="E37" s="149"/>
      <c r="F37" s="14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30" sqref="G30"/>
    </sheetView>
  </sheetViews>
  <sheetFormatPr defaultColWidth="9" defaultRowHeight="13.5" outlineLevelCol="4"/>
  <cols>
    <col min="1" max="1" width="35.875" customWidth="1"/>
    <col min="2" max="2" width="6" customWidth="1"/>
    <col min="3" max="5" width="25" customWidth="1"/>
    <col min="6" max="7" width="12.625"/>
  </cols>
  <sheetData>
    <row r="1" ht="25.5" spans="3:3">
      <c r="C1" s="146" t="s">
        <v>447</v>
      </c>
    </row>
    <row r="2" spans="5:5">
      <c r="E2" s="147" t="s">
        <v>448</v>
      </c>
    </row>
    <row r="3" spans="1:5">
      <c r="A3" s="147" t="s">
        <v>2</v>
      </c>
      <c r="E3" s="147" t="s">
        <v>3</v>
      </c>
    </row>
    <row r="4" ht="15" customHeight="1" spans="1:5">
      <c r="A4" s="148" t="s">
        <v>449</v>
      </c>
      <c r="B4" s="148" t="s">
        <v>7</v>
      </c>
      <c r="C4" s="148" t="s">
        <v>450</v>
      </c>
      <c r="D4" s="148" t="s">
        <v>451</v>
      </c>
      <c r="E4" s="148" t="s">
        <v>452</v>
      </c>
    </row>
    <row r="5" ht="15" customHeight="1" spans="1:5">
      <c r="A5" s="148" t="s">
        <v>453</v>
      </c>
      <c r="B5" s="148"/>
      <c r="C5" s="148" t="s">
        <v>11</v>
      </c>
      <c r="D5" s="148" t="s">
        <v>12</v>
      </c>
      <c r="E5" s="148" t="s">
        <v>20</v>
      </c>
    </row>
    <row r="6" ht="15" customHeight="1" spans="1:5">
      <c r="A6" s="149" t="s">
        <v>454</v>
      </c>
      <c r="B6" s="148" t="s">
        <v>11</v>
      </c>
      <c r="C6" s="148" t="s">
        <v>455</v>
      </c>
      <c r="D6" s="148" t="s">
        <v>455</v>
      </c>
      <c r="E6" s="148" t="s">
        <v>455</v>
      </c>
    </row>
    <row r="7" ht="15" customHeight="1" spans="1:5">
      <c r="A7" s="149" t="s">
        <v>456</v>
      </c>
      <c r="B7" s="148" t="s">
        <v>12</v>
      </c>
      <c r="C7" s="150">
        <v>6200</v>
      </c>
      <c r="D7" s="150">
        <v>6200</v>
      </c>
      <c r="E7" s="150">
        <v>1602</v>
      </c>
    </row>
    <row r="8" ht="15" customHeight="1" spans="1:5">
      <c r="A8" s="149" t="s">
        <v>457</v>
      </c>
      <c r="B8" s="148" t="s">
        <v>20</v>
      </c>
      <c r="C8" s="150">
        <v>0</v>
      </c>
      <c r="D8" s="150">
        <v>0</v>
      </c>
      <c r="E8" s="150">
        <v>0</v>
      </c>
    </row>
    <row r="9" ht="15" customHeight="1" spans="1:5">
      <c r="A9" s="149" t="s">
        <v>458</v>
      </c>
      <c r="B9" s="148" t="s">
        <v>24</v>
      </c>
      <c r="C9" s="150">
        <v>0</v>
      </c>
      <c r="D9" s="150">
        <v>0</v>
      </c>
      <c r="E9" s="150">
        <v>0</v>
      </c>
    </row>
    <row r="10" ht="15" customHeight="1" spans="1:5">
      <c r="A10" s="149" t="s">
        <v>459</v>
      </c>
      <c r="B10" s="148" t="s">
        <v>28</v>
      </c>
      <c r="C10" s="150">
        <v>0</v>
      </c>
      <c r="D10" s="150">
        <v>0</v>
      </c>
      <c r="E10" s="150">
        <v>0</v>
      </c>
    </row>
    <row r="11" ht="15" customHeight="1" spans="1:5">
      <c r="A11" s="149" t="s">
        <v>460</v>
      </c>
      <c r="B11" s="148" t="s">
        <v>32</v>
      </c>
      <c r="C11" s="150">
        <v>0</v>
      </c>
      <c r="D11" s="150">
        <v>0</v>
      </c>
      <c r="E11" s="150">
        <v>0</v>
      </c>
    </row>
    <row r="12" ht="15" customHeight="1" spans="1:5">
      <c r="A12" s="149" t="s">
        <v>461</v>
      </c>
      <c r="B12" s="148" t="s">
        <v>36</v>
      </c>
      <c r="C12" s="150">
        <v>6200</v>
      </c>
      <c r="D12" s="150">
        <v>6200</v>
      </c>
      <c r="E12" s="150">
        <v>1602</v>
      </c>
    </row>
    <row r="13" ht="15" customHeight="1" spans="1:5">
      <c r="A13" s="149" t="s">
        <v>462</v>
      </c>
      <c r="B13" s="148" t="s">
        <v>40</v>
      </c>
      <c r="C13" s="148" t="s">
        <v>455</v>
      </c>
      <c r="D13" s="148" t="s">
        <v>455</v>
      </c>
      <c r="E13" s="150">
        <v>1602</v>
      </c>
    </row>
    <row r="14" ht="15" customHeight="1" spans="1:5">
      <c r="A14" s="149" t="s">
        <v>463</v>
      </c>
      <c r="B14" s="148" t="s">
        <v>43</v>
      </c>
      <c r="C14" s="148" t="s">
        <v>455</v>
      </c>
      <c r="D14" s="148" t="s">
        <v>455</v>
      </c>
      <c r="E14" s="150">
        <v>0</v>
      </c>
    </row>
    <row r="15" ht="15" customHeight="1" spans="1:5">
      <c r="A15" s="149" t="s">
        <v>464</v>
      </c>
      <c r="B15" s="148" t="s">
        <v>46</v>
      </c>
      <c r="C15" s="148" t="s">
        <v>455</v>
      </c>
      <c r="D15" s="148" t="s">
        <v>455</v>
      </c>
      <c r="E15" s="150">
        <v>0</v>
      </c>
    </row>
    <row r="16" ht="15" customHeight="1" spans="1:5">
      <c r="A16" s="149" t="s">
        <v>465</v>
      </c>
      <c r="B16" s="148" t="s">
        <v>49</v>
      </c>
      <c r="C16" s="148" t="s">
        <v>455</v>
      </c>
      <c r="D16" s="148" t="s">
        <v>455</v>
      </c>
      <c r="E16" s="148" t="s">
        <v>455</v>
      </c>
    </row>
    <row r="17" ht="15" customHeight="1" spans="1:5">
      <c r="A17" s="149" t="s">
        <v>466</v>
      </c>
      <c r="B17" s="148" t="s">
        <v>52</v>
      </c>
      <c r="C17" s="148" t="s">
        <v>455</v>
      </c>
      <c r="D17" s="148" t="s">
        <v>455</v>
      </c>
      <c r="E17" s="151">
        <v>0</v>
      </c>
    </row>
    <row r="18" ht="15" customHeight="1" spans="1:5">
      <c r="A18" s="149" t="s">
        <v>467</v>
      </c>
      <c r="B18" s="148" t="s">
        <v>55</v>
      </c>
      <c r="C18" s="148" t="s">
        <v>455</v>
      </c>
      <c r="D18" s="148" t="s">
        <v>455</v>
      </c>
      <c r="E18" s="151">
        <v>0</v>
      </c>
    </row>
    <row r="19" ht="15" customHeight="1" spans="1:5">
      <c r="A19" s="149" t="s">
        <v>468</v>
      </c>
      <c r="B19" s="148" t="s">
        <v>58</v>
      </c>
      <c r="C19" s="148" t="s">
        <v>455</v>
      </c>
      <c r="D19" s="148" t="s">
        <v>455</v>
      </c>
      <c r="E19" s="151">
        <v>0</v>
      </c>
    </row>
    <row r="20" ht="15" customHeight="1" spans="1:5">
      <c r="A20" s="149" t="s">
        <v>469</v>
      </c>
      <c r="B20" s="148" t="s">
        <v>61</v>
      </c>
      <c r="C20" s="148" t="s">
        <v>455</v>
      </c>
      <c r="D20" s="148" t="s">
        <v>455</v>
      </c>
      <c r="E20" s="151">
        <v>0</v>
      </c>
    </row>
    <row r="21" ht="15" customHeight="1" spans="1:5">
      <c r="A21" s="149" t="s">
        <v>470</v>
      </c>
      <c r="B21" s="148" t="s">
        <v>64</v>
      </c>
      <c r="C21" s="148" t="s">
        <v>455</v>
      </c>
      <c r="D21" s="148" t="s">
        <v>455</v>
      </c>
      <c r="E21" s="151">
        <v>4</v>
      </c>
    </row>
    <row r="22" ht="15" customHeight="1" spans="1:5">
      <c r="A22" s="149" t="s">
        <v>471</v>
      </c>
      <c r="B22" s="148" t="s">
        <v>67</v>
      </c>
      <c r="C22" s="148" t="s">
        <v>455</v>
      </c>
      <c r="D22" s="148" t="s">
        <v>455</v>
      </c>
      <c r="E22" s="151">
        <v>0</v>
      </c>
    </row>
    <row r="23" ht="15" customHeight="1" spans="1:5">
      <c r="A23" s="149" t="s">
        <v>472</v>
      </c>
      <c r="B23" s="148" t="s">
        <v>70</v>
      </c>
      <c r="C23" s="148" t="s">
        <v>455</v>
      </c>
      <c r="D23" s="148" t="s">
        <v>455</v>
      </c>
      <c r="E23" s="151">
        <v>23</v>
      </c>
    </row>
    <row r="24" ht="15" customHeight="1" spans="1:5">
      <c r="A24" s="149" t="s">
        <v>473</v>
      </c>
      <c r="B24" s="148" t="s">
        <v>73</v>
      </c>
      <c r="C24" s="148" t="s">
        <v>455</v>
      </c>
      <c r="D24" s="148" t="s">
        <v>455</v>
      </c>
      <c r="E24" s="151">
        <v>0</v>
      </c>
    </row>
    <row r="25" ht="15" customHeight="1" spans="1:5">
      <c r="A25" s="149" t="s">
        <v>474</v>
      </c>
      <c r="B25" s="148" t="s">
        <v>76</v>
      </c>
      <c r="C25" s="148" t="s">
        <v>455</v>
      </c>
      <c r="D25" s="148" t="s">
        <v>455</v>
      </c>
      <c r="E25" s="151">
        <v>0</v>
      </c>
    </row>
    <row r="26" ht="15" customHeight="1" spans="1:5">
      <c r="A26" s="149" t="s">
        <v>475</v>
      </c>
      <c r="B26" s="148" t="s">
        <v>79</v>
      </c>
      <c r="C26" s="148" t="s">
        <v>455</v>
      </c>
      <c r="D26" s="148" t="s">
        <v>455</v>
      </c>
      <c r="E26" s="151">
        <v>0</v>
      </c>
    </row>
    <row r="27" ht="15" customHeight="1" spans="1:5">
      <c r="A27" s="149" t="s">
        <v>476</v>
      </c>
      <c r="B27" s="148" t="s">
        <v>82</v>
      </c>
      <c r="C27" s="148" t="s">
        <v>455</v>
      </c>
      <c r="D27" s="148" t="s">
        <v>455</v>
      </c>
      <c r="E27" s="150">
        <v>466832</v>
      </c>
    </row>
    <row r="28" ht="15" customHeight="1" spans="1:5">
      <c r="A28" s="149" t="s">
        <v>477</v>
      </c>
      <c r="B28" s="148" t="s">
        <v>85</v>
      </c>
      <c r="C28" s="148" t="s">
        <v>455</v>
      </c>
      <c r="D28" s="148" t="s">
        <v>455</v>
      </c>
      <c r="E28" s="150">
        <v>148537</v>
      </c>
    </row>
    <row r="29" ht="15" customHeight="1" spans="1:5">
      <c r="A29" s="149" t="s">
        <v>478</v>
      </c>
      <c r="B29" s="148" t="s">
        <v>88</v>
      </c>
      <c r="C29" s="148" t="s">
        <v>455</v>
      </c>
      <c r="D29" s="148" t="s">
        <v>455</v>
      </c>
      <c r="E29" s="150">
        <v>318295</v>
      </c>
    </row>
    <row r="30" ht="41.25" customHeight="1" spans="1:5">
      <c r="A30" s="152" t="s">
        <v>479</v>
      </c>
      <c r="B30" s="152"/>
      <c r="C30" s="152"/>
      <c r="D30" s="152"/>
      <c r="E30" s="152"/>
    </row>
    <row r="31" ht="15" customHeight="1" spans="1:5">
      <c r="A31" s="149" t="s">
        <v>480</v>
      </c>
      <c r="B31" s="149"/>
      <c r="C31" s="149"/>
      <c r="D31" s="149"/>
      <c r="E31" s="149"/>
    </row>
    <row r="33" spans="3:3">
      <c r="C33" s="153" t="s">
        <v>481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2" sqref="C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6" t="s">
        <v>482</v>
      </c>
    </row>
    <row r="2" spans="5:5">
      <c r="E2" s="147" t="s">
        <v>483</v>
      </c>
    </row>
    <row r="3" spans="1:5">
      <c r="A3" s="147" t="s">
        <v>2</v>
      </c>
      <c r="E3" s="147" t="s">
        <v>3</v>
      </c>
    </row>
    <row r="4" ht="15" customHeight="1" spans="1:5">
      <c r="A4" s="148" t="s">
        <v>449</v>
      </c>
      <c r="B4" s="148" t="s">
        <v>7</v>
      </c>
      <c r="C4" s="148" t="s">
        <v>450</v>
      </c>
      <c r="D4" s="148" t="s">
        <v>451</v>
      </c>
      <c r="E4" s="148" t="s">
        <v>452</v>
      </c>
    </row>
    <row r="5" ht="15" customHeight="1" spans="1:5">
      <c r="A5" s="148" t="s">
        <v>453</v>
      </c>
      <c r="B5" s="148"/>
      <c r="C5" s="148" t="s">
        <v>11</v>
      </c>
      <c r="D5" s="148" t="s">
        <v>12</v>
      </c>
      <c r="E5" s="148" t="s">
        <v>20</v>
      </c>
    </row>
    <row r="6" ht="15" customHeight="1" spans="1:5">
      <c r="A6" s="149" t="s">
        <v>484</v>
      </c>
      <c r="B6" s="148" t="s">
        <v>11</v>
      </c>
      <c r="C6" s="148" t="s">
        <v>455</v>
      </c>
      <c r="D6" s="148" t="s">
        <v>455</v>
      </c>
      <c r="E6" s="148" t="s">
        <v>455</v>
      </c>
    </row>
    <row r="7" ht="15" customHeight="1" spans="1:5">
      <c r="A7" s="149" t="s">
        <v>456</v>
      </c>
      <c r="B7" s="148" t="s">
        <v>12</v>
      </c>
      <c r="C7" s="150">
        <v>6200</v>
      </c>
      <c r="D7" s="150">
        <v>6200</v>
      </c>
      <c r="E7" s="150">
        <v>1602</v>
      </c>
    </row>
    <row r="8" ht="15" customHeight="1" spans="1:5">
      <c r="A8" s="149" t="s">
        <v>457</v>
      </c>
      <c r="B8" s="148" t="s">
        <v>20</v>
      </c>
      <c r="C8" s="150">
        <v>0</v>
      </c>
      <c r="D8" s="150">
        <v>0</v>
      </c>
      <c r="E8" s="150">
        <v>0</v>
      </c>
    </row>
    <row r="9" ht="15" customHeight="1" spans="1:5">
      <c r="A9" s="149" t="s">
        <v>458</v>
      </c>
      <c r="B9" s="148" t="s">
        <v>24</v>
      </c>
      <c r="C9" s="150">
        <v>0</v>
      </c>
      <c r="D9" s="150">
        <v>0</v>
      </c>
      <c r="E9" s="150">
        <v>0</v>
      </c>
    </row>
    <row r="10" ht="15" customHeight="1" spans="1:5">
      <c r="A10" s="149" t="s">
        <v>459</v>
      </c>
      <c r="B10" s="148" t="s">
        <v>28</v>
      </c>
      <c r="C10" s="150">
        <v>0</v>
      </c>
      <c r="D10" s="150">
        <v>0</v>
      </c>
      <c r="E10" s="150">
        <v>0</v>
      </c>
    </row>
    <row r="11" ht="15" customHeight="1" spans="1:5">
      <c r="A11" s="149" t="s">
        <v>460</v>
      </c>
      <c r="B11" s="148" t="s">
        <v>32</v>
      </c>
      <c r="C11" s="150">
        <v>0</v>
      </c>
      <c r="D11" s="150">
        <v>0</v>
      </c>
      <c r="E11" s="150">
        <v>0</v>
      </c>
    </row>
    <row r="12" ht="15" customHeight="1" spans="1:5">
      <c r="A12" s="149" t="s">
        <v>461</v>
      </c>
      <c r="B12" s="148" t="s">
        <v>36</v>
      </c>
      <c r="C12" s="150">
        <v>6200</v>
      </c>
      <c r="D12" s="150">
        <v>6200</v>
      </c>
      <c r="E12" s="150">
        <v>1602</v>
      </c>
    </row>
    <row r="13" ht="15" customHeight="1" spans="1:5">
      <c r="A13" s="149" t="s">
        <v>462</v>
      </c>
      <c r="B13" s="148" t="s">
        <v>40</v>
      </c>
      <c r="C13" s="148" t="s">
        <v>455</v>
      </c>
      <c r="D13" s="148" t="s">
        <v>455</v>
      </c>
      <c r="E13" s="150">
        <v>1602</v>
      </c>
    </row>
    <row r="14" ht="15" customHeight="1" spans="1:5">
      <c r="A14" s="149" t="s">
        <v>463</v>
      </c>
      <c r="B14" s="148" t="s">
        <v>43</v>
      </c>
      <c r="C14" s="148" t="s">
        <v>455</v>
      </c>
      <c r="D14" s="148" t="s">
        <v>455</v>
      </c>
      <c r="E14" s="150">
        <v>0</v>
      </c>
    </row>
    <row r="15" ht="15" customHeight="1" spans="1:5">
      <c r="A15" s="149" t="s">
        <v>464</v>
      </c>
      <c r="B15" s="148" t="s">
        <v>46</v>
      </c>
      <c r="C15" s="148" t="s">
        <v>455</v>
      </c>
      <c r="D15" s="148" t="s">
        <v>455</v>
      </c>
      <c r="E15" s="150">
        <v>0</v>
      </c>
    </row>
    <row r="16" ht="15" customHeight="1" spans="1:5">
      <c r="A16" s="149" t="s">
        <v>465</v>
      </c>
      <c r="B16" s="148" t="s">
        <v>49</v>
      </c>
      <c r="C16" s="148" t="s">
        <v>455</v>
      </c>
      <c r="D16" s="148" t="s">
        <v>455</v>
      </c>
      <c r="E16" s="148" t="s">
        <v>455</v>
      </c>
    </row>
    <row r="17" ht="15" customHeight="1" spans="1:5">
      <c r="A17" s="149" t="s">
        <v>466</v>
      </c>
      <c r="B17" s="148" t="s">
        <v>52</v>
      </c>
      <c r="C17" s="148" t="s">
        <v>455</v>
      </c>
      <c r="D17" s="148" t="s">
        <v>455</v>
      </c>
      <c r="E17" s="151">
        <v>0</v>
      </c>
    </row>
    <row r="18" ht="15" customHeight="1" spans="1:5">
      <c r="A18" s="149" t="s">
        <v>467</v>
      </c>
      <c r="B18" s="148" t="s">
        <v>55</v>
      </c>
      <c r="C18" s="148" t="s">
        <v>455</v>
      </c>
      <c r="D18" s="148" t="s">
        <v>455</v>
      </c>
      <c r="E18" s="151">
        <v>0</v>
      </c>
    </row>
    <row r="19" ht="15" customHeight="1" spans="1:5">
      <c r="A19" s="149" t="s">
        <v>468</v>
      </c>
      <c r="B19" s="148" t="s">
        <v>58</v>
      </c>
      <c r="C19" s="148" t="s">
        <v>455</v>
      </c>
      <c r="D19" s="148" t="s">
        <v>455</v>
      </c>
      <c r="E19" s="151">
        <v>0</v>
      </c>
    </row>
    <row r="20" ht="15" customHeight="1" spans="1:5">
      <c r="A20" s="149" t="s">
        <v>469</v>
      </c>
      <c r="B20" s="148" t="s">
        <v>61</v>
      </c>
      <c r="C20" s="148" t="s">
        <v>455</v>
      </c>
      <c r="D20" s="148" t="s">
        <v>455</v>
      </c>
      <c r="E20" s="151">
        <v>0</v>
      </c>
    </row>
    <row r="21" ht="15" customHeight="1" spans="1:5">
      <c r="A21" s="149" t="s">
        <v>470</v>
      </c>
      <c r="B21" s="148" t="s">
        <v>64</v>
      </c>
      <c r="C21" s="148" t="s">
        <v>455</v>
      </c>
      <c r="D21" s="148" t="s">
        <v>455</v>
      </c>
      <c r="E21" s="151">
        <v>4</v>
      </c>
    </row>
    <row r="22" ht="15" customHeight="1" spans="1:5">
      <c r="A22" s="149" t="s">
        <v>471</v>
      </c>
      <c r="B22" s="148" t="s">
        <v>67</v>
      </c>
      <c r="C22" s="148" t="s">
        <v>455</v>
      </c>
      <c r="D22" s="148" t="s">
        <v>455</v>
      </c>
      <c r="E22" s="151">
        <v>0</v>
      </c>
    </row>
    <row r="23" ht="15" customHeight="1" spans="1:5">
      <c r="A23" s="149" t="s">
        <v>472</v>
      </c>
      <c r="B23" s="148" t="s">
        <v>70</v>
      </c>
      <c r="C23" s="148" t="s">
        <v>455</v>
      </c>
      <c r="D23" s="148" t="s">
        <v>455</v>
      </c>
      <c r="E23" s="151">
        <v>23</v>
      </c>
    </row>
    <row r="24" ht="15" customHeight="1" spans="1:5">
      <c r="A24" s="149" t="s">
        <v>473</v>
      </c>
      <c r="B24" s="148" t="s">
        <v>73</v>
      </c>
      <c r="C24" s="148" t="s">
        <v>455</v>
      </c>
      <c r="D24" s="148" t="s">
        <v>455</v>
      </c>
      <c r="E24" s="151">
        <v>0</v>
      </c>
    </row>
    <row r="25" ht="15" customHeight="1" spans="1:5">
      <c r="A25" s="149" t="s">
        <v>474</v>
      </c>
      <c r="B25" s="148" t="s">
        <v>76</v>
      </c>
      <c r="C25" s="148" t="s">
        <v>455</v>
      </c>
      <c r="D25" s="148" t="s">
        <v>455</v>
      </c>
      <c r="E25" s="151">
        <v>0</v>
      </c>
    </row>
    <row r="26" ht="15" customHeight="1" spans="1:5">
      <c r="A26" s="149" t="s">
        <v>475</v>
      </c>
      <c r="B26" s="148" t="s">
        <v>79</v>
      </c>
      <c r="C26" s="148" t="s">
        <v>455</v>
      </c>
      <c r="D26" s="148" t="s">
        <v>455</v>
      </c>
      <c r="E26" s="151">
        <v>0</v>
      </c>
    </row>
    <row r="27" ht="41.25" customHeight="1" spans="1:5">
      <c r="A27" s="152" t="s">
        <v>485</v>
      </c>
      <c r="B27" s="152"/>
      <c r="C27" s="152"/>
      <c r="D27" s="152"/>
      <c r="E27" s="152"/>
    </row>
    <row r="29" spans="3:3">
      <c r="C29" s="153" t="s">
        <v>481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8" sqref="G8"/>
    </sheetView>
  </sheetViews>
  <sheetFormatPr defaultColWidth="9" defaultRowHeight="14.25"/>
  <cols>
    <col min="1" max="1" width="6.25" style="112" customWidth="1"/>
    <col min="2" max="2" width="5.125" style="112" customWidth="1"/>
    <col min="3" max="3" width="12.625" style="112" customWidth="1"/>
    <col min="4" max="4" width="14.125" style="112" customWidth="1"/>
    <col min="5" max="5" width="10.75" style="112" customWidth="1"/>
    <col min="6" max="7" width="10.5" style="112" customWidth="1"/>
    <col min="8" max="13" width="6.375" style="112" customWidth="1"/>
    <col min="14" max="14" width="10.125" style="113" customWidth="1"/>
    <col min="15" max="15" width="10.125" style="112" customWidth="1"/>
    <col min="16" max="16" width="10.25" style="112" customWidth="1"/>
    <col min="17" max="17" width="8.875" style="112" customWidth="1"/>
    <col min="18" max="18" width="11.5" style="112" customWidth="1"/>
    <col min="19" max="20" width="6.375" style="112" customWidth="1"/>
    <col min="21" max="21" width="8.875" style="112" customWidth="1"/>
    <col min="22" max="16384" width="9" style="112"/>
  </cols>
  <sheetData>
    <row r="1" s="110" customFormat="1" ht="36" customHeight="1" spans="1:21">
      <c r="A1" s="114" t="s">
        <v>486</v>
      </c>
      <c r="B1" s="114"/>
      <c r="C1" s="114"/>
      <c r="D1" s="114"/>
      <c r="E1" s="114"/>
      <c r="F1" s="114"/>
      <c r="G1" s="114"/>
      <c r="H1" s="114"/>
      <c r="I1" s="114"/>
      <c r="J1" s="114"/>
      <c r="K1" s="114"/>
      <c r="L1" s="114"/>
      <c r="M1" s="114"/>
      <c r="N1" s="130"/>
      <c r="O1" s="114"/>
      <c r="P1" s="114"/>
      <c r="Q1" s="114"/>
      <c r="R1" s="114"/>
      <c r="S1" s="114"/>
      <c r="T1" s="114"/>
      <c r="U1" s="114"/>
    </row>
    <row r="2" s="110" customFormat="1" ht="18" customHeight="1" spans="1:21">
      <c r="A2" s="115"/>
      <c r="B2" s="115"/>
      <c r="C2" s="115"/>
      <c r="D2" s="115"/>
      <c r="E2" s="115"/>
      <c r="F2" s="115"/>
      <c r="G2" s="115"/>
      <c r="H2" s="115"/>
      <c r="I2" s="115"/>
      <c r="J2" s="115"/>
      <c r="K2" s="115"/>
      <c r="L2" s="115"/>
      <c r="M2" s="115"/>
      <c r="N2" s="131"/>
      <c r="U2" s="140" t="s">
        <v>487</v>
      </c>
    </row>
    <row r="3" s="110" customFormat="1" ht="18" customHeight="1" spans="1:21">
      <c r="A3" s="116" t="s">
        <v>2</v>
      </c>
      <c r="B3" s="115"/>
      <c r="C3" s="115"/>
      <c r="D3" s="115"/>
      <c r="E3" s="117"/>
      <c r="F3" s="117"/>
      <c r="G3" s="115"/>
      <c r="H3" s="115"/>
      <c r="I3" s="115"/>
      <c r="J3" s="115"/>
      <c r="K3" s="115"/>
      <c r="L3" s="115"/>
      <c r="M3" s="115"/>
      <c r="N3" s="131"/>
      <c r="U3" s="140" t="s">
        <v>3</v>
      </c>
    </row>
    <row r="4" s="110" customFormat="1" ht="24" customHeight="1" spans="1:21">
      <c r="A4" s="118" t="s">
        <v>6</v>
      </c>
      <c r="B4" s="118" t="s">
        <v>7</v>
      </c>
      <c r="C4" s="119" t="s">
        <v>488</v>
      </c>
      <c r="D4" s="120" t="s">
        <v>489</v>
      </c>
      <c r="E4" s="118" t="s">
        <v>490</v>
      </c>
      <c r="F4" s="121" t="s">
        <v>491</v>
      </c>
      <c r="G4" s="122"/>
      <c r="H4" s="122"/>
      <c r="I4" s="122"/>
      <c r="J4" s="122"/>
      <c r="K4" s="122"/>
      <c r="L4" s="122"/>
      <c r="M4" s="122"/>
      <c r="N4" s="132"/>
      <c r="O4" s="133"/>
      <c r="P4" s="134" t="s">
        <v>492</v>
      </c>
      <c r="Q4" s="118" t="s">
        <v>493</v>
      </c>
      <c r="R4" s="119" t="s">
        <v>494</v>
      </c>
      <c r="S4" s="141"/>
      <c r="T4" s="142" t="s">
        <v>495</v>
      </c>
      <c r="U4" s="141"/>
    </row>
    <row r="5" s="110" customFormat="1" ht="52" customHeight="1" spans="1:21">
      <c r="A5" s="118"/>
      <c r="B5" s="118"/>
      <c r="C5" s="123"/>
      <c r="D5" s="120"/>
      <c r="E5" s="118"/>
      <c r="F5" s="124" t="s">
        <v>123</v>
      </c>
      <c r="G5" s="124"/>
      <c r="H5" s="124" t="s">
        <v>496</v>
      </c>
      <c r="I5" s="124"/>
      <c r="J5" s="135" t="s">
        <v>497</v>
      </c>
      <c r="K5" s="136"/>
      <c r="L5" s="137" t="s">
        <v>498</v>
      </c>
      <c r="M5" s="137"/>
      <c r="N5" s="138" t="s">
        <v>499</v>
      </c>
      <c r="O5" s="138"/>
      <c r="P5" s="134"/>
      <c r="Q5" s="118"/>
      <c r="R5" s="125"/>
      <c r="S5" s="143"/>
      <c r="T5" s="144"/>
      <c r="U5" s="143"/>
    </row>
    <row r="6" s="110" customFormat="1" ht="24" customHeight="1" spans="1:21">
      <c r="A6" s="118"/>
      <c r="B6" s="118"/>
      <c r="C6" s="125"/>
      <c r="D6" s="120"/>
      <c r="E6" s="118"/>
      <c r="F6" s="124" t="s">
        <v>500</v>
      </c>
      <c r="G6" s="126" t="s">
        <v>501</v>
      </c>
      <c r="H6" s="124" t="s">
        <v>500</v>
      </c>
      <c r="I6" s="126" t="s">
        <v>501</v>
      </c>
      <c r="J6" s="124" t="s">
        <v>500</v>
      </c>
      <c r="K6" s="126" t="s">
        <v>501</v>
      </c>
      <c r="L6" s="124" t="s">
        <v>500</v>
      </c>
      <c r="M6" s="126" t="s">
        <v>501</v>
      </c>
      <c r="N6" s="124" t="s">
        <v>500</v>
      </c>
      <c r="O6" s="126" t="s">
        <v>501</v>
      </c>
      <c r="P6" s="134"/>
      <c r="Q6" s="118"/>
      <c r="R6" s="124" t="s">
        <v>500</v>
      </c>
      <c r="S6" s="145" t="s">
        <v>501</v>
      </c>
      <c r="T6" s="124" t="s">
        <v>500</v>
      </c>
      <c r="U6" s="126" t="s">
        <v>501</v>
      </c>
    </row>
    <row r="7" s="111" customFormat="1" ht="24" customHeight="1" spans="1:21">
      <c r="A7" s="118" t="s">
        <v>10</v>
      </c>
      <c r="B7" s="118"/>
      <c r="C7" s="118">
        <v>1</v>
      </c>
      <c r="D7" s="126" t="s">
        <v>12</v>
      </c>
      <c r="E7" s="118">
        <v>3</v>
      </c>
      <c r="F7" s="118">
        <v>4</v>
      </c>
      <c r="G7" s="126" t="s">
        <v>28</v>
      </c>
      <c r="H7" s="118">
        <v>6</v>
      </c>
      <c r="I7" s="118">
        <v>7</v>
      </c>
      <c r="J7" s="126" t="s">
        <v>40</v>
      </c>
      <c r="K7" s="118">
        <v>9</v>
      </c>
      <c r="L7" s="118">
        <v>10</v>
      </c>
      <c r="M7" s="126" t="s">
        <v>49</v>
      </c>
      <c r="N7" s="118">
        <v>12</v>
      </c>
      <c r="O7" s="118">
        <v>13</v>
      </c>
      <c r="P7" s="126" t="s">
        <v>58</v>
      </c>
      <c r="Q7" s="118">
        <v>15</v>
      </c>
      <c r="R7" s="118">
        <v>16</v>
      </c>
      <c r="S7" s="126" t="s">
        <v>67</v>
      </c>
      <c r="T7" s="118">
        <v>18</v>
      </c>
      <c r="U7" s="118">
        <v>19</v>
      </c>
    </row>
    <row r="8" s="110" customFormat="1" ht="24" customHeight="1" spans="1:21">
      <c r="A8" s="127" t="s">
        <v>128</v>
      </c>
      <c r="B8" s="118">
        <v>1</v>
      </c>
      <c r="C8" s="128">
        <f>G8+S8+U8+P8+Q8+E8</f>
        <v>126473.48</v>
      </c>
      <c r="D8" s="128">
        <f>F8+R8+T8+P8+Q8</f>
        <v>274006</v>
      </c>
      <c r="E8" s="128">
        <v>27179.31</v>
      </c>
      <c r="F8" s="128">
        <f>H8+J8+L8+N8</f>
        <v>260506</v>
      </c>
      <c r="G8" s="128">
        <f>I8+K8+M8+O8</f>
        <v>99294.17</v>
      </c>
      <c r="H8" s="128">
        <v>0</v>
      </c>
      <c r="I8" s="128">
        <v>0</v>
      </c>
      <c r="J8" s="128">
        <v>0</v>
      </c>
      <c r="K8" s="128">
        <v>0</v>
      </c>
      <c r="L8" s="128">
        <v>0</v>
      </c>
      <c r="M8" s="128">
        <v>0</v>
      </c>
      <c r="N8" s="128">
        <v>260506</v>
      </c>
      <c r="O8" s="128">
        <v>99294.17</v>
      </c>
      <c r="P8" s="139">
        <v>0</v>
      </c>
      <c r="Q8" s="139">
        <v>0</v>
      </c>
      <c r="R8" s="139">
        <v>13500</v>
      </c>
      <c r="S8" s="139">
        <v>0</v>
      </c>
      <c r="T8" s="139">
        <v>0</v>
      </c>
      <c r="U8" s="139">
        <v>0</v>
      </c>
    </row>
    <row r="9" s="110" customFormat="1" ht="49" customHeight="1" spans="1:21">
      <c r="A9" s="129" t="s">
        <v>502</v>
      </c>
      <c r="B9" s="129"/>
      <c r="C9" s="129"/>
      <c r="D9" s="129"/>
      <c r="E9" s="129"/>
      <c r="F9" s="129"/>
      <c r="G9" s="129"/>
      <c r="H9" s="129"/>
      <c r="I9" s="129"/>
      <c r="J9" s="129"/>
      <c r="K9" s="129"/>
      <c r="L9" s="129"/>
      <c r="M9" s="129"/>
      <c r="N9" s="129"/>
      <c r="O9" s="129"/>
      <c r="P9" s="129"/>
      <c r="Q9" s="129"/>
      <c r="R9" s="129"/>
      <c r="S9" s="129"/>
      <c r="T9" s="129"/>
      <c r="U9" s="129"/>
    </row>
    <row r="10" s="112" customFormat="1" ht="26.25" customHeight="1" spans="14:14">
      <c r="N10" s="113"/>
    </row>
    <row r="11" s="112" customFormat="1" ht="26.25" customHeight="1" spans="14:14">
      <c r="N11" s="113"/>
    </row>
    <row r="12" s="112" customFormat="1" ht="26.25" customHeight="1" spans="14:14">
      <c r="N12" s="113"/>
    </row>
    <row r="13" s="112" customFormat="1" ht="26.25" customHeight="1" spans="14:14">
      <c r="N13" s="113"/>
    </row>
    <row r="14" s="112" customFormat="1" ht="26.25" customHeight="1" spans="14:14">
      <c r="N14" s="113"/>
    </row>
    <row r="15" s="112" customFormat="1" ht="26.25" customHeight="1" spans="14:14">
      <c r="N15" s="113"/>
    </row>
    <row r="16" s="112" customFormat="1" ht="26.25" customHeight="1" spans="14:14">
      <c r="N16" s="113"/>
    </row>
    <row r="17" s="112" customFormat="1" ht="26.25" customHeight="1" spans="14:14">
      <c r="N17" s="113"/>
    </row>
    <row r="18" s="112" customFormat="1" ht="26.25" customHeight="1" spans="14:14">
      <c r="N18" s="113"/>
    </row>
    <row r="19" s="112" customFormat="1" ht="26.25" customHeight="1" spans="14:14">
      <c r="N19" s="113"/>
    </row>
    <row r="20" s="112" customFormat="1" ht="26.25" customHeight="1" spans="14:14">
      <c r="N20" s="113"/>
    </row>
    <row r="21" s="112" customFormat="1" ht="26.25" customHeight="1" spans="14:14">
      <c r="N21" s="113"/>
    </row>
    <row r="22" s="112" customFormat="1" ht="26.25" customHeight="1" spans="14:14">
      <c r="N22" s="113"/>
    </row>
    <row r="23" s="112" customFormat="1" ht="26.25" customHeight="1" spans="14:14">
      <c r="N23" s="113"/>
    </row>
    <row r="24" s="112" customFormat="1" ht="26.25" customHeight="1" spans="14:14">
      <c r="N24" s="113"/>
    </row>
    <row r="25" s="112" customFormat="1" ht="26.25" customHeight="1" spans="14:14">
      <c r="N25" s="113"/>
    </row>
    <row r="26" s="112" customFormat="1" ht="26.25" customHeight="1" spans="14:14">
      <c r="N26" s="113"/>
    </row>
    <row r="27" s="112" customFormat="1" ht="26.25" customHeight="1" spans="14:14">
      <c r="N27" s="113"/>
    </row>
    <row r="28" s="112" customFormat="1" ht="26.25" customHeight="1" spans="14:14">
      <c r="N28" s="113"/>
    </row>
    <row r="29" s="112" customFormat="1" ht="26.25" customHeight="1" spans="14:14">
      <c r="N29" s="113"/>
    </row>
    <row r="30" s="112" customFormat="1" ht="26.25" customHeight="1" spans="14:14">
      <c r="N30" s="113"/>
    </row>
    <row r="31" s="112" customFormat="1" ht="26.25" customHeight="1" spans="14:14">
      <c r="N31" s="113"/>
    </row>
    <row r="32" s="112" customFormat="1" ht="26.25" customHeight="1" spans="14:14">
      <c r="N32" s="113"/>
    </row>
    <row r="33" s="112" customFormat="1" ht="26.25" customHeight="1" spans="14:14">
      <c r="N33" s="113"/>
    </row>
    <row r="34" s="112" customFormat="1" ht="26.25" customHeight="1" spans="14:14">
      <c r="N34" s="113"/>
    </row>
    <row r="35" s="112" customFormat="1" ht="26.25" customHeight="1" spans="14:14">
      <c r="N35" s="113"/>
    </row>
    <row r="36" s="112" customFormat="1" ht="26.25" customHeight="1" spans="14:14">
      <c r="N36" s="113"/>
    </row>
    <row r="37" s="112" customFormat="1" ht="26.25" customHeight="1" spans="14:14">
      <c r="N37" s="113"/>
    </row>
    <row r="38" s="112" customFormat="1" ht="26.25" customHeight="1" spans="14:14">
      <c r="N38" s="113"/>
    </row>
    <row r="39" s="112" customFormat="1" ht="26.25" customHeight="1" spans="14:14">
      <c r="N39" s="113"/>
    </row>
    <row r="40" s="112" customFormat="1" ht="26.25" customHeight="1" spans="14:14">
      <c r="N40" s="113"/>
    </row>
    <row r="41" s="112" customFormat="1" ht="26.25" customHeight="1" spans="14:14">
      <c r="N41" s="113"/>
    </row>
    <row r="42" s="112" customFormat="1" ht="26.25" customHeight="1" spans="14:14">
      <c r="N42" s="113"/>
    </row>
    <row r="43" s="112" customFormat="1" ht="26.25" customHeight="1" spans="14:14">
      <c r="N43" s="113"/>
    </row>
    <row r="44" s="112" customFormat="1" ht="26.25" customHeight="1" spans="14:14">
      <c r="N44" s="113"/>
    </row>
    <row r="45" s="112" customFormat="1" ht="26.25" customHeight="1" spans="14:14">
      <c r="N45" s="113"/>
    </row>
    <row r="46" s="112" customFormat="1" ht="26.25" customHeight="1" spans="14:14">
      <c r="N46" s="113"/>
    </row>
    <row r="47" s="112" customFormat="1" ht="26.25" customHeight="1" spans="14:14">
      <c r="N47" s="113"/>
    </row>
    <row r="48" s="112" customFormat="1" ht="26.25" customHeight="1" spans="14:14">
      <c r="N48" s="113"/>
    </row>
    <row r="49" s="112" customFormat="1" ht="26.25" customHeight="1" spans="14:14">
      <c r="N49" s="113"/>
    </row>
    <row r="50" s="112" customFormat="1" ht="26.25" customHeight="1" spans="14:14">
      <c r="N50" s="113"/>
    </row>
    <row r="51" s="112" customFormat="1" ht="26.25" customHeight="1" spans="14:14">
      <c r="N51" s="113"/>
    </row>
    <row r="52" s="112" customFormat="1" ht="26.25" customHeight="1" spans="14:14">
      <c r="N52" s="113"/>
    </row>
    <row r="53" s="112" customFormat="1" ht="26.25" customHeight="1" spans="14:14">
      <c r="N53" s="113"/>
    </row>
    <row r="54" s="112" customFormat="1" ht="26.25" customHeight="1" spans="14:14">
      <c r="N54" s="113"/>
    </row>
    <row r="55" s="112" customFormat="1" ht="26.25" customHeight="1" spans="14:14">
      <c r="N55" s="113"/>
    </row>
    <row r="56" s="112" customFormat="1" ht="26.25" customHeight="1" spans="14:14">
      <c r="N56" s="113"/>
    </row>
    <row r="57" s="112" customFormat="1" ht="26.25" customHeight="1" spans="14:14">
      <c r="N57" s="113"/>
    </row>
    <row r="58" s="112" customFormat="1" ht="26.25" customHeight="1" spans="14:14">
      <c r="N58" s="113"/>
    </row>
    <row r="59" s="112" customFormat="1" ht="26.25" customHeight="1" spans="14:14">
      <c r="N59" s="113"/>
    </row>
    <row r="60" s="112" customFormat="1" ht="26.25" customHeight="1" spans="14:14">
      <c r="N60" s="113"/>
    </row>
    <row r="61" s="112" customFormat="1" ht="26.25" customHeight="1" spans="14:14">
      <c r="N61" s="113"/>
    </row>
    <row r="62" s="112" customFormat="1" ht="26.25" customHeight="1" spans="14:14">
      <c r="N62" s="113"/>
    </row>
    <row r="63" s="112" customFormat="1" ht="26.25" customHeight="1" spans="14:14">
      <c r="N63" s="113"/>
    </row>
    <row r="64" s="112" customFormat="1" ht="26.25" customHeight="1" spans="14:14">
      <c r="N64" s="113"/>
    </row>
    <row r="65" s="112" customFormat="1" ht="26.25" customHeight="1" spans="14:14">
      <c r="N65" s="113"/>
    </row>
    <row r="66" s="112" customFormat="1" ht="26.25" customHeight="1" spans="14:14">
      <c r="N66" s="113"/>
    </row>
    <row r="67" s="112" customFormat="1" ht="26.25" customHeight="1" spans="14:14">
      <c r="N67" s="113"/>
    </row>
    <row r="68" s="112" customFormat="1" ht="26.25" customHeight="1" spans="14:14">
      <c r="N68" s="113"/>
    </row>
    <row r="69" s="112" customFormat="1" ht="26.25" customHeight="1" spans="14:14">
      <c r="N69" s="113"/>
    </row>
    <row r="70" s="112" customFormat="1" ht="26.25" customHeight="1" spans="14:14">
      <c r="N70" s="113"/>
    </row>
    <row r="71" s="112" customFormat="1" ht="26.25" customHeight="1" spans="14:14">
      <c r="N71" s="113"/>
    </row>
    <row r="72" s="112" customFormat="1" ht="26.25" customHeight="1" spans="14:14">
      <c r="N72" s="113"/>
    </row>
    <row r="73" s="112" customFormat="1" ht="26.25" customHeight="1" spans="14:14">
      <c r="N73" s="113"/>
    </row>
    <row r="74" s="112" customFormat="1" ht="26.25" customHeight="1" spans="14:14">
      <c r="N74" s="113"/>
    </row>
    <row r="75" s="112" customFormat="1" ht="26.25" customHeight="1" spans="14:14">
      <c r="N75" s="113"/>
    </row>
    <row r="76" s="112" customFormat="1" ht="26.25" customHeight="1" spans="14:14">
      <c r="N76" s="113"/>
    </row>
    <row r="77" s="112" customFormat="1" ht="26.25" customHeight="1" spans="14:14">
      <c r="N77" s="113"/>
    </row>
    <row r="78" s="112" customFormat="1" ht="26.25" customHeight="1" spans="14:14">
      <c r="N78" s="113"/>
    </row>
    <row r="79" s="112" customFormat="1" ht="26.25" customHeight="1" spans="14:14">
      <c r="N79" s="113"/>
    </row>
    <row r="80" s="112" customFormat="1" ht="26.25" customHeight="1" spans="14:14">
      <c r="N80" s="113"/>
    </row>
    <row r="81" s="112" customFormat="1" ht="26.25" customHeight="1" spans="14:14">
      <c r="N81" s="113"/>
    </row>
    <row r="82" s="112" customFormat="1" ht="26.25" customHeight="1" spans="14:14">
      <c r="N82" s="113"/>
    </row>
    <row r="83" s="112" customFormat="1" ht="26.25" customHeight="1" spans="14:14">
      <c r="N83" s="113"/>
    </row>
    <row r="84" s="112" customFormat="1" ht="26.25" customHeight="1" spans="14:14">
      <c r="N84" s="113"/>
    </row>
    <row r="85" s="112" customFormat="1" ht="26.25" customHeight="1" spans="14:14">
      <c r="N85" s="113"/>
    </row>
    <row r="86" s="112" customFormat="1" ht="26.25" customHeight="1" spans="14:14">
      <c r="N86" s="113"/>
    </row>
    <row r="87" s="112" customFormat="1" ht="26.25" customHeight="1" spans="14:14">
      <c r="N87" s="113"/>
    </row>
    <row r="88" s="112" customFormat="1" ht="26.25" customHeight="1" spans="14:14">
      <c r="N88" s="113"/>
    </row>
    <row r="89" s="112" customFormat="1" ht="26.25" customHeight="1" spans="14:14">
      <c r="N89" s="113"/>
    </row>
    <row r="90" s="112" customFormat="1" ht="26.25" customHeight="1" spans="14:14">
      <c r="N90" s="113"/>
    </row>
    <row r="91" s="112" customFormat="1" ht="26.25" customHeight="1" spans="14:14">
      <c r="N91" s="113"/>
    </row>
    <row r="92" s="112" customFormat="1" ht="26.25" customHeight="1" spans="14:14">
      <c r="N92" s="113"/>
    </row>
    <row r="93" s="112" customFormat="1" ht="26.25" customHeight="1" spans="14:14">
      <c r="N93" s="113"/>
    </row>
    <row r="94" s="112" customFormat="1" ht="26.25" customHeight="1" spans="14:14">
      <c r="N94" s="113"/>
    </row>
    <row r="95" s="112" customFormat="1" ht="26.25" customHeight="1" spans="14:14">
      <c r="N95" s="113"/>
    </row>
    <row r="96" s="112" customFormat="1" ht="26.25" customHeight="1" spans="14:14">
      <c r="N96" s="113"/>
    </row>
    <row r="97" s="112" customFormat="1" ht="26.25" customHeight="1" spans="14:14">
      <c r="N97" s="113"/>
    </row>
    <row r="98" s="112" customFormat="1" ht="26.25" customHeight="1" spans="14:14">
      <c r="N98" s="113"/>
    </row>
    <row r="99" s="112" customFormat="1" ht="26.25" customHeight="1" spans="14:14">
      <c r="N99" s="113"/>
    </row>
    <row r="100" s="112" customFormat="1" ht="26.25" customHeight="1" spans="14:14">
      <c r="N100" s="113"/>
    </row>
    <row r="101" s="112" customFormat="1" ht="26.25" customHeight="1" spans="14:14">
      <c r="N101" s="113"/>
    </row>
    <row r="102" s="112" customFormat="1" ht="26.25" customHeight="1" spans="14:14">
      <c r="N102" s="113"/>
    </row>
    <row r="103" s="112" customFormat="1" ht="26.25" customHeight="1" spans="14:14">
      <c r="N103" s="113"/>
    </row>
    <row r="104" s="112" customFormat="1" ht="26.25" customHeight="1" spans="14:14">
      <c r="N104" s="113"/>
    </row>
    <row r="105" s="112" customFormat="1" ht="26.25" customHeight="1" spans="14:14">
      <c r="N105" s="113"/>
    </row>
    <row r="106" s="112" customFormat="1" ht="26.25" customHeight="1" spans="14:14">
      <c r="N106" s="113"/>
    </row>
    <row r="107" s="112" customFormat="1" ht="26.25" customHeight="1" spans="14:14">
      <c r="N107" s="113"/>
    </row>
    <row r="108" s="112" customFormat="1" ht="26.25" customHeight="1" spans="14:14">
      <c r="N108" s="113"/>
    </row>
    <row r="109" s="112" customFormat="1" ht="26.25" customHeight="1" spans="14:14">
      <c r="N109" s="113"/>
    </row>
    <row r="110" s="112" customFormat="1" ht="26.25" customHeight="1" spans="14:14">
      <c r="N110" s="113"/>
    </row>
    <row r="111" s="112" customFormat="1" ht="26.25" customHeight="1" spans="14:14">
      <c r="N111" s="113"/>
    </row>
    <row r="112" s="112" customFormat="1" ht="26.25" customHeight="1" spans="14:14">
      <c r="N112" s="113"/>
    </row>
    <row r="113" s="112" customFormat="1" ht="26.25" customHeight="1" spans="14:14">
      <c r="N113" s="113"/>
    </row>
    <row r="114" s="112" customFormat="1" ht="26.25" customHeight="1" spans="14:14">
      <c r="N114" s="113"/>
    </row>
    <row r="115" s="112" customFormat="1" ht="26.25" customHeight="1" spans="14:14">
      <c r="N115" s="113"/>
    </row>
    <row r="116" s="112" customFormat="1" ht="26.25" customHeight="1" spans="14:14">
      <c r="N116" s="113"/>
    </row>
    <row r="117" s="112" customFormat="1" ht="26.25" customHeight="1" spans="14:14">
      <c r="N117" s="113"/>
    </row>
    <row r="118" s="112" customFormat="1" ht="26.25" customHeight="1" spans="14:14">
      <c r="N118" s="113"/>
    </row>
    <row r="119" s="112" customFormat="1" ht="26.25" customHeight="1" spans="14:14">
      <c r="N119" s="113"/>
    </row>
    <row r="120" s="112" customFormat="1" ht="26.25" customHeight="1" spans="14:14">
      <c r="N120" s="113"/>
    </row>
    <row r="121" s="112" customFormat="1" ht="26.25" customHeight="1" spans="14:14">
      <c r="N121" s="113"/>
    </row>
    <row r="122" s="112" customFormat="1" ht="26.25" customHeight="1" spans="14:14">
      <c r="N122" s="113"/>
    </row>
    <row r="123" s="112" customFormat="1" ht="26.25" customHeight="1" spans="14:14">
      <c r="N123" s="113"/>
    </row>
    <row r="124" s="112" customFormat="1" ht="26.25" customHeight="1" spans="14:14">
      <c r="N124" s="113"/>
    </row>
    <row r="125" s="112" customFormat="1" ht="26.25" customHeight="1" spans="14:14">
      <c r="N125" s="113"/>
    </row>
    <row r="126" s="112" customFormat="1" ht="26.25" customHeight="1" spans="14:14">
      <c r="N126" s="113"/>
    </row>
    <row r="127" s="112" customFormat="1" ht="26.25" customHeight="1" spans="14:14">
      <c r="N127" s="113"/>
    </row>
    <row r="128" s="112" customFormat="1" ht="26.25" customHeight="1" spans="14:14">
      <c r="N128" s="113"/>
    </row>
    <row r="129" s="112" customFormat="1" ht="26.25" customHeight="1" spans="14:14">
      <c r="N129" s="113"/>
    </row>
    <row r="130" s="112" customFormat="1" ht="26.25" customHeight="1" spans="14:14">
      <c r="N130" s="113"/>
    </row>
    <row r="131" s="112" customFormat="1" ht="26.25" customHeight="1" spans="14:14">
      <c r="N131" s="113"/>
    </row>
    <row r="132" s="112" customFormat="1" ht="26.25" customHeight="1" spans="14:14">
      <c r="N132" s="113"/>
    </row>
    <row r="133" s="112" customFormat="1" ht="26.25" customHeight="1" spans="14:14">
      <c r="N133" s="113"/>
    </row>
    <row r="134" s="112" customFormat="1" ht="26.25" customHeight="1" spans="14:14">
      <c r="N134" s="113"/>
    </row>
    <row r="135" s="112" customFormat="1" ht="26.25" customHeight="1" spans="14:14">
      <c r="N135" s="113"/>
    </row>
    <row r="136" s="112" customFormat="1" ht="26.25" customHeight="1" spans="14:14">
      <c r="N136" s="113"/>
    </row>
    <row r="137" s="112" customFormat="1" ht="26.25" customHeight="1" spans="14:14">
      <c r="N137" s="113"/>
    </row>
    <row r="138" s="112" customFormat="1" ht="26.25" customHeight="1" spans="14:14">
      <c r="N138" s="113"/>
    </row>
    <row r="139" s="112" customFormat="1" ht="26.25" customHeight="1" spans="14:14">
      <c r="N139" s="113"/>
    </row>
    <row r="140" s="112" customFormat="1" ht="26.25" customHeight="1" spans="14:14">
      <c r="N140" s="113"/>
    </row>
    <row r="141" s="112" customFormat="1" ht="26.25" customHeight="1" spans="14:14">
      <c r="N141" s="113"/>
    </row>
    <row r="142" s="112" customFormat="1" ht="26.25" customHeight="1" spans="14:14">
      <c r="N142" s="113"/>
    </row>
    <row r="143" s="112" customFormat="1" ht="26.25" customHeight="1" spans="14:14">
      <c r="N143" s="113"/>
    </row>
    <row r="144" s="112" customFormat="1" ht="26.25" customHeight="1" spans="14:14">
      <c r="N144" s="113"/>
    </row>
    <row r="145" s="112" customFormat="1" ht="26.25" customHeight="1" spans="14:14">
      <c r="N145" s="113"/>
    </row>
    <row r="146" s="112" customFormat="1" ht="26.25" customHeight="1" spans="14:14">
      <c r="N146" s="113"/>
    </row>
    <row r="147" s="112" customFormat="1" ht="26.25" customHeight="1" spans="14:14">
      <c r="N147" s="113"/>
    </row>
    <row r="148" s="112" customFormat="1" ht="26.25" customHeight="1" spans="14:14">
      <c r="N148" s="113"/>
    </row>
    <row r="149" s="112" customFormat="1" ht="26.25" customHeight="1" spans="14:14">
      <c r="N149" s="113"/>
    </row>
    <row r="150" s="112" customFormat="1" ht="26.25" customHeight="1" spans="14:14">
      <c r="N150" s="113"/>
    </row>
    <row r="151" s="112" customFormat="1" ht="26.25" customHeight="1" spans="14:14">
      <c r="N151" s="113"/>
    </row>
    <row r="152" s="112" customFormat="1" ht="19.9" customHeight="1" spans="14:14">
      <c r="N152" s="113"/>
    </row>
    <row r="153" s="112" customFormat="1" ht="19.9" customHeight="1" spans="14:14">
      <c r="N153" s="113"/>
    </row>
    <row r="154" s="112" customFormat="1" ht="19.9" customHeight="1" spans="14:14">
      <c r="N154" s="113"/>
    </row>
    <row r="155" s="112" customFormat="1" ht="19.9" customHeight="1" spans="14:14">
      <c r="N155" s="11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H5" sqref="H5"/>
    </sheetView>
  </sheetViews>
  <sheetFormatPr defaultColWidth="9" defaultRowHeight="13.5" outlineLevelCol="2"/>
  <cols>
    <col min="1" max="1" width="56.875" style="1" customWidth="1"/>
    <col min="2" max="2" width="24.375" style="1" customWidth="1"/>
    <col min="3" max="3" width="92.25" style="1" customWidth="1"/>
    <col min="4" max="16384" width="9" style="1"/>
  </cols>
  <sheetData>
    <row r="1" s="1" customFormat="1" ht="25.5" spans="1:3">
      <c r="A1" s="6" t="s">
        <v>503</v>
      </c>
      <c r="B1" s="6"/>
      <c r="C1" s="6"/>
    </row>
    <row r="2" s="1" customFormat="1" ht="26.25" spans="1:3">
      <c r="A2" s="6"/>
      <c r="B2" s="6"/>
      <c r="C2" s="6"/>
    </row>
    <row r="3" s="1" customFormat="1" ht="24.75" spans="1:3">
      <c r="A3" s="102" t="s">
        <v>504</v>
      </c>
      <c r="B3" s="103" t="s">
        <v>505</v>
      </c>
      <c r="C3" s="104" t="s">
        <v>506</v>
      </c>
    </row>
    <row r="4" s="1" customFormat="1" ht="108.75" spans="1:3">
      <c r="A4" s="102"/>
      <c r="B4" s="105" t="s">
        <v>507</v>
      </c>
      <c r="C4" s="104" t="s">
        <v>508</v>
      </c>
    </row>
    <row r="5" s="1" customFormat="1" ht="48.75" spans="1:3">
      <c r="A5" s="102"/>
      <c r="B5" s="105" t="s">
        <v>509</v>
      </c>
      <c r="C5" s="104" t="s">
        <v>510</v>
      </c>
    </row>
    <row r="6" s="1" customFormat="1" ht="48.75" spans="1:3">
      <c r="A6" s="102"/>
      <c r="B6" s="105" t="s">
        <v>511</v>
      </c>
      <c r="C6" s="104" t="s">
        <v>512</v>
      </c>
    </row>
    <row r="7" s="1" customFormat="1" ht="30.75" spans="1:3">
      <c r="A7" s="102"/>
      <c r="B7" s="105" t="s">
        <v>513</v>
      </c>
      <c r="C7" s="104" t="s">
        <v>514</v>
      </c>
    </row>
    <row r="8" s="1" customFormat="1" ht="15" spans="1:3">
      <c r="A8" s="106" t="s">
        <v>515</v>
      </c>
      <c r="B8" s="105" t="s">
        <v>516</v>
      </c>
      <c r="C8" s="104" t="s">
        <v>517</v>
      </c>
    </row>
    <row r="9" s="1" customFormat="1" ht="24.75" spans="1:3">
      <c r="A9" s="106"/>
      <c r="B9" s="107" t="s">
        <v>518</v>
      </c>
      <c r="C9" s="104" t="s">
        <v>519</v>
      </c>
    </row>
    <row r="10" s="1" customFormat="1" ht="24.75" spans="1:3">
      <c r="A10" s="108" t="s">
        <v>520</v>
      </c>
      <c r="B10" s="108"/>
      <c r="C10" s="104" t="s">
        <v>521</v>
      </c>
    </row>
    <row r="11" s="1" customFormat="1" ht="84.75" spans="1:3">
      <c r="A11" s="108" t="s">
        <v>522</v>
      </c>
      <c r="B11" s="108"/>
      <c r="C11" s="104" t="s">
        <v>523</v>
      </c>
    </row>
    <row r="12" s="1" customFormat="1" ht="72.75" spans="1:3">
      <c r="A12" s="108" t="s">
        <v>524</v>
      </c>
      <c r="B12" s="108"/>
      <c r="C12" s="104" t="s">
        <v>525</v>
      </c>
    </row>
    <row r="13" s="1" customFormat="1" ht="27.75" spans="1:3">
      <c r="A13" s="108" t="s">
        <v>526</v>
      </c>
      <c r="B13" s="108"/>
      <c r="C13" s="109" t="s">
        <v>527</v>
      </c>
    </row>
    <row r="14" s="1" customFormat="1" ht="16.5" spans="1:3">
      <c r="A14" s="108" t="s">
        <v>528</v>
      </c>
      <c r="B14" s="108"/>
      <c r="C14" s="109" t="s">
        <v>529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23" sqref="M23"/>
    </sheetView>
  </sheetViews>
  <sheetFormatPr defaultColWidth="9" defaultRowHeight="13.5"/>
  <cols>
    <col min="1" max="1" width="10" style="1" customWidth="1"/>
    <col min="2" max="2" width="27.125" style="1" customWidth="1"/>
    <col min="3" max="3" width="26" style="1" customWidth="1"/>
    <col min="4" max="6" width="15.625" style="1" customWidth="1"/>
    <col min="7" max="7" width="18.125" style="1" customWidth="1"/>
    <col min="8" max="8" width="13.625" style="1" customWidth="1"/>
    <col min="9" max="9" width="12.625" style="1" customWidth="1"/>
    <col min="10" max="10" width="36" style="1" customWidth="1"/>
    <col min="11" max="16384" width="9" style="1"/>
  </cols>
  <sheetData>
    <row r="1" s="1" customFormat="1" ht="26.25" customHeight="1" spans="1:10">
      <c r="A1" s="6" t="s">
        <v>530</v>
      </c>
      <c r="B1" s="6"/>
      <c r="C1" s="6"/>
      <c r="D1" s="6"/>
      <c r="E1" s="6"/>
      <c r="F1" s="6"/>
      <c r="G1" s="6"/>
      <c r="H1" s="6"/>
      <c r="I1" s="6"/>
      <c r="J1" s="6"/>
    </row>
    <row r="2" s="1" customFormat="1" ht="26.25" customHeight="1" spans="1:10">
      <c r="A2" s="6"/>
      <c r="B2" s="6"/>
      <c r="C2" s="6"/>
      <c r="D2" s="6"/>
      <c r="E2" s="6"/>
      <c r="F2" s="6"/>
      <c r="G2" s="6"/>
      <c r="H2" s="6"/>
      <c r="I2" s="6"/>
      <c r="J2" s="6"/>
    </row>
    <row r="3" s="1" customFormat="1" ht="15.75" customHeight="1" spans="1:10">
      <c r="A3" s="56" t="s">
        <v>531</v>
      </c>
      <c r="B3" s="56"/>
      <c r="C3" s="56"/>
      <c r="D3" s="56"/>
      <c r="E3" s="56"/>
      <c r="F3" s="56"/>
      <c r="G3" s="56"/>
      <c r="H3" s="56"/>
      <c r="I3" s="56"/>
      <c r="J3" s="56"/>
    </row>
    <row r="4" s="1" customFormat="1" ht="15.75" customHeight="1" spans="1:10">
      <c r="A4" s="57" t="s">
        <v>532</v>
      </c>
      <c r="B4" s="58" t="s">
        <v>533</v>
      </c>
      <c r="C4" s="58"/>
      <c r="D4" s="58"/>
      <c r="E4" s="58"/>
      <c r="F4" s="58"/>
      <c r="G4" s="58"/>
      <c r="H4" s="58"/>
      <c r="I4" s="58"/>
      <c r="J4" s="58"/>
    </row>
    <row r="5" s="1" customFormat="1" ht="15" customHeight="1" spans="1:10">
      <c r="A5" s="59" t="s">
        <v>534</v>
      </c>
      <c r="B5" s="60" t="s">
        <v>535</v>
      </c>
      <c r="C5" s="60"/>
      <c r="D5" s="61" t="s">
        <v>536</v>
      </c>
      <c r="E5" s="61" t="s">
        <v>537</v>
      </c>
      <c r="F5" s="61" t="s">
        <v>537</v>
      </c>
      <c r="G5" s="58" t="s">
        <v>538</v>
      </c>
      <c r="H5" s="58" t="s">
        <v>539</v>
      </c>
      <c r="I5" s="61" t="s">
        <v>540</v>
      </c>
      <c r="J5" s="83" t="s">
        <v>541</v>
      </c>
    </row>
    <row r="6" s="1" customFormat="1" ht="14.25" spans="1:10">
      <c r="A6" s="59"/>
      <c r="B6" s="60"/>
      <c r="C6" s="60"/>
      <c r="D6" s="62" t="s">
        <v>450</v>
      </c>
      <c r="E6" s="62" t="s">
        <v>542</v>
      </c>
      <c r="F6" s="62" t="s">
        <v>543</v>
      </c>
      <c r="G6" s="58"/>
      <c r="H6" s="58"/>
      <c r="I6" s="62" t="s">
        <v>544</v>
      </c>
      <c r="J6" s="83"/>
    </row>
    <row r="7" s="1" customFormat="1" ht="15" customHeight="1" spans="1:10">
      <c r="A7" s="59"/>
      <c r="B7" s="60" t="s">
        <v>545</v>
      </c>
      <c r="C7" s="60"/>
      <c r="D7" s="63">
        <v>13207726.05</v>
      </c>
      <c r="E7" s="63">
        <v>11836125.51</v>
      </c>
      <c r="F7" s="63">
        <v>11836125.51</v>
      </c>
      <c r="G7" s="63">
        <v>11836125.51</v>
      </c>
      <c r="H7" s="64">
        <f t="shared" ref="H7:H9" si="0">G7/F7</f>
        <v>1</v>
      </c>
      <c r="I7" s="60"/>
      <c r="J7" s="99"/>
    </row>
    <row r="8" s="1" customFormat="1" ht="14.25" spans="1:10">
      <c r="A8" s="59"/>
      <c r="B8" s="62" t="s">
        <v>180</v>
      </c>
      <c r="C8" s="60" t="s">
        <v>545</v>
      </c>
      <c r="D8" s="65">
        <v>9129738</v>
      </c>
      <c r="E8" s="65">
        <v>9313850.41</v>
      </c>
      <c r="F8" s="65">
        <v>9313850.41</v>
      </c>
      <c r="G8" s="65">
        <v>9313850.41</v>
      </c>
      <c r="H8" s="64">
        <f t="shared" si="0"/>
        <v>1</v>
      </c>
      <c r="I8" s="70"/>
      <c r="J8" s="99"/>
    </row>
    <row r="9" s="1" customFormat="1" ht="15.75" customHeight="1" spans="1:10">
      <c r="A9" s="59"/>
      <c r="B9" s="62" t="s">
        <v>181</v>
      </c>
      <c r="C9" s="60" t="s">
        <v>545</v>
      </c>
      <c r="D9" s="65">
        <v>4077988.05</v>
      </c>
      <c r="E9" s="65">
        <v>2522275.1</v>
      </c>
      <c r="F9" s="65">
        <v>2522275.1</v>
      </c>
      <c r="G9" s="65">
        <v>2522275.1</v>
      </c>
      <c r="H9" s="64">
        <f t="shared" si="0"/>
        <v>1</v>
      </c>
      <c r="I9" s="70"/>
      <c r="J9" s="99"/>
    </row>
    <row r="10" s="1" customFormat="1" ht="15" customHeight="1" spans="1:10">
      <c r="A10" s="59"/>
      <c r="B10" s="62"/>
      <c r="C10" s="66" t="s">
        <v>546</v>
      </c>
      <c r="D10" s="65">
        <v>4077988.05</v>
      </c>
      <c r="E10" s="65">
        <v>2522275.1</v>
      </c>
      <c r="F10" s="65">
        <v>2522275.1</v>
      </c>
      <c r="G10" s="65">
        <v>2522275.1</v>
      </c>
      <c r="H10" s="67">
        <v>1</v>
      </c>
      <c r="I10" s="70"/>
      <c r="J10" s="99"/>
    </row>
    <row r="11" s="1" customFormat="1" ht="15" customHeight="1" spans="1:10">
      <c r="A11" s="59"/>
      <c r="B11" s="62"/>
      <c r="C11" s="68" t="s">
        <v>547</v>
      </c>
      <c r="D11" s="65"/>
      <c r="E11" s="65"/>
      <c r="F11" s="65"/>
      <c r="G11" s="65"/>
      <c r="H11" s="67"/>
      <c r="I11" s="70"/>
      <c r="J11" s="99"/>
    </row>
    <row r="12" s="1" customFormat="1" ht="15" customHeight="1" spans="1:10">
      <c r="A12" s="59"/>
      <c r="B12" s="62"/>
      <c r="C12" s="69"/>
      <c r="D12" s="60"/>
      <c r="E12" s="60"/>
      <c r="F12" s="60"/>
      <c r="G12" s="70"/>
      <c r="H12" s="70"/>
      <c r="I12" s="70"/>
      <c r="J12" s="99"/>
    </row>
    <row r="13" s="1" customFormat="1" ht="15" customHeight="1" spans="1:10">
      <c r="A13" s="59"/>
      <c r="B13" s="62"/>
      <c r="C13" s="68" t="s">
        <v>548</v>
      </c>
      <c r="D13" s="60"/>
      <c r="E13" s="60"/>
      <c r="F13" s="60"/>
      <c r="G13" s="70"/>
      <c r="H13" s="70"/>
      <c r="I13" s="70"/>
      <c r="J13" s="99"/>
    </row>
    <row r="14" s="1" customFormat="1" ht="15" customHeight="1" spans="1:10">
      <c r="A14" s="59"/>
      <c r="B14" s="62"/>
      <c r="C14" s="71"/>
      <c r="D14" s="72"/>
      <c r="E14" s="60"/>
      <c r="F14" s="60"/>
      <c r="G14" s="70"/>
      <c r="H14" s="70"/>
      <c r="I14" s="70"/>
      <c r="J14" s="99"/>
    </row>
    <row r="15" s="1" customFormat="1" ht="15" customHeight="1" spans="1:10">
      <c r="A15" s="73"/>
      <c r="B15" s="74"/>
      <c r="C15" s="71" t="s">
        <v>549</v>
      </c>
      <c r="D15" s="75"/>
      <c r="E15" s="76"/>
      <c r="F15" s="76"/>
      <c r="G15" s="77"/>
      <c r="H15" s="77"/>
      <c r="I15" s="77"/>
      <c r="J15" s="100"/>
    </row>
    <row r="16" s="1" customFormat="1" ht="43" customHeight="1" spans="1:10">
      <c r="A16" s="78" t="s">
        <v>550</v>
      </c>
      <c r="B16" s="79" t="s">
        <v>551</v>
      </c>
      <c r="C16" s="80"/>
      <c r="D16" s="80"/>
      <c r="E16" s="80"/>
      <c r="F16" s="80"/>
      <c r="G16" s="80"/>
      <c r="H16" s="80"/>
      <c r="I16" s="80"/>
      <c r="J16" s="101"/>
    </row>
    <row r="17" s="1" customFormat="1" customHeight="1"/>
    <row r="18" s="1" customFormat="1" ht="14.25"/>
    <row r="19" s="1" customFormat="1" ht="14.25" spans="1:8">
      <c r="A19" s="56" t="s">
        <v>552</v>
      </c>
      <c r="B19" s="56"/>
      <c r="C19" s="56"/>
      <c r="D19" s="56"/>
      <c r="E19" s="56"/>
      <c r="F19" s="56"/>
      <c r="G19" s="56"/>
      <c r="H19" s="56"/>
    </row>
    <row r="20" s="1" customFormat="1" ht="14.25" spans="1:8">
      <c r="A20" s="72" t="s">
        <v>553</v>
      </c>
      <c r="B20" s="72"/>
      <c r="C20" s="81"/>
      <c r="D20" s="82" t="s">
        <v>554</v>
      </c>
      <c r="E20" s="61" t="s">
        <v>555</v>
      </c>
      <c r="F20" s="61" t="s">
        <v>556</v>
      </c>
      <c r="G20" s="61" t="s">
        <v>557</v>
      </c>
      <c r="H20" s="61" t="s">
        <v>558</v>
      </c>
    </row>
    <row r="21" s="1" customFormat="1" ht="20" customHeight="1" spans="1:8">
      <c r="A21" s="59" t="s">
        <v>559</v>
      </c>
      <c r="B21" s="83" t="s">
        <v>560</v>
      </c>
      <c r="C21" s="84" t="s">
        <v>561</v>
      </c>
      <c r="D21" s="75"/>
      <c r="E21" s="61"/>
      <c r="F21" s="74"/>
      <c r="G21" s="74"/>
      <c r="H21" s="74"/>
    </row>
    <row r="22" s="1" customFormat="1" ht="20" customHeight="1" spans="1:8">
      <c r="A22" s="73"/>
      <c r="B22" s="83"/>
      <c r="C22" s="84"/>
      <c r="D22" s="72"/>
      <c r="E22" s="61"/>
      <c r="F22" s="74"/>
      <c r="G22" s="74"/>
      <c r="H22" s="74"/>
    </row>
    <row r="23" s="1" customFormat="1" ht="49" customHeight="1" spans="1:8">
      <c r="A23" s="59" t="s">
        <v>562</v>
      </c>
      <c r="B23" s="60" t="s">
        <v>563</v>
      </c>
      <c r="C23" s="85" t="s">
        <v>564</v>
      </c>
      <c r="D23" s="86" t="s">
        <v>565</v>
      </c>
      <c r="E23" s="87">
        <v>245000</v>
      </c>
      <c r="F23" s="58" t="s">
        <v>566</v>
      </c>
      <c r="G23" s="87" t="s">
        <v>567</v>
      </c>
      <c r="H23" s="87" t="s">
        <v>568</v>
      </c>
    </row>
    <row r="24" s="1" customFormat="1" ht="72" customHeight="1" spans="1:8">
      <c r="A24" s="59"/>
      <c r="B24" s="60" t="s">
        <v>569</v>
      </c>
      <c r="C24" s="85" t="s">
        <v>570</v>
      </c>
      <c r="D24" s="86" t="s">
        <v>571</v>
      </c>
      <c r="E24" s="88" t="s">
        <v>572</v>
      </c>
      <c r="F24" s="62" t="s">
        <v>573</v>
      </c>
      <c r="G24" s="89" t="s">
        <v>574</v>
      </c>
      <c r="H24" s="87" t="s">
        <v>568</v>
      </c>
    </row>
    <row r="25" s="1" customFormat="1" ht="73" customHeight="1" spans="1:8">
      <c r="A25" s="59"/>
      <c r="B25" s="60" t="s">
        <v>575</v>
      </c>
      <c r="C25" s="85" t="s">
        <v>576</v>
      </c>
      <c r="D25" s="86" t="s">
        <v>571</v>
      </c>
      <c r="E25" s="88" t="s">
        <v>577</v>
      </c>
      <c r="F25" s="62" t="s">
        <v>573</v>
      </c>
      <c r="G25" s="89" t="s">
        <v>578</v>
      </c>
      <c r="H25" s="87" t="s">
        <v>568</v>
      </c>
    </row>
    <row r="26" s="1" customFormat="1" ht="49" customHeight="1" spans="1:8">
      <c r="A26" s="73"/>
      <c r="B26" s="60" t="s">
        <v>579</v>
      </c>
      <c r="C26" s="85" t="s">
        <v>580</v>
      </c>
      <c r="D26" s="86" t="s">
        <v>581</v>
      </c>
      <c r="E26" s="90">
        <v>1400</v>
      </c>
      <c r="F26" s="62" t="s">
        <v>582</v>
      </c>
      <c r="G26" s="88" t="s">
        <v>583</v>
      </c>
      <c r="H26" s="87" t="s">
        <v>568</v>
      </c>
    </row>
    <row r="27" s="1" customFormat="1" ht="56" customHeight="1" spans="1:8">
      <c r="A27" s="91" t="s">
        <v>584</v>
      </c>
      <c r="B27" s="92" t="s">
        <v>585</v>
      </c>
      <c r="C27" s="85" t="s">
        <v>586</v>
      </c>
      <c r="D27" s="93" t="s">
        <v>571</v>
      </c>
      <c r="E27" s="88" t="s">
        <v>587</v>
      </c>
      <c r="F27" s="62" t="s">
        <v>573</v>
      </c>
      <c r="G27" s="88" t="s">
        <v>588</v>
      </c>
      <c r="H27" s="87" t="s">
        <v>568</v>
      </c>
    </row>
    <row r="28" s="1" customFormat="1" ht="26.25" spans="1:8">
      <c r="A28" s="94" t="s">
        <v>589</v>
      </c>
      <c r="B28" s="95" t="s">
        <v>590</v>
      </c>
      <c r="C28" s="85" t="s">
        <v>591</v>
      </c>
      <c r="D28" s="96" t="s">
        <v>565</v>
      </c>
      <c r="E28" s="97" t="s">
        <v>592</v>
      </c>
      <c r="F28" s="60" t="s">
        <v>593</v>
      </c>
      <c r="G28" s="98">
        <v>0.9</v>
      </c>
      <c r="H28" s="87" t="s">
        <v>568</v>
      </c>
    </row>
    <row r="29" s="1" customFormat="1" ht="18" customHeight="1" spans="1:8">
      <c r="A29" s="59" t="s">
        <v>594</v>
      </c>
      <c r="B29" s="88" t="s">
        <v>595</v>
      </c>
      <c r="C29" s="88"/>
      <c r="D29" s="88"/>
      <c r="E29" s="88"/>
      <c r="F29" s="88"/>
      <c r="G29" s="88"/>
      <c r="H29" s="88"/>
    </row>
    <row r="30" s="1" customFormat="1" ht="18" customHeight="1" spans="1:8">
      <c r="A30" s="59"/>
      <c r="B30" s="88"/>
      <c r="C30" s="88"/>
      <c r="D30" s="88"/>
      <c r="E30" s="88"/>
      <c r="F30" s="88"/>
      <c r="G30" s="88"/>
      <c r="H30" s="88"/>
    </row>
    <row r="31" s="1" customFormat="1" ht="18" customHeight="1" spans="1:8">
      <c r="A31" s="73"/>
      <c r="B31" s="88"/>
      <c r="C31" s="88"/>
      <c r="D31" s="88"/>
      <c r="E31" s="88"/>
      <c r="F31" s="88"/>
      <c r="G31" s="88"/>
      <c r="H31" s="88"/>
    </row>
    <row r="32" s="55" customFormat="1" spans="1:8">
      <c r="A32" s="48" t="s">
        <v>596</v>
      </c>
      <c r="B32" s="48"/>
      <c r="C32" s="48"/>
      <c r="D32" s="48"/>
      <c r="E32" s="48"/>
      <c r="F32" s="48"/>
      <c r="G32" s="48"/>
      <c r="H32" s="48"/>
    </row>
    <row r="33" s="55" customFormat="1" spans="1:8">
      <c r="A33" s="48" t="s">
        <v>597</v>
      </c>
      <c r="B33" s="48"/>
      <c r="C33" s="48"/>
      <c r="D33" s="48"/>
      <c r="E33" s="48"/>
      <c r="F33" s="48"/>
      <c r="G33" s="48"/>
      <c r="H33" s="48"/>
    </row>
  </sheetData>
  <mergeCells count="45">
    <mergeCell ref="A1:J1"/>
    <mergeCell ref="A3:J3"/>
    <mergeCell ref="B4:J4"/>
    <mergeCell ref="B7:C7"/>
    <mergeCell ref="B16:J16"/>
    <mergeCell ref="A19:H19"/>
    <mergeCell ref="A20:C20"/>
    <mergeCell ref="A32:H32"/>
    <mergeCell ref="A33:H33"/>
    <mergeCell ref="A5:A15"/>
    <mergeCell ref="A21:A22"/>
    <mergeCell ref="A23:A26"/>
    <mergeCell ref="A29:A31"/>
    <mergeCell ref="B9:B15"/>
    <mergeCell ref="B21:B22"/>
    <mergeCell ref="C21:C22"/>
    <mergeCell ref="D10:D11"/>
    <mergeCell ref="D12:D13"/>
    <mergeCell ref="D14:D15"/>
    <mergeCell ref="D20:D22"/>
    <mergeCell ref="E10:E11"/>
    <mergeCell ref="E12:E13"/>
    <mergeCell ref="E14:E15"/>
    <mergeCell ref="E20:E22"/>
    <mergeCell ref="F10:F11"/>
    <mergeCell ref="F12:F13"/>
    <mergeCell ref="F14:F15"/>
    <mergeCell ref="F20:F22"/>
    <mergeCell ref="G5:G6"/>
    <mergeCell ref="G10:G11"/>
    <mergeCell ref="G12:G13"/>
    <mergeCell ref="G14:G15"/>
    <mergeCell ref="G20:G22"/>
    <mergeCell ref="H5:H6"/>
    <mergeCell ref="H10:H11"/>
    <mergeCell ref="H12:H13"/>
    <mergeCell ref="H14:H15"/>
    <mergeCell ref="H20:H22"/>
    <mergeCell ref="I10:I11"/>
    <mergeCell ref="I12:I13"/>
    <mergeCell ref="I14:I15"/>
    <mergeCell ref="J5:J6"/>
    <mergeCell ref="J7:J15"/>
    <mergeCell ref="B5:C6"/>
    <mergeCell ref="B29:H3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
  <sheetViews>
    <sheetView tabSelected="1" workbookViewId="0">
      <selection activeCell="N9" sqref="N9"/>
    </sheetView>
  </sheetViews>
  <sheetFormatPr defaultColWidth="9" defaultRowHeight="13.5"/>
  <cols>
    <col min="1" max="2" width="9" style="1"/>
    <col min="3" max="3" width="36.5" style="1" customWidth="1"/>
    <col min="4" max="6" width="13.125" style="1" customWidth="1"/>
    <col min="7" max="9" width="9" style="1"/>
    <col min="10" max="10" width="33.125" style="1" customWidth="1"/>
    <col min="11" max="11" width="12.875" style="1" customWidth="1"/>
    <col min="12" max="16384" width="9" style="1"/>
  </cols>
  <sheetData>
    <row r="1" s="1" customFormat="1" ht="25.5" spans="1:10">
      <c r="A1" s="6" t="s">
        <v>598</v>
      </c>
      <c r="B1" s="6"/>
      <c r="C1" s="6"/>
      <c r="D1" s="6"/>
      <c r="E1" s="6"/>
      <c r="F1" s="6"/>
      <c r="G1" s="6"/>
      <c r="H1" s="6"/>
      <c r="I1" s="6"/>
      <c r="J1" s="6"/>
    </row>
    <row r="2" s="1" customFormat="1" ht="25.5" spans="1:10">
      <c r="A2" s="6"/>
      <c r="B2" s="6"/>
      <c r="C2" s="6"/>
      <c r="D2" s="6"/>
      <c r="E2" s="6"/>
      <c r="F2" s="6"/>
      <c r="G2" s="6"/>
      <c r="H2" s="6"/>
      <c r="I2" s="6"/>
      <c r="J2" s="6"/>
    </row>
    <row r="3" s="2" customFormat="1" ht="18" customHeight="1" spans="1:256">
      <c r="A3" s="7" t="s">
        <v>599</v>
      </c>
      <c r="B3" s="7"/>
      <c r="C3" s="8" t="s">
        <v>600</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601</v>
      </c>
      <c r="B4" s="7"/>
      <c r="C4" s="8" t="s">
        <v>533</v>
      </c>
      <c r="D4" s="8"/>
      <c r="E4" s="8"/>
      <c r="F4" s="7" t="s">
        <v>602</v>
      </c>
      <c r="G4" s="9" t="s">
        <v>533</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603</v>
      </c>
      <c r="B5" s="7"/>
      <c r="C5" s="7"/>
      <c r="D5" s="7" t="s">
        <v>604</v>
      </c>
      <c r="E5" s="7" t="s">
        <v>451</v>
      </c>
      <c r="F5" s="7" t="s">
        <v>605</v>
      </c>
      <c r="G5" s="7" t="s">
        <v>606</v>
      </c>
      <c r="H5" s="7" t="s">
        <v>607</v>
      </c>
      <c r="I5" s="7" t="s">
        <v>608</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545</v>
      </c>
      <c r="D6" s="11">
        <v>4077988.05</v>
      </c>
      <c r="E6" s="11">
        <v>2006931.44</v>
      </c>
      <c r="F6" s="11">
        <v>2006931.44</v>
      </c>
      <c r="G6" s="12">
        <v>10</v>
      </c>
      <c r="H6" s="13">
        <f>F6/E6</f>
        <v>1</v>
      </c>
      <c r="I6" s="15">
        <v>10</v>
      </c>
      <c r="J6" s="1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609</v>
      </c>
      <c r="D7" s="11">
        <v>4077988.05</v>
      </c>
      <c r="E7" s="11">
        <v>2006931.44</v>
      </c>
      <c r="F7" s="11">
        <v>2006931.44</v>
      </c>
      <c r="G7" s="7" t="s">
        <v>455</v>
      </c>
      <c r="H7" s="13">
        <f>F7/E7</f>
        <v>1</v>
      </c>
      <c r="I7" s="15" t="s">
        <v>455</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610</v>
      </c>
      <c r="D8" s="14">
        <v>0</v>
      </c>
      <c r="E8" s="14">
        <v>0</v>
      </c>
      <c r="F8" s="14">
        <v>0</v>
      </c>
      <c r="G8" s="7" t="s">
        <v>455</v>
      </c>
      <c r="H8" s="7" t="s">
        <v>455</v>
      </c>
      <c r="I8" s="15" t="s">
        <v>455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10">
      <c r="A9" s="7"/>
      <c r="B9" s="7"/>
      <c r="C9" s="10" t="s">
        <v>611</v>
      </c>
      <c r="D9" s="14">
        <v>0</v>
      </c>
      <c r="E9" s="14">
        <v>0</v>
      </c>
      <c r="F9" s="14">
        <v>0</v>
      </c>
      <c r="G9" s="7" t="s">
        <v>455</v>
      </c>
      <c r="H9" s="7" t="s">
        <v>455</v>
      </c>
      <c r="I9" s="15" t="s">
        <v>455</v>
      </c>
      <c r="J9" s="15"/>
    </row>
    <row r="10" s="4" customFormat="1" ht="18" customHeight="1" spans="1:10">
      <c r="A10" s="7" t="s">
        <v>612</v>
      </c>
      <c r="B10" s="7" t="s">
        <v>613</v>
      </c>
      <c r="C10" s="7"/>
      <c r="D10" s="7"/>
      <c r="E10" s="7"/>
      <c r="F10" s="15" t="s">
        <v>614</v>
      </c>
      <c r="G10" s="15"/>
      <c r="H10" s="15"/>
      <c r="I10" s="15"/>
      <c r="J10" s="15"/>
    </row>
    <row r="11" s="4" customFormat="1" ht="66" customHeight="1" spans="1:10">
      <c r="A11" s="7"/>
      <c r="B11" s="16" t="s">
        <v>615</v>
      </c>
      <c r="C11" s="17"/>
      <c r="D11" s="17"/>
      <c r="E11" s="18"/>
      <c r="F11" s="19" t="s">
        <v>616</v>
      </c>
      <c r="G11" s="19"/>
      <c r="H11" s="19"/>
      <c r="I11" s="19"/>
      <c r="J11" s="19"/>
    </row>
    <row r="12" s="4" customFormat="1" ht="36" customHeight="1" spans="1:10">
      <c r="A12" s="20" t="s">
        <v>553</v>
      </c>
      <c r="B12" s="21"/>
      <c r="C12" s="22"/>
      <c r="D12" s="20" t="s">
        <v>617</v>
      </c>
      <c r="E12" s="21"/>
      <c r="F12" s="22"/>
      <c r="G12" s="23" t="s">
        <v>557</v>
      </c>
      <c r="H12" s="23" t="s">
        <v>606</v>
      </c>
      <c r="I12" s="23" t="s">
        <v>608</v>
      </c>
      <c r="J12" s="23" t="s">
        <v>558</v>
      </c>
    </row>
    <row r="13" s="4" customFormat="1" ht="36" customHeight="1" spans="1:10">
      <c r="A13" s="24" t="s">
        <v>559</v>
      </c>
      <c r="B13" s="7" t="s">
        <v>560</v>
      </c>
      <c r="C13" s="7" t="s">
        <v>561</v>
      </c>
      <c r="D13" s="7" t="s">
        <v>554</v>
      </c>
      <c r="E13" s="7" t="s">
        <v>555</v>
      </c>
      <c r="F13" s="25" t="s">
        <v>556</v>
      </c>
      <c r="G13" s="26"/>
      <c r="H13" s="26"/>
      <c r="I13" s="26"/>
      <c r="J13" s="26"/>
    </row>
    <row r="14" s="4" customFormat="1" ht="55" customHeight="1" spans="1:10">
      <c r="A14" s="27" t="s">
        <v>562</v>
      </c>
      <c r="B14" s="28" t="s">
        <v>563</v>
      </c>
      <c r="C14" s="29" t="s">
        <v>618</v>
      </c>
      <c r="D14" s="10" t="s">
        <v>619</v>
      </c>
      <c r="E14" s="7" t="s">
        <v>620</v>
      </c>
      <c r="F14" s="25" t="s">
        <v>566</v>
      </c>
      <c r="G14" s="25" t="s">
        <v>621</v>
      </c>
      <c r="H14" s="30">
        <v>15</v>
      </c>
      <c r="I14" s="30">
        <v>14</v>
      </c>
      <c r="J14" s="49" t="s">
        <v>622</v>
      </c>
    </row>
    <row r="15" s="4" customFormat="1" ht="18" customHeight="1" spans="1:10">
      <c r="A15" s="27"/>
      <c r="B15" s="28" t="s">
        <v>569</v>
      </c>
      <c r="C15" s="29" t="s">
        <v>623</v>
      </c>
      <c r="D15" s="10" t="s">
        <v>571</v>
      </c>
      <c r="E15" s="7">
        <v>100</v>
      </c>
      <c r="F15" s="25" t="s">
        <v>593</v>
      </c>
      <c r="G15" s="25">
        <v>100</v>
      </c>
      <c r="H15" s="30">
        <v>20</v>
      </c>
      <c r="I15" s="30">
        <v>20</v>
      </c>
      <c r="J15" s="50" t="s">
        <v>624</v>
      </c>
    </row>
    <row r="16" s="4" customFormat="1" ht="38" customHeight="1" spans="1:10">
      <c r="A16" s="27"/>
      <c r="B16" s="27" t="s">
        <v>579</v>
      </c>
      <c r="C16" s="29" t="s">
        <v>580</v>
      </c>
      <c r="D16" s="10" t="s">
        <v>625</v>
      </c>
      <c r="E16" s="7">
        <v>408</v>
      </c>
      <c r="F16" s="25" t="s">
        <v>582</v>
      </c>
      <c r="G16" s="25" t="s">
        <v>626</v>
      </c>
      <c r="H16" s="30">
        <v>15</v>
      </c>
      <c r="I16" s="30">
        <v>14</v>
      </c>
      <c r="J16" s="49" t="s">
        <v>627</v>
      </c>
    </row>
    <row r="17" s="4" customFormat="1" ht="45" customHeight="1" spans="1:10">
      <c r="A17" s="27" t="s">
        <v>584</v>
      </c>
      <c r="B17" s="31" t="s">
        <v>628</v>
      </c>
      <c r="C17" s="29" t="s">
        <v>629</v>
      </c>
      <c r="D17" s="10" t="s">
        <v>571</v>
      </c>
      <c r="E17" s="7" t="s">
        <v>630</v>
      </c>
      <c r="F17" s="25" t="s">
        <v>573</v>
      </c>
      <c r="G17" s="7" t="s">
        <v>630</v>
      </c>
      <c r="H17" s="30">
        <v>30</v>
      </c>
      <c r="I17" s="30">
        <v>30</v>
      </c>
      <c r="J17" s="50" t="s">
        <v>624</v>
      </c>
    </row>
    <row r="18" s="4" customFormat="1" ht="45" customHeight="1" spans="1:10">
      <c r="A18" s="32" t="s">
        <v>589</v>
      </c>
      <c r="B18" s="33" t="s">
        <v>590</v>
      </c>
      <c r="C18" s="29" t="s">
        <v>631</v>
      </c>
      <c r="D18" s="10" t="s">
        <v>619</v>
      </c>
      <c r="E18" s="25" t="s">
        <v>632</v>
      </c>
      <c r="F18" s="25" t="s">
        <v>593</v>
      </c>
      <c r="G18" s="25">
        <v>85</v>
      </c>
      <c r="H18" s="34">
        <v>10</v>
      </c>
      <c r="I18" s="34">
        <v>10</v>
      </c>
      <c r="J18" s="50" t="s">
        <v>624</v>
      </c>
    </row>
    <row r="19" s="4" customFormat="1" ht="54" customHeight="1" spans="1:10">
      <c r="A19" s="35" t="s">
        <v>633</v>
      </c>
      <c r="B19" s="35"/>
      <c r="C19" s="35"/>
      <c r="D19" s="36" t="s">
        <v>634</v>
      </c>
      <c r="E19" s="36"/>
      <c r="F19" s="36"/>
      <c r="G19" s="36"/>
      <c r="H19" s="36"/>
      <c r="I19" s="36"/>
      <c r="J19" s="36"/>
    </row>
    <row r="20" s="4" customFormat="1" ht="25.5" customHeight="1" spans="1:10">
      <c r="A20" s="37" t="s">
        <v>635</v>
      </c>
      <c r="B20" s="38"/>
      <c r="C20" s="38"/>
      <c r="D20" s="38"/>
      <c r="E20" s="38"/>
      <c r="F20" s="38"/>
      <c r="G20" s="39"/>
      <c r="H20" s="35">
        <f>+I6+I14+I15+I16+I17+I18</f>
        <v>98</v>
      </c>
      <c r="I20" s="51" t="s">
        <v>636</v>
      </c>
      <c r="J20" s="52" t="s">
        <v>637</v>
      </c>
    </row>
    <row r="21" s="4" customFormat="1" ht="25.5" customHeight="1" spans="1:10">
      <c r="A21" s="40"/>
      <c r="B21" s="40"/>
      <c r="C21" s="40"/>
      <c r="D21" s="40"/>
      <c r="E21" s="40"/>
      <c r="F21" s="40"/>
      <c r="G21" s="40"/>
      <c r="H21" s="40"/>
      <c r="I21" s="40"/>
      <c r="J21" s="53"/>
    </row>
    <row r="22" s="2" customFormat="1" ht="18" customHeight="1" spans="1:256">
      <c r="A22" s="7" t="s">
        <v>599</v>
      </c>
      <c r="B22" s="7"/>
      <c r="C22" s="8" t="s">
        <v>638</v>
      </c>
      <c r="D22" s="8"/>
      <c r="E22" s="8"/>
      <c r="F22" s="8"/>
      <c r="G22" s="8"/>
      <c r="H22" s="8"/>
      <c r="I22" s="8"/>
      <c r="J22" s="8"/>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3" customFormat="1" ht="18" customHeight="1" spans="1:256">
      <c r="A23" s="7" t="s">
        <v>601</v>
      </c>
      <c r="B23" s="7"/>
      <c r="C23" s="8" t="s">
        <v>533</v>
      </c>
      <c r="D23" s="8"/>
      <c r="E23" s="8"/>
      <c r="F23" s="7" t="s">
        <v>602</v>
      </c>
      <c r="G23" s="9" t="s">
        <v>533</v>
      </c>
      <c r="H23" s="9"/>
      <c r="I23" s="9"/>
      <c r="J23" s="9"/>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3" customFormat="1" ht="36" customHeight="1" spans="1:256">
      <c r="A24" s="7" t="s">
        <v>603</v>
      </c>
      <c r="B24" s="7"/>
      <c r="C24" s="7"/>
      <c r="D24" s="7" t="s">
        <v>604</v>
      </c>
      <c r="E24" s="7" t="s">
        <v>451</v>
      </c>
      <c r="F24" s="7" t="s">
        <v>605</v>
      </c>
      <c r="G24" s="7" t="s">
        <v>606</v>
      </c>
      <c r="H24" s="7" t="s">
        <v>607</v>
      </c>
      <c r="I24" s="7" t="s">
        <v>608</v>
      </c>
      <c r="J24" s="7"/>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3" customFormat="1" ht="36" customHeight="1" spans="1:256">
      <c r="A25" s="7"/>
      <c r="B25" s="7"/>
      <c r="C25" s="10" t="s">
        <v>545</v>
      </c>
      <c r="D25" s="11">
        <v>411503.66</v>
      </c>
      <c r="E25" s="11">
        <v>411503.66</v>
      </c>
      <c r="F25" s="11">
        <v>411503.66</v>
      </c>
      <c r="G25" s="12">
        <v>10</v>
      </c>
      <c r="H25" s="13">
        <f>F25/E25</f>
        <v>1</v>
      </c>
      <c r="I25" s="15">
        <v>10</v>
      </c>
      <c r="J25" s="15"/>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3" customFormat="1" ht="36" customHeight="1" spans="1:256">
      <c r="A26" s="7"/>
      <c r="B26" s="7"/>
      <c r="C26" s="10" t="s">
        <v>609</v>
      </c>
      <c r="D26" s="11">
        <v>80000</v>
      </c>
      <c r="E26" s="11">
        <v>80000</v>
      </c>
      <c r="F26" s="11">
        <v>80000</v>
      </c>
      <c r="G26" s="7" t="s">
        <v>455</v>
      </c>
      <c r="H26" s="13">
        <f>F26/E26</f>
        <v>1</v>
      </c>
      <c r="I26" s="15" t="s">
        <v>455</v>
      </c>
      <c r="J26" s="15"/>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3" customFormat="1" ht="36" customHeight="1" spans="1:256">
      <c r="A27" s="7"/>
      <c r="B27" s="7"/>
      <c r="C27" s="10" t="s">
        <v>610</v>
      </c>
      <c r="D27" s="11">
        <f t="shared" ref="D27:F27" si="0">D25-D26</f>
        <v>331503.66</v>
      </c>
      <c r="E27" s="11">
        <f t="shared" si="0"/>
        <v>331503.66</v>
      </c>
      <c r="F27" s="11">
        <f t="shared" si="0"/>
        <v>331503.66</v>
      </c>
      <c r="G27" s="7" t="s">
        <v>455</v>
      </c>
      <c r="H27" s="7" t="s">
        <v>455</v>
      </c>
      <c r="I27" s="15" t="s">
        <v>455</v>
      </c>
      <c r="J27" s="15"/>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4" customFormat="1" ht="36" customHeight="1" spans="1:10">
      <c r="A28" s="7"/>
      <c r="B28" s="7"/>
      <c r="C28" s="10" t="s">
        <v>611</v>
      </c>
      <c r="D28" s="15" t="s">
        <v>455</v>
      </c>
      <c r="E28" s="15" t="s">
        <v>455</v>
      </c>
      <c r="F28" s="15" t="s">
        <v>455</v>
      </c>
      <c r="G28" s="7" t="s">
        <v>455</v>
      </c>
      <c r="H28" s="7" t="s">
        <v>455</v>
      </c>
      <c r="I28" s="15" t="s">
        <v>455</v>
      </c>
      <c r="J28" s="15"/>
    </row>
    <row r="29" s="4" customFormat="1" ht="18" customHeight="1" spans="1:10">
      <c r="A29" s="7" t="s">
        <v>612</v>
      </c>
      <c r="B29" s="7" t="s">
        <v>613</v>
      </c>
      <c r="C29" s="7"/>
      <c r="D29" s="7"/>
      <c r="E29" s="7"/>
      <c r="F29" s="15" t="s">
        <v>614</v>
      </c>
      <c r="G29" s="15"/>
      <c r="H29" s="15"/>
      <c r="I29" s="15"/>
      <c r="J29" s="15"/>
    </row>
    <row r="30" s="4" customFormat="1" ht="46" customHeight="1" spans="1:10">
      <c r="A30" s="7"/>
      <c r="B30" s="16" t="s">
        <v>639</v>
      </c>
      <c r="C30" s="17"/>
      <c r="D30" s="17"/>
      <c r="E30" s="18"/>
      <c r="F30" s="19" t="s">
        <v>640</v>
      </c>
      <c r="G30" s="19"/>
      <c r="H30" s="19"/>
      <c r="I30" s="19"/>
      <c r="J30" s="19"/>
    </row>
    <row r="31" s="4" customFormat="1" ht="36" customHeight="1" spans="1:10">
      <c r="A31" s="20" t="s">
        <v>553</v>
      </c>
      <c r="B31" s="21"/>
      <c r="C31" s="22"/>
      <c r="D31" s="20" t="s">
        <v>617</v>
      </c>
      <c r="E31" s="21"/>
      <c r="F31" s="22"/>
      <c r="G31" s="23" t="s">
        <v>557</v>
      </c>
      <c r="H31" s="23" t="s">
        <v>606</v>
      </c>
      <c r="I31" s="23" t="s">
        <v>608</v>
      </c>
      <c r="J31" s="23" t="s">
        <v>558</v>
      </c>
    </row>
    <row r="32" s="4" customFormat="1" ht="36" customHeight="1" spans="1:10">
      <c r="A32" s="24" t="s">
        <v>559</v>
      </c>
      <c r="B32" s="7" t="s">
        <v>560</v>
      </c>
      <c r="C32" s="7" t="s">
        <v>561</v>
      </c>
      <c r="D32" s="7" t="s">
        <v>554</v>
      </c>
      <c r="E32" s="7" t="s">
        <v>555</v>
      </c>
      <c r="F32" s="25" t="s">
        <v>556</v>
      </c>
      <c r="G32" s="26"/>
      <c r="H32" s="26"/>
      <c r="I32" s="26"/>
      <c r="J32" s="26"/>
    </row>
    <row r="33" s="4" customFormat="1" ht="18" customHeight="1" spans="1:10">
      <c r="A33" s="27" t="s">
        <v>562</v>
      </c>
      <c r="B33" s="28" t="s">
        <v>563</v>
      </c>
      <c r="C33" s="29" t="s">
        <v>641</v>
      </c>
      <c r="D33" s="10" t="s">
        <v>619</v>
      </c>
      <c r="E33" s="41">
        <v>90</v>
      </c>
      <c r="F33" s="25" t="s">
        <v>593</v>
      </c>
      <c r="G33" s="25">
        <v>100</v>
      </c>
      <c r="H33" s="30">
        <v>15</v>
      </c>
      <c r="I33" s="30">
        <v>15</v>
      </c>
      <c r="J33" s="50" t="s">
        <v>624</v>
      </c>
    </row>
    <row r="34" s="4" customFormat="1" ht="18" customHeight="1" spans="1:10">
      <c r="A34" s="27"/>
      <c r="B34" s="42"/>
      <c r="C34" s="29" t="s">
        <v>642</v>
      </c>
      <c r="D34" s="10" t="s">
        <v>619</v>
      </c>
      <c r="E34" s="7">
        <v>90</v>
      </c>
      <c r="F34" s="25" t="s">
        <v>593</v>
      </c>
      <c r="G34" s="25">
        <v>100</v>
      </c>
      <c r="H34" s="30">
        <v>15</v>
      </c>
      <c r="I34" s="30">
        <v>15</v>
      </c>
      <c r="J34" s="50" t="s">
        <v>624</v>
      </c>
    </row>
    <row r="35" s="4" customFormat="1" ht="18" customHeight="1" spans="1:10">
      <c r="A35" s="27"/>
      <c r="B35" s="28" t="s">
        <v>569</v>
      </c>
      <c r="C35" s="29" t="s">
        <v>643</v>
      </c>
      <c r="D35" s="10" t="s">
        <v>571</v>
      </c>
      <c r="E35" s="7" t="s">
        <v>644</v>
      </c>
      <c r="F35" s="25" t="s">
        <v>573</v>
      </c>
      <c r="G35" s="25" t="s">
        <v>644</v>
      </c>
      <c r="H35" s="30">
        <v>10</v>
      </c>
      <c r="I35" s="30">
        <v>10</v>
      </c>
      <c r="J35" s="50" t="s">
        <v>624</v>
      </c>
    </row>
    <row r="36" s="4" customFormat="1" ht="18" customHeight="1" spans="1:10">
      <c r="A36" s="27"/>
      <c r="B36" s="42"/>
      <c r="C36" s="29" t="s">
        <v>645</v>
      </c>
      <c r="D36" s="10" t="s">
        <v>571</v>
      </c>
      <c r="E36" s="7" t="s">
        <v>646</v>
      </c>
      <c r="F36" s="25" t="s">
        <v>573</v>
      </c>
      <c r="G36" s="25" t="s">
        <v>646</v>
      </c>
      <c r="H36" s="30">
        <v>10</v>
      </c>
      <c r="I36" s="30">
        <v>10</v>
      </c>
      <c r="J36" s="50" t="s">
        <v>624</v>
      </c>
    </row>
    <row r="37" s="4" customFormat="1" ht="30" customHeight="1" spans="1:10">
      <c r="A37" s="27" t="s">
        <v>584</v>
      </c>
      <c r="B37" s="31" t="s">
        <v>647</v>
      </c>
      <c r="C37" s="29" t="s">
        <v>648</v>
      </c>
      <c r="D37" s="10" t="s">
        <v>571</v>
      </c>
      <c r="E37" s="7" t="s">
        <v>649</v>
      </c>
      <c r="F37" s="25" t="s">
        <v>573</v>
      </c>
      <c r="G37" s="25" t="s">
        <v>649</v>
      </c>
      <c r="H37" s="30">
        <v>30</v>
      </c>
      <c r="I37" s="30">
        <v>30</v>
      </c>
      <c r="J37" s="50" t="s">
        <v>624</v>
      </c>
    </row>
    <row r="38" s="4" customFormat="1" ht="47" customHeight="1" spans="1:10">
      <c r="A38" s="32" t="s">
        <v>589</v>
      </c>
      <c r="B38" s="33" t="s">
        <v>590</v>
      </c>
      <c r="C38" s="29" t="s">
        <v>650</v>
      </c>
      <c r="D38" s="10" t="s">
        <v>619</v>
      </c>
      <c r="E38" s="25">
        <v>85</v>
      </c>
      <c r="F38" s="25" t="s">
        <v>593</v>
      </c>
      <c r="G38" s="25">
        <v>90</v>
      </c>
      <c r="H38" s="34">
        <v>10</v>
      </c>
      <c r="I38" s="34">
        <v>10</v>
      </c>
      <c r="J38" s="50" t="s">
        <v>624</v>
      </c>
    </row>
    <row r="39" s="4" customFormat="1" ht="54" customHeight="1" spans="1:10">
      <c r="A39" s="35" t="s">
        <v>633</v>
      </c>
      <c r="B39" s="35"/>
      <c r="C39" s="35"/>
      <c r="D39" s="36" t="s">
        <v>634</v>
      </c>
      <c r="E39" s="36"/>
      <c r="F39" s="36"/>
      <c r="G39" s="36"/>
      <c r="H39" s="36"/>
      <c r="I39" s="36"/>
      <c r="J39" s="36"/>
    </row>
    <row r="40" s="4" customFormat="1" ht="25.5" customHeight="1" spans="1:10">
      <c r="A40" s="35" t="s">
        <v>635</v>
      </c>
      <c r="B40" s="35"/>
      <c r="C40" s="35"/>
      <c r="D40" s="35"/>
      <c r="E40" s="35"/>
      <c r="F40" s="35"/>
      <c r="G40" s="35"/>
      <c r="H40" s="35">
        <f>I25+I33+I34+I35+I36+I37+I38</f>
        <v>100</v>
      </c>
      <c r="I40" s="51" t="s">
        <v>636</v>
      </c>
      <c r="J40" s="52" t="s">
        <v>637</v>
      </c>
    </row>
    <row r="41" s="4" customFormat="1" ht="25.5" customHeight="1" spans="1:10">
      <c r="A41" s="40"/>
      <c r="B41" s="40"/>
      <c r="C41" s="40"/>
      <c r="D41" s="40"/>
      <c r="E41" s="40"/>
      <c r="F41" s="40"/>
      <c r="G41" s="40"/>
      <c r="H41" s="40"/>
      <c r="I41" s="40"/>
      <c r="J41" s="53"/>
    </row>
    <row r="42" s="2" customFormat="1" ht="18" customHeight="1" spans="1:256">
      <c r="A42" s="7" t="s">
        <v>599</v>
      </c>
      <c r="B42" s="7"/>
      <c r="C42" s="8" t="s">
        <v>651</v>
      </c>
      <c r="D42" s="8"/>
      <c r="E42" s="8"/>
      <c r="F42" s="8"/>
      <c r="G42" s="8"/>
      <c r="H42" s="8"/>
      <c r="I42" s="8"/>
      <c r="J42" s="8"/>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3" customFormat="1" ht="18" customHeight="1" spans="1:256">
      <c r="A43" s="7" t="s">
        <v>601</v>
      </c>
      <c r="B43" s="7"/>
      <c r="C43" s="8" t="s">
        <v>533</v>
      </c>
      <c r="D43" s="8"/>
      <c r="E43" s="8"/>
      <c r="F43" s="7" t="s">
        <v>602</v>
      </c>
      <c r="G43" s="9" t="s">
        <v>533</v>
      </c>
      <c r="H43" s="9"/>
      <c r="I43" s="9"/>
      <c r="J43" s="9"/>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3" customFormat="1" ht="36" customHeight="1" spans="1:256">
      <c r="A44" s="7" t="s">
        <v>603</v>
      </c>
      <c r="B44" s="7"/>
      <c r="C44" s="7"/>
      <c r="D44" s="7" t="s">
        <v>604</v>
      </c>
      <c r="E44" s="7" t="s">
        <v>451</v>
      </c>
      <c r="F44" s="7" t="s">
        <v>605</v>
      </c>
      <c r="G44" s="7" t="s">
        <v>606</v>
      </c>
      <c r="H44" s="7" t="s">
        <v>607</v>
      </c>
      <c r="I44" s="7" t="s">
        <v>608</v>
      </c>
      <c r="J44" s="7"/>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3" customFormat="1" ht="36" customHeight="1" spans="1:256">
      <c r="A45" s="7"/>
      <c r="B45" s="7"/>
      <c r="C45" s="10" t="s">
        <v>545</v>
      </c>
      <c r="D45" s="11">
        <v>103840</v>
      </c>
      <c r="E45" s="11">
        <v>103840</v>
      </c>
      <c r="F45" s="11">
        <v>103840</v>
      </c>
      <c r="G45" s="12">
        <v>10</v>
      </c>
      <c r="H45" s="13">
        <f>F45/E45</f>
        <v>1</v>
      </c>
      <c r="I45" s="15">
        <v>10</v>
      </c>
      <c r="J45" s="15"/>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3" customFormat="1" ht="36" customHeight="1" spans="1:256">
      <c r="A46" s="7"/>
      <c r="B46" s="7"/>
      <c r="C46" s="10" t="s">
        <v>652</v>
      </c>
      <c r="D46" s="11">
        <v>103840</v>
      </c>
      <c r="E46" s="11">
        <v>103840</v>
      </c>
      <c r="F46" s="11">
        <v>103840</v>
      </c>
      <c r="G46" s="7" t="s">
        <v>455</v>
      </c>
      <c r="H46" s="13">
        <f>F46/E46</f>
        <v>1</v>
      </c>
      <c r="I46" s="15" t="s">
        <v>455</v>
      </c>
      <c r="J46" s="15"/>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3" customFormat="1" ht="36" customHeight="1" spans="1:256">
      <c r="A47" s="7"/>
      <c r="B47" s="7"/>
      <c r="C47" s="10" t="s">
        <v>653</v>
      </c>
      <c r="D47" s="14">
        <v>0</v>
      </c>
      <c r="E47" s="14">
        <v>0</v>
      </c>
      <c r="F47" s="14">
        <v>0</v>
      </c>
      <c r="G47" s="7" t="s">
        <v>455</v>
      </c>
      <c r="H47" s="7" t="s">
        <v>455</v>
      </c>
      <c r="I47" s="15" t="s">
        <v>455</v>
      </c>
      <c r="J47" s="15"/>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4" customFormat="1" ht="36" customHeight="1" spans="1:10">
      <c r="A48" s="7"/>
      <c r="B48" s="7"/>
      <c r="C48" s="10" t="s">
        <v>611</v>
      </c>
      <c r="D48" s="15" t="s">
        <v>455</v>
      </c>
      <c r="E48" s="15" t="s">
        <v>455</v>
      </c>
      <c r="F48" s="15" t="s">
        <v>455</v>
      </c>
      <c r="G48" s="7" t="s">
        <v>455</v>
      </c>
      <c r="H48" s="7" t="s">
        <v>455</v>
      </c>
      <c r="I48" s="15" t="s">
        <v>455</v>
      </c>
      <c r="J48" s="15"/>
    </row>
    <row r="49" s="4" customFormat="1" ht="18" customHeight="1" spans="1:10">
      <c r="A49" s="7" t="s">
        <v>612</v>
      </c>
      <c r="B49" s="7" t="s">
        <v>613</v>
      </c>
      <c r="C49" s="7"/>
      <c r="D49" s="7"/>
      <c r="E49" s="7"/>
      <c r="F49" s="15" t="s">
        <v>614</v>
      </c>
      <c r="G49" s="15"/>
      <c r="H49" s="15"/>
      <c r="I49" s="15"/>
      <c r="J49" s="15"/>
    </row>
    <row r="50" s="4" customFormat="1" ht="46" customHeight="1" spans="1:10">
      <c r="A50" s="7"/>
      <c r="B50" s="16" t="s">
        <v>654</v>
      </c>
      <c r="C50" s="17"/>
      <c r="D50" s="17"/>
      <c r="E50" s="18"/>
      <c r="F50" s="19" t="s">
        <v>655</v>
      </c>
      <c r="G50" s="19"/>
      <c r="H50" s="19"/>
      <c r="I50" s="19"/>
      <c r="J50" s="19"/>
    </row>
    <row r="51" s="4" customFormat="1" ht="36" customHeight="1" spans="1:10">
      <c r="A51" s="20" t="s">
        <v>553</v>
      </c>
      <c r="B51" s="21"/>
      <c r="C51" s="22"/>
      <c r="D51" s="20" t="s">
        <v>617</v>
      </c>
      <c r="E51" s="21"/>
      <c r="F51" s="22"/>
      <c r="G51" s="23" t="s">
        <v>557</v>
      </c>
      <c r="H51" s="23" t="s">
        <v>606</v>
      </c>
      <c r="I51" s="23" t="s">
        <v>608</v>
      </c>
      <c r="J51" s="23" t="s">
        <v>558</v>
      </c>
    </row>
    <row r="52" s="4" customFormat="1" ht="42" customHeight="1" spans="1:10">
      <c r="A52" s="24" t="s">
        <v>559</v>
      </c>
      <c r="B52" s="7" t="s">
        <v>560</v>
      </c>
      <c r="C52" s="7" t="s">
        <v>561</v>
      </c>
      <c r="D52" s="7" t="s">
        <v>554</v>
      </c>
      <c r="E52" s="7" t="s">
        <v>555</v>
      </c>
      <c r="F52" s="25" t="s">
        <v>556</v>
      </c>
      <c r="G52" s="26"/>
      <c r="H52" s="26"/>
      <c r="I52" s="26"/>
      <c r="J52" s="26"/>
    </row>
    <row r="53" s="5" customFormat="1" ht="24" customHeight="1" spans="1:10">
      <c r="A53" s="27" t="s">
        <v>562</v>
      </c>
      <c r="B53" s="27" t="s">
        <v>563</v>
      </c>
      <c r="C53" s="8" t="s">
        <v>656</v>
      </c>
      <c r="D53" s="9" t="s">
        <v>571</v>
      </c>
      <c r="E53" s="9" t="s">
        <v>28</v>
      </c>
      <c r="F53" s="9" t="s">
        <v>566</v>
      </c>
      <c r="G53" s="43" t="s">
        <v>28</v>
      </c>
      <c r="H53" s="44">
        <v>15</v>
      </c>
      <c r="I53" s="44">
        <v>15</v>
      </c>
      <c r="J53" s="50" t="s">
        <v>624</v>
      </c>
    </row>
    <row r="54" s="5" customFormat="1" ht="24" customHeight="1" spans="1:10">
      <c r="A54" s="27"/>
      <c r="B54" s="31" t="s">
        <v>569</v>
      </c>
      <c r="C54" s="8" t="s">
        <v>657</v>
      </c>
      <c r="D54" s="9" t="s">
        <v>571</v>
      </c>
      <c r="E54" s="9" t="s">
        <v>658</v>
      </c>
      <c r="F54" s="9" t="s">
        <v>593</v>
      </c>
      <c r="G54" s="43" t="s">
        <v>658</v>
      </c>
      <c r="H54" s="44">
        <v>15</v>
      </c>
      <c r="I54" s="44">
        <v>15</v>
      </c>
      <c r="J54" s="50" t="s">
        <v>624</v>
      </c>
    </row>
    <row r="55" s="5" customFormat="1" ht="24" customHeight="1" spans="1:10">
      <c r="A55" s="27"/>
      <c r="B55" s="31" t="s">
        <v>575</v>
      </c>
      <c r="C55" s="8" t="s">
        <v>659</v>
      </c>
      <c r="D55" s="9" t="s">
        <v>571</v>
      </c>
      <c r="E55" s="9" t="s">
        <v>658</v>
      </c>
      <c r="F55" s="9" t="s">
        <v>593</v>
      </c>
      <c r="G55" s="43" t="s">
        <v>658</v>
      </c>
      <c r="H55" s="44">
        <v>15</v>
      </c>
      <c r="I55" s="44">
        <v>15</v>
      </c>
      <c r="J55" s="50" t="s">
        <v>624</v>
      </c>
    </row>
    <row r="56" s="5" customFormat="1" ht="24" customHeight="1" spans="1:10">
      <c r="A56" s="27"/>
      <c r="B56" s="31" t="s">
        <v>579</v>
      </c>
      <c r="C56" s="8" t="s">
        <v>660</v>
      </c>
      <c r="D56" s="9" t="s">
        <v>571</v>
      </c>
      <c r="E56" s="9" t="s">
        <v>661</v>
      </c>
      <c r="F56" s="9" t="s">
        <v>662</v>
      </c>
      <c r="G56" s="43" t="s">
        <v>661</v>
      </c>
      <c r="H56" s="44">
        <v>15</v>
      </c>
      <c r="I56" s="44">
        <v>15</v>
      </c>
      <c r="J56" s="50" t="s">
        <v>624</v>
      </c>
    </row>
    <row r="57" s="5" customFormat="1" ht="24" spans="1:10">
      <c r="A57" s="32" t="s">
        <v>584</v>
      </c>
      <c r="B57" s="27" t="s">
        <v>663</v>
      </c>
      <c r="C57" s="8" t="s">
        <v>664</v>
      </c>
      <c r="D57" s="9" t="s">
        <v>571</v>
      </c>
      <c r="E57" s="9" t="s">
        <v>665</v>
      </c>
      <c r="F57" s="9" t="s">
        <v>573</v>
      </c>
      <c r="G57" s="43" t="s">
        <v>665</v>
      </c>
      <c r="H57" s="44">
        <v>15</v>
      </c>
      <c r="I57" s="44">
        <v>15</v>
      </c>
      <c r="J57" s="50" t="s">
        <v>624</v>
      </c>
    </row>
    <row r="58" s="5" customFormat="1" ht="36" spans="1:10">
      <c r="A58" s="32" t="s">
        <v>589</v>
      </c>
      <c r="B58" s="33" t="s">
        <v>590</v>
      </c>
      <c r="C58" s="8" t="s">
        <v>666</v>
      </c>
      <c r="D58" s="9" t="s">
        <v>619</v>
      </c>
      <c r="E58" s="9" t="s">
        <v>667</v>
      </c>
      <c r="F58" s="9" t="s">
        <v>593</v>
      </c>
      <c r="G58" s="45" t="s">
        <v>667</v>
      </c>
      <c r="H58" s="46">
        <v>15</v>
      </c>
      <c r="I58" s="46">
        <v>15</v>
      </c>
      <c r="J58" s="50" t="s">
        <v>624</v>
      </c>
    </row>
    <row r="59" s="5" customFormat="1" ht="41" customHeight="1" spans="1:10">
      <c r="A59" s="7" t="s">
        <v>633</v>
      </c>
      <c r="B59" s="7"/>
      <c r="C59" s="7"/>
      <c r="D59" s="36" t="s">
        <v>634</v>
      </c>
      <c r="E59" s="36"/>
      <c r="F59" s="36"/>
      <c r="G59" s="36"/>
      <c r="H59" s="36"/>
      <c r="I59" s="36"/>
      <c r="J59" s="36"/>
    </row>
    <row r="60" s="5" customFormat="1" ht="24" customHeight="1" spans="1:10">
      <c r="A60" s="47" t="s">
        <v>635</v>
      </c>
      <c r="B60" s="47"/>
      <c r="C60" s="47"/>
      <c r="D60" s="47"/>
      <c r="E60" s="47"/>
      <c r="F60" s="47"/>
      <c r="G60" s="47"/>
      <c r="H60" s="47">
        <f>H53+H54+H55+H56+H57+H58+G45</f>
        <v>100</v>
      </c>
      <c r="I60" s="51" t="s">
        <v>636</v>
      </c>
      <c r="J60" s="54" t="s">
        <v>637</v>
      </c>
    </row>
    <row r="61" s="1" customFormat="1" spans="1:10">
      <c r="A61" s="48" t="s">
        <v>668</v>
      </c>
      <c r="B61" s="48"/>
      <c r="C61" s="48"/>
      <c r="D61" s="48"/>
      <c r="E61" s="48"/>
      <c r="F61" s="48"/>
      <c r="G61" s="48"/>
      <c r="H61" s="48"/>
      <c r="I61" s="48"/>
      <c r="J61" s="48"/>
    </row>
    <row r="62" s="1" customFormat="1" spans="1:10">
      <c r="A62" s="48" t="s">
        <v>669</v>
      </c>
      <c r="B62" s="48"/>
      <c r="C62" s="48"/>
      <c r="D62" s="48"/>
      <c r="E62" s="48"/>
      <c r="F62" s="48"/>
      <c r="G62" s="48"/>
      <c r="H62" s="48"/>
      <c r="I62" s="48"/>
      <c r="J62" s="48"/>
    </row>
    <row r="63" s="1" customFormat="1" spans="1:10">
      <c r="A63" s="48" t="s">
        <v>670</v>
      </c>
      <c r="B63" s="48"/>
      <c r="C63" s="48"/>
      <c r="D63" s="48"/>
      <c r="E63" s="48"/>
      <c r="F63" s="48"/>
      <c r="G63" s="48"/>
      <c r="H63" s="48"/>
      <c r="I63" s="48"/>
      <c r="J63" s="48"/>
    </row>
    <row r="64" s="1" customFormat="1" spans="1:10">
      <c r="A64" s="48" t="s">
        <v>671</v>
      </c>
      <c r="B64" s="48"/>
      <c r="C64" s="48"/>
      <c r="D64" s="48"/>
      <c r="E64" s="48"/>
      <c r="F64" s="48"/>
      <c r="G64" s="48"/>
      <c r="H64" s="48"/>
      <c r="I64" s="48"/>
      <c r="J64" s="48"/>
    </row>
    <row r="65" s="1" customFormat="1" spans="1:10">
      <c r="A65" s="48" t="s">
        <v>672</v>
      </c>
      <c r="B65" s="48"/>
      <c r="C65" s="48"/>
      <c r="D65" s="48"/>
      <c r="E65" s="48"/>
      <c r="F65" s="48"/>
      <c r="G65" s="48"/>
      <c r="H65" s="48"/>
      <c r="I65" s="48"/>
      <c r="J65" s="48"/>
    </row>
  </sheetData>
  <mergeCells count="8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2:B22"/>
    <mergeCell ref="C22:J22"/>
    <mergeCell ref="A23:B23"/>
    <mergeCell ref="C23:E23"/>
    <mergeCell ref="G23:J23"/>
    <mergeCell ref="I24:J24"/>
    <mergeCell ref="I25:J25"/>
    <mergeCell ref="I26:J26"/>
    <mergeCell ref="I27:J27"/>
    <mergeCell ref="I28:J28"/>
    <mergeCell ref="B29:E29"/>
    <mergeCell ref="F29:J29"/>
    <mergeCell ref="B30:E30"/>
    <mergeCell ref="F30:J30"/>
    <mergeCell ref="A31:C31"/>
    <mergeCell ref="D31:F31"/>
    <mergeCell ref="A39:C39"/>
    <mergeCell ref="D39:J39"/>
    <mergeCell ref="A40:G40"/>
    <mergeCell ref="A42:B42"/>
    <mergeCell ref="C42:J42"/>
    <mergeCell ref="A43:B43"/>
    <mergeCell ref="C43:E43"/>
    <mergeCell ref="G43:J43"/>
    <mergeCell ref="I44:J44"/>
    <mergeCell ref="I45:J45"/>
    <mergeCell ref="I46:J46"/>
    <mergeCell ref="I47:J47"/>
    <mergeCell ref="I48:J48"/>
    <mergeCell ref="B49:E49"/>
    <mergeCell ref="F49:J49"/>
    <mergeCell ref="B50:E50"/>
    <mergeCell ref="F50:J50"/>
    <mergeCell ref="A51:C51"/>
    <mergeCell ref="D51:F51"/>
    <mergeCell ref="A59:C59"/>
    <mergeCell ref="D59:J59"/>
    <mergeCell ref="A60:G60"/>
    <mergeCell ref="A61:J61"/>
    <mergeCell ref="A62:J62"/>
    <mergeCell ref="A63:J63"/>
    <mergeCell ref="A64:J64"/>
    <mergeCell ref="A65:J65"/>
    <mergeCell ref="A10:A11"/>
    <mergeCell ref="A14:A16"/>
    <mergeCell ref="A29:A30"/>
    <mergeCell ref="A33:A36"/>
    <mergeCell ref="A49:A50"/>
    <mergeCell ref="A53:A56"/>
    <mergeCell ref="B33:B34"/>
    <mergeCell ref="B35:B36"/>
    <mergeCell ref="G12:G13"/>
    <mergeCell ref="G31:G32"/>
    <mergeCell ref="G51:G52"/>
    <mergeCell ref="H12:H13"/>
    <mergeCell ref="H31:H32"/>
    <mergeCell ref="H51:H52"/>
    <mergeCell ref="I12:I13"/>
    <mergeCell ref="I31:I32"/>
    <mergeCell ref="I51:I52"/>
    <mergeCell ref="J12:J13"/>
    <mergeCell ref="J31:J32"/>
    <mergeCell ref="J51:J52"/>
    <mergeCell ref="A5:B9"/>
    <mergeCell ref="A24:B28"/>
    <mergeCell ref="A44:B4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I27" sqref="I2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4" t="s">
        <v>113</v>
      </c>
    </row>
    <row r="2" ht="14.25" spans="12:12">
      <c r="L2" s="155" t="s">
        <v>114</v>
      </c>
    </row>
    <row r="3" ht="14.25" spans="1:12">
      <c r="A3" s="155" t="s">
        <v>2</v>
      </c>
      <c r="L3" s="155" t="s">
        <v>3</v>
      </c>
    </row>
    <row r="4" ht="19.5" customHeight="1" spans="1:12">
      <c r="A4" s="157" t="s">
        <v>6</v>
      </c>
      <c r="B4" s="157"/>
      <c r="C4" s="157"/>
      <c r="D4" s="157"/>
      <c r="E4" s="156" t="s">
        <v>97</v>
      </c>
      <c r="F4" s="156" t="s">
        <v>115</v>
      </c>
      <c r="G4" s="156" t="s">
        <v>116</v>
      </c>
      <c r="H4" s="156" t="s">
        <v>117</v>
      </c>
      <c r="I4" s="156"/>
      <c r="J4" s="156" t="s">
        <v>118</v>
      </c>
      <c r="K4" s="156" t="s">
        <v>119</v>
      </c>
      <c r="L4" s="156" t="s">
        <v>120</v>
      </c>
    </row>
    <row r="5" ht="19.5" customHeight="1" spans="1:12">
      <c r="A5" s="156" t="s">
        <v>121</v>
      </c>
      <c r="B5" s="156"/>
      <c r="C5" s="156"/>
      <c r="D5" s="157" t="s">
        <v>122</v>
      </c>
      <c r="E5" s="156"/>
      <c r="F5" s="156"/>
      <c r="G5" s="156"/>
      <c r="H5" s="156" t="s">
        <v>123</v>
      </c>
      <c r="I5" s="156" t="s">
        <v>124</v>
      </c>
      <c r="J5" s="156"/>
      <c r="K5" s="156"/>
      <c r="L5" s="156" t="s">
        <v>123</v>
      </c>
    </row>
    <row r="6" ht="19.5" customHeight="1" spans="1:12">
      <c r="A6" s="156"/>
      <c r="B6" s="156"/>
      <c r="C6" s="156"/>
      <c r="D6" s="157"/>
      <c r="E6" s="156"/>
      <c r="F6" s="156"/>
      <c r="G6" s="156"/>
      <c r="H6" s="156"/>
      <c r="I6" s="156"/>
      <c r="J6" s="156"/>
      <c r="K6" s="156"/>
      <c r="L6" s="156"/>
    </row>
    <row r="7" ht="19.5" customHeight="1" spans="1:12">
      <c r="A7" s="156"/>
      <c r="B7" s="156"/>
      <c r="C7" s="156"/>
      <c r="D7" s="157"/>
      <c r="E7" s="156"/>
      <c r="F7" s="156"/>
      <c r="G7" s="156"/>
      <c r="H7" s="156"/>
      <c r="I7" s="156"/>
      <c r="J7" s="156"/>
      <c r="K7" s="156"/>
      <c r="L7" s="156"/>
    </row>
    <row r="8" ht="19.5" customHeight="1" spans="1:12">
      <c r="A8" s="157" t="s">
        <v>125</v>
      </c>
      <c r="B8" s="157" t="s">
        <v>126</v>
      </c>
      <c r="C8" s="157" t="s">
        <v>127</v>
      </c>
      <c r="D8" s="157" t="s">
        <v>10</v>
      </c>
      <c r="E8" s="156" t="s">
        <v>11</v>
      </c>
      <c r="F8" s="156" t="s">
        <v>12</v>
      </c>
      <c r="G8" s="156" t="s">
        <v>20</v>
      </c>
      <c r="H8" s="156" t="s">
        <v>24</v>
      </c>
      <c r="I8" s="156" t="s">
        <v>28</v>
      </c>
      <c r="J8" s="156" t="s">
        <v>32</v>
      </c>
      <c r="K8" s="156" t="s">
        <v>36</v>
      </c>
      <c r="L8" s="156" t="s">
        <v>40</v>
      </c>
    </row>
    <row r="9" ht="19.5" customHeight="1" spans="1:12">
      <c r="A9" s="157"/>
      <c r="B9" s="157"/>
      <c r="C9" s="157"/>
      <c r="D9" s="157" t="s">
        <v>128</v>
      </c>
      <c r="E9" s="150">
        <v>11836125.51</v>
      </c>
      <c r="F9" s="150">
        <v>11836125.51</v>
      </c>
      <c r="G9" s="150">
        <v>0</v>
      </c>
      <c r="H9" s="150">
        <v>0</v>
      </c>
      <c r="I9" s="150">
        <v>0</v>
      </c>
      <c r="J9" s="150">
        <v>0</v>
      </c>
      <c r="K9" s="150">
        <v>0</v>
      </c>
      <c r="L9" s="150">
        <v>0</v>
      </c>
    </row>
    <row r="10" ht="19.5" customHeight="1" spans="1:12">
      <c r="A10" s="149" t="s">
        <v>129</v>
      </c>
      <c r="B10" s="149"/>
      <c r="C10" s="149"/>
      <c r="D10" s="149" t="s">
        <v>130</v>
      </c>
      <c r="E10" s="150">
        <v>847062.91</v>
      </c>
      <c r="F10" s="150">
        <v>847062.91</v>
      </c>
      <c r="G10" s="150">
        <v>0</v>
      </c>
      <c r="H10" s="150">
        <v>0</v>
      </c>
      <c r="I10" s="150">
        <v>0</v>
      </c>
      <c r="J10" s="150">
        <v>0</v>
      </c>
      <c r="K10" s="150">
        <v>0</v>
      </c>
      <c r="L10" s="150">
        <v>0</v>
      </c>
    </row>
    <row r="11" ht="19.5" customHeight="1" spans="1:12">
      <c r="A11" s="149" t="s">
        <v>131</v>
      </c>
      <c r="B11" s="149"/>
      <c r="C11" s="149"/>
      <c r="D11" s="149" t="s">
        <v>132</v>
      </c>
      <c r="E11" s="150">
        <v>1500</v>
      </c>
      <c r="F11" s="150">
        <v>1500</v>
      </c>
      <c r="G11" s="150">
        <v>0</v>
      </c>
      <c r="H11" s="150">
        <v>0</v>
      </c>
      <c r="I11" s="150">
        <v>0</v>
      </c>
      <c r="J11" s="150">
        <v>0</v>
      </c>
      <c r="K11" s="150">
        <v>0</v>
      </c>
      <c r="L11" s="150">
        <v>0</v>
      </c>
    </row>
    <row r="12" ht="19.5" customHeight="1" spans="1:12">
      <c r="A12" s="149" t="s">
        <v>133</v>
      </c>
      <c r="B12" s="149"/>
      <c r="C12" s="149"/>
      <c r="D12" s="149" t="s">
        <v>134</v>
      </c>
      <c r="E12" s="150">
        <v>1500</v>
      </c>
      <c r="F12" s="150">
        <v>1500</v>
      </c>
      <c r="G12" s="150">
        <v>0</v>
      </c>
      <c r="H12" s="150">
        <v>0</v>
      </c>
      <c r="I12" s="150">
        <v>0</v>
      </c>
      <c r="J12" s="150">
        <v>0</v>
      </c>
      <c r="K12" s="150">
        <v>0</v>
      </c>
      <c r="L12" s="150">
        <v>0</v>
      </c>
    </row>
    <row r="13" ht="19.5" customHeight="1" spans="1:12">
      <c r="A13" s="149" t="s">
        <v>135</v>
      </c>
      <c r="B13" s="149"/>
      <c r="C13" s="149"/>
      <c r="D13" s="149" t="s">
        <v>136</v>
      </c>
      <c r="E13" s="150">
        <v>718942.91</v>
      </c>
      <c r="F13" s="150">
        <v>718942.91</v>
      </c>
      <c r="G13" s="150">
        <v>0</v>
      </c>
      <c r="H13" s="150">
        <v>0</v>
      </c>
      <c r="I13" s="150">
        <v>0</v>
      </c>
      <c r="J13" s="150">
        <v>0</v>
      </c>
      <c r="K13" s="150">
        <v>0</v>
      </c>
      <c r="L13" s="150">
        <v>0</v>
      </c>
    </row>
    <row r="14" ht="19.5" customHeight="1" spans="1:12">
      <c r="A14" s="149" t="s">
        <v>137</v>
      </c>
      <c r="B14" s="149"/>
      <c r="C14" s="149"/>
      <c r="D14" s="149" t="s">
        <v>138</v>
      </c>
      <c r="E14" s="150">
        <v>112200</v>
      </c>
      <c r="F14" s="150">
        <v>112200</v>
      </c>
      <c r="G14" s="150">
        <v>0</v>
      </c>
      <c r="H14" s="150">
        <v>0</v>
      </c>
      <c r="I14" s="150">
        <v>0</v>
      </c>
      <c r="J14" s="150">
        <v>0</v>
      </c>
      <c r="K14" s="150">
        <v>0</v>
      </c>
      <c r="L14" s="150">
        <v>0</v>
      </c>
    </row>
    <row r="15" ht="19.5" customHeight="1" spans="1:12">
      <c r="A15" s="149" t="s">
        <v>139</v>
      </c>
      <c r="B15" s="149"/>
      <c r="C15" s="149"/>
      <c r="D15" s="149" t="s">
        <v>140</v>
      </c>
      <c r="E15" s="150">
        <v>529047.68</v>
      </c>
      <c r="F15" s="150">
        <v>529047.68</v>
      </c>
      <c r="G15" s="150">
        <v>0</v>
      </c>
      <c r="H15" s="150">
        <v>0</v>
      </c>
      <c r="I15" s="150">
        <v>0</v>
      </c>
      <c r="J15" s="150">
        <v>0</v>
      </c>
      <c r="K15" s="150">
        <v>0</v>
      </c>
      <c r="L15" s="150">
        <v>0</v>
      </c>
    </row>
    <row r="16" ht="19.5" customHeight="1" spans="1:12">
      <c r="A16" s="149" t="s">
        <v>141</v>
      </c>
      <c r="B16" s="149"/>
      <c r="C16" s="149"/>
      <c r="D16" s="149" t="s">
        <v>142</v>
      </c>
      <c r="E16" s="150">
        <v>77695.23</v>
      </c>
      <c r="F16" s="150">
        <v>77695.23</v>
      </c>
      <c r="G16" s="150">
        <v>0</v>
      </c>
      <c r="H16" s="150">
        <v>0</v>
      </c>
      <c r="I16" s="150">
        <v>0</v>
      </c>
      <c r="J16" s="150">
        <v>0</v>
      </c>
      <c r="K16" s="150">
        <v>0</v>
      </c>
      <c r="L16" s="150">
        <v>0</v>
      </c>
    </row>
    <row r="17" ht="19.5" customHeight="1" spans="1:12">
      <c r="A17" s="149" t="s">
        <v>143</v>
      </c>
      <c r="B17" s="149"/>
      <c r="C17" s="149"/>
      <c r="D17" s="149" t="s">
        <v>144</v>
      </c>
      <c r="E17" s="150">
        <v>103840</v>
      </c>
      <c r="F17" s="150">
        <v>103840</v>
      </c>
      <c r="G17" s="150">
        <v>0</v>
      </c>
      <c r="H17" s="150">
        <v>0</v>
      </c>
      <c r="I17" s="150">
        <v>0</v>
      </c>
      <c r="J17" s="150">
        <v>0</v>
      </c>
      <c r="K17" s="150">
        <v>0</v>
      </c>
      <c r="L17" s="150">
        <v>0</v>
      </c>
    </row>
    <row r="18" ht="19.5" customHeight="1" spans="1:12">
      <c r="A18" s="149" t="s">
        <v>145</v>
      </c>
      <c r="B18" s="149"/>
      <c r="C18" s="149"/>
      <c r="D18" s="149" t="s">
        <v>146</v>
      </c>
      <c r="E18" s="150">
        <v>103840</v>
      </c>
      <c r="F18" s="150">
        <v>103840</v>
      </c>
      <c r="G18" s="150">
        <v>0</v>
      </c>
      <c r="H18" s="150">
        <v>0</v>
      </c>
      <c r="I18" s="150">
        <v>0</v>
      </c>
      <c r="J18" s="150">
        <v>0</v>
      </c>
      <c r="K18" s="150">
        <v>0</v>
      </c>
      <c r="L18" s="150">
        <v>0</v>
      </c>
    </row>
    <row r="19" ht="19.5" customHeight="1" spans="1:12">
      <c r="A19" s="149" t="s">
        <v>147</v>
      </c>
      <c r="B19" s="149"/>
      <c r="C19" s="149"/>
      <c r="D19" s="149" t="s">
        <v>148</v>
      </c>
      <c r="E19" s="150">
        <v>22780</v>
      </c>
      <c r="F19" s="150">
        <v>22780</v>
      </c>
      <c r="G19" s="150">
        <v>0</v>
      </c>
      <c r="H19" s="150">
        <v>0</v>
      </c>
      <c r="I19" s="150">
        <v>0</v>
      </c>
      <c r="J19" s="150">
        <v>0</v>
      </c>
      <c r="K19" s="150">
        <v>0</v>
      </c>
      <c r="L19" s="150">
        <v>0</v>
      </c>
    </row>
    <row r="20" ht="19.5" customHeight="1" spans="1:12">
      <c r="A20" s="149" t="s">
        <v>149</v>
      </c>
      <c r="B20" s="149"/>
      <c r="C20" s="149"/>
      <c r="D20" s="149" t="s">
        <v>150</v>
      </c>
      <c r="E20" s="150">
        <v>22780</v>
      </c>
      <c r="F20" s="150">
        <v>22780</v>
      </c>
      <c r="G20" s="150">
        <v>0</v>
      </c>
      <c r="H20" s="150">
        <v>0</v>
      </c>
      <c r="I20" s="150">
        <v>0</v>
      </c>
      <c r="J20" s="150">
        <v>0</v>
      </c>
      <c r="K20" s="150">
        <v>0</v>
      </c>
      <c r="L20" s="150">
        <v>0</v>
      </c>
    </row>
    <row r="21" ht="19.5" customHeight="1" spans="1:12">
      <c r="A21" s="149" t="s">
        <v>151</v>
      </c>
      <c r="B21" s="149"/>
      <c r="C21" s="149"/>
      <c r="D21" s="149" t="s">
        <v>152</v>
      </c>
      <c r="E21" s="150">
        <v>10549046.6</v>
      </c>
      <c r="F21" s="150">
        <v>10549046.6</v>
      </c>
      <c r="G21" s="150">
        <v>0</v>
      </c>
      <c r="H21" s="150">
        <v>0</v>
      </c>
      <c r="I21" s="150">
        <v>0</v>
      </c>
      <c r="J21" s="150">
        <v>0</v>
      </c>
      <c r="K21" s="150">
        <v>0</v>
      </c>
      <c r="L21" s="150">
        <v>0</v>
      </c>
    </row>
    <row r="22" ht="19.5" customHeight="1" spans="1:12">
      <c r="A22" s="149" t="s">
        <v>153</v>
      </c>
      <c r="B22" s="149"/>
      <c r="C22" s="149"/>
      <c r="D22" s="149" t="s">
        <v>154</v>
      </c>
      <c r="E22" s="150">
        <v>3486097.3</v>
      </c>
      <c r="F22" s="150">
        <v>3486097.3</v>
      </c>
      <c r="G22" s="150">
        <v>0</v>
      </c>
      <c r="H22" s="150">
        <v>0</v>
      </c>
      <c r="I22" s="150">
        <v>0</v>
      </c>
      <c r="J22" s="150">
        <v>0</v>
      </c>
      <c r="K22" s="150">
        <v>0</v>
      </c>
      <c r="L22" s="150">
        <v>0</v>
      </c>
    </row>
    <row r="23" ht="19.5" customHeight="1" spans="1:12">
      <c r="A23" s="149" t="s">
        <v>155</v>
      </c>
      <c r="B23" s="149"/>
      <c r="C23" s="149"/>
      <c r="D23" s="149" t="s">
        <v>156</v>
      </c>
      <c r="E23" s="150">
        <v>3280759.92</v>
      </c>
      <c r="F23" s="150">
        <v>3280759.92</v>
      </c>
      <c r="G23" s="150">
        <v>0</v>
      </c>
      <c r="H23" s="150">
        <v>0</v>
      </c>
      <c r="I23" s="150">
        <v>0</v>
      </c>
      <c r="J23" s="150">
        <v>0</v>
      </c>
      <c r="K23" s="150">
        <v>0</v>
      </c>
      <c r="L23" s="150">
        <v>0</v>
      </c>
    </row>
    <row r="24" ht="19.5" customHeight="1" spans="1:12">
      <c r="A24" s="149" t="s">
        <v>157</v>
      </c>
      <c r="B24" s="149"/>
      <c r="C24" s="149"/>
      <c r="D24" s="149" t="s">
        <v>158</v>
      </c>
      <c r="E24" s="150">
        <v>199651.54</v>
      </c>
      <c r="F24" s="150">
        <v>199651.54</v>
      </c>
      <c r="G24" s="150">
        <v>0</v>
      </c>
      <c r="H24" s="150">
        <v>0</v>
      </c>
      <c r="I24" s="150">
        <v>0</v>
      </c>
      <c r="J24" s="150">
        <v>0</v>
      </c>
      <c r="K24" s="150">
        <v>0</v>
      </c>
      <c r="L24" s="150">
        <v>0</v>
      </c>
    </row>
    <row r="25" ht="19.5" customHeight="1" spans="1:12">
      <c r="A25" s="149" t="s">
        <v>159</v>
      </c>
      <c r="B25" s="149"/>
      <c r="C25" s="149"/>
      <c r="D25" s="149" t="s">
        <v>160</v>
      </c>
      <c r="E25" s="150">
        <v>5685.84</v>
      </c>
      <c r="F25" s="150">
        <v>5685.84</v>
      </c>
      <c r="G25" s="150">
        <v>0</v>
      </c>
      <c r="H25" s="150">
        <v>0</v>
      </c>
      <c r="I25" s="150">
        <v>0</v>
      </c>
      <c r="J25" s="150">
        <v>0</v>
      </c>
      <c r="K25" s="150">
        <v>0</v>
      </c>
      <c r="L25" s="150">
        <v>0</v>
      </c>
    </row>
    <row r="26" ht="19.5" customHeight="1" spans="1:12">
      <c r="A26" s="149" t="s">
        <v>161</v>
      </c>
      <c r="B26" s="149"/>
      <c r="C26" s="149"/>
      <c r="D26" s="149" t="s">
        <v>162</v>
      </c>
      <c r="E26" s="150">
        <v>2006931.44</v>
      </c>
      <c r="F26" s="150">
        <v>2006931.44</v>
      </c>
      <c r="G26" s="150">
        <v>0</v>
      </c>
      <c r="H26" s="150">
        <v>0</v>
      </c>
      <c r="I26" s="150">
        <v>0</v>
      </c>
      <c r="J26" s="150">
        <v>0</v>
      </c>
      <c r="K26" s="150">
        <v>0</v>
      </c>
      <c r="L26" s="150">
        <v>0</v>
      </c>
    </row>
    <row r="27" ht="19.5" customHeight="1" spans="1:12">
      <c r="A27" s="149" t="s">
        <v>163</v>
      </c>
      <c r="B27" s="149"/>
      <c r="C27" s="149"/>
      <c r="D27" s="149" t="s">
        <v>164</v>
      </c>
      <c r="E27" s="150">
        <v>2006931.44</v>
      </c>
      <c r="F27" s="150">
        <v>2006931.44</v>
      </c>
      <c r="G27" s="150">
        <v>0</v>
      </c>
      <c r="H27" s="150">
        <v>0</v>
      </c>
      <c r="I27" s="150">
        <v>0</v>
      </c>
      <c r="J27" s="150">
        <v>0</v>
      </c>
      <c r="K27" s="150">
        <v>0</v>
      </c>
      <c r="L27" s="150">
        <v>0</v>
      </c>
    </row>
    <row r="28" ht="19.5" customHeight="1" spans="1:12">
      <c r="A28" s="149" t="s">
        <v>165</v>
      </c>
      <c r="B28" s="149"/>
      <c r="C28" s="149"/>
      <c r="D28" s="149" t="s">
        <v>166</v>
      </c>
      <c r="E28" s="150">
        <v>5056017.86</v>
      </c>
      <c r="F28" s="150">
        <v>5056017.86</v>
      </c>
      <c r="G28" s="150">
        <v>0</v>
      </c>
      <c r="H28" s="150">
        <v>0</v>
      </c>
      <c r="I28" s="150">
        <v>0</v>
      </c>
      <c r="J28" s="150">
        <v>0</v>
      </c>
      <c r="K28" s="150">
        <v>0</v>
      </c>
      <c r="L28" s="150">
        <v>0</v>
      </c>
    </row>
    <row r="29" ht="19.5" customHeight="1" spans="1:12">
      <c r="A29" s="149" t="s">
        <v>167</v>
      </c>
      <c r="B29" s="149"/>
      <c r="C29" s="149"/>
      <c r="D29" s="149" t="s">
        <v>168</v>
      </c>
      <c r="E29" s="150">
        <v>4644514.2</v>
      </c>
      <c r="F29" s="150">
        <v>4644514.2</v>
      </c>
      <c r="G29" s="150">
        <v>0</v>
      </c>
      <c r="H29" s="150">
        <v>0</v>
      </c>
      <c r="I29" s="150">
        <v>0</v>
      </c>
      <c r="J29" s="150">
        <v>0</v>
      </c>
      <c r="K29" s="150">
        <v>0</v>
      </c>
      <c r="L29" s="150">
        <v>0</v>
      </c>
    </row>
    <row r="30" ht="19.5" customHeight="1" spans="1:12">
      <c r="A30" s="149" t="s">
        <v>169</v>
      </c>
      <c r="B30" s="149"/>
      <c r="C30" s="149"/>
      <c r="D30" s="149" t="s">
        <v>170</v>
      </c>
      <c r="E30" s="150">
        <v>411503.66</v>
      </c>
      <c r="F30" s="150">
        <v>411503.66</v>
      </c>
      <c r="G30" s="150">
        <v>0</v>
      </c>
      <c r="H30" s="150">
        <v>0</v>
      </c>
      <c r="I30" s="150">
        <v>0</v>
      </c>
      <c r="J30" s="150">
        <v>0</v>
      </c>
      <c r="K30" s="150">
        <v>0</v>
      </c>
      <c r="L30" s="150">
        <v>0</v>
      </c>
    </row>
    <row r="31" ht="19.5" customHeight="1" spans="1:12">
      <c r="A31" s="149" t="s">
        <v>171</v>
      </c>
      <c r="B31" s="149"/>
      <c r="C31" s="149"/>
      <c r="D31" s="149" t="s">
        <v>172</v>
      </c>
      <c r="E31" s="150">
        <v>440016</v>
      </c>
      <c r="F31" s="150">
        <v>440016</v>
      </c>
      <c r="G31" s="150">
        <v>0</v>
      </c>
      <c r="H31" s="150">
        <v>0</v>
      </c>
      <c r="I31" s="150">
        <v>0</v>
      </c>
      <c r="J31" s="150">
        <v>0</v>
      </c>
      <c r="K31" s="150">
        <v>0</v>
      </c>
      <c r="L31" s="150">
        <v>0</v>
      </c>
    </row>
    <row r="32" ht="19.5" customHeight="1" spans="1:12">
      <c r="A32" s="149" t="s">
        <v>173</v>
      </c>
      <c r="B32" s="149"/>
      <c r="C32" s="149"/>
      <c r="D32" s="149" t="s">
        <v>174</v>
      </c>
      <c r="E32" s="150">
        <v>440016</v>
      </c>
      <c r="F32" s="150">
        <v>440016</v>
      </c>
      <c r="G32" s="150">
        <v>0</v>
      </c>
      <c r="H32" s="150">
        <v>0</v>
      </c>
      <c r="I32" s="150">
        <v>0</v>
      </c>
      <c r="J32" s="150">
        <v>0</v>
      </c>
      <c r="K32" s="150">
        <v>0</v>
      </c>
      <c r="L32" s="150">
        <v>0</v>
      </c>
    </row>
    <row r="33" ht="19.5" customHeight="1" spans="1:12">
      <c r="A33" s="149" t="s">
        <v>175</v>
      </c>
      <c r="B33" s="149"/>
      <c r="C33" s="149"/>
      <c r="D33" s="149" t="s">
        <v>176</v>
      </c>
      <c r="E33" s="150">
        <v>440016</v>
      </c>
      <c r="F33" s="150">
        <v>440016</v>
      </c>
      <c r="G33" s="150">
        <v>0</v>
      </c>
      <c r="H33" s="150">
        <v>0</v>
      </c>
      <c r="I33" s="150">
        <v>0</v>
      </c>
      <c r="J33" s="150">
        <v>0</v>
      </c>
      <c r="K33" s="150">
        <v>0</v>
      </c>
      <c r="L33" s="150">
        <v>0</v>
      </c>
    </row>
    <row r="34" ht="19.5" customHeight="1" spans="1:12">
      <c r="A34" s="149" t="s">
        <v>177</v>
      </c>
      <c r="B34" s="149"/>
      <c r="C34" s="149"/>
      <c r="D34" s="149"/>
      <c r="E34" s="149"/>
      <c r="F34" s="149"/>
      <c r="G34" s="149"/>
      <c r="H34" s="149"/>
      <c r="I34" s="149"/>
      <c r="J34" s="149"/>
      <c r="K34" s="149"/>
      <c r="L34" s="149"/>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G10" sqref="G10"/>
    </sheetView>
  </sheetViews>
  <sheetFormatPr defaultColWidth="9" defaultRowHeight="13.5"/>
  <cols>
    <col min="1" max="3" width="3.25" customWidth="1"/>
    <col min="4" max="4" width="32.75" customWidth="1"/>
    <col min="5" max="10" width="18.75" customWidth="1"/>
  </cols>
  <sheetData>
    <row r="1" ht="27" spans="6:6">
      <c r="F1" s="154" t="s">
        <v>178</v>
      </c>
    </row>
    <row r="2" ht="14.25" spans="10:10">
      <c r="J2" s="155" t="s">
        <v>179</v>
      </c>
    </row>
    <row r="3" ht="14.25" spans="1:10">
      <c r="A3" s="155" t="s">
        <v>2</v>
      </c>
      <c r="J3" s="155" t="s">
        <v>3</v>
      </c>
    </row>
    <row r="4" ht="19.5" customHeight="1" spans="1:10">
      <c r="A4" s="157" t="s">
        <v>6</v>
      </c>
      <c r="B4" s="157"/>
      <c r="C4" s="157"/>
      <c r="D4" s="157"/>
      <c r="E4" s="156" t="s">
        <v>99</v>
      </c>
      <c r="F4" s="156" t="s">
        <v>180</v>
      </c>
      <c r="G4" s="156" t="s">
        <v>181</v>
      </c>
      <c r="H4" s="156" t="s">
        <v>182</v>
      </c>
      <c r="I4" s="156" t="s">
        <v>183</v>
      </c>
      <c r="J4" s="156" t="s">
        <v>184</v>
      </c>
    </row>
    <row r="5" ht="19.5" customHeight="1" spans="1:10">
      <c r="A5" s="156" t="s">
        <v>121</v>
      </c>
      <c r="B5" s="156"/>
      <c r="C5" s="156"/>
      <c r="D5" s="157" t="s">
        <v>122</v>
      </c>
      <c r="E5" s="156"/>
      <c r="F5" s="156"/>
      <c r="G5" s="156"/>
      <c r="H5" s="156"/>
      <c r="I5" s="156"/>
      <c r="J5" s="156"/>
    </row>
    <row r="6" ht="19.5" customHeight="1" spans="1:10">
      <c r="A6" s="156"/>
      <c r="B6" s="156"/>
      <c r="C6" s="156"/>
      <c r="D6" s="157"/>
      <c r="E6" s="156"/>
      <c r="F6" s="156"/>
      <c r="G6" s="156"/>
      <c r="H6" s="156"/>
      <c r="I6" s="156"/>
      <c r="J6" s="156"/>
    </row>
    <row r="7" ht="19.5" customHeight="1" spans="1:10">
      <c r="A7" s="156"/>
      <c r="B7" s="156"/>
      <c r="C7" s="156"/>
      <c r="D7" s="157"/>
      <c r="E7" s="156"/>
      <c r="F7" s="156"/>
      <c r="G7" s="156"/>
      <c r="H7" s="156"/>
      <c r="I7" s="156"/>
      <c r="J7" s="156"/>
    </row>
    <row r="8" ht="19.5" customHeight="1" spans="1:10">
      <c r="A8" s="157" t="s">
        <v>125</v>
      </c>
      <c r="B8" s="157" t="s">
        <v>126</v>
      </c>
      <c r="C8" s="157" t="s">
        <v>127</v>
      </c>
      <c r="D8" s="157" t="s">
        <v>10</v>
      </c>
      <c r="E8" s="156" t="s">
        <v>11</v>
      </c>
      <c r="F8" s="156" t="s">
        <v>12</v>
      </c>
      <c r="G8" s="156" t="s">
        <v>20</v>
      </c>
      <c r="H8" s="156" t="s">
        <v>24</v>
      </c>
      <c r="I8" s="156" t="s">
        <v>28</v>
      </c>
      <c r="J8" s="156" t="s">
        <v>32</v>
      </c>
    </row>
    <row r="9" ht="19.5" customHeight="1" spans="1:10">
      <c r="A9" s="157"/>
      <c r="B9" s="157"/>
      <c r="C9" s="157"/>
      <c r="D9" s="157" t="s">
        <v>128</v>
      </c>
      <c r="E9" s="150">
        <v>11836125.51</v>
      </c>
      <c r="F9" s="150">
        <v>9313850.41</v>
      </c>
      <c r="G9" s="150">
        <v>2522275.1</v>
      </c>
      <c r="H9" s="150">
        <v>0</v>
      </c>
      <c r="I9" s="150">
        <v>0</v>
      </c>
      <c r="J9" s="150">
        <v>0</v>
      </c>
    </row>
    <row r="10" ht="19.5" customHeight="1" spans="1:10">
      <c r="A10" s="149" t="s">
        <v>129</v>
      </c>
      <c r="B10" s="149"/>
      <c r="C10" s="149"/>
      <c r="D10" s="149" t="s">
        <v>130</v>
      </c>
      <c r="E10" s="150">
        <v>847062.91</v>
      </c>
      <c r="F10" s="150">
        <v>743222.91</v>
      </c>
      <c r="G10" s="150">
        <v>103840</v>
      </c>
      <c r="H10" s="150">
        <v>0</v>
      </c>
      <c r="I10" s="150">
        <v>0</v>
      </c>
      <c r="J10" s="150">
        <v>0</v>
      </c>
    </row>
    <row r="11" ht="19.5" customHeight="1" spans="1:10">
      <c r="A11" s="149" t="s">
        <v>131</v>
      </c>
      <c r="B11" s="149"/>
      <c r="C11" s="149"/>
      <c r="D11" s="149" t="s">
        <v>132</v>
      </c>
      <c r="E11" s="150">
        <v>1500</v>
      </c>
      <c r="F11" s="150">
        <v>1500</v>
      </c>
      <c r="G11" s="150">
        <v>0</v>
      </c>
      <c r="H11" s="150">
        <v>0</v>
      </c>
      <c r="I11" s="150">
        <v>0</v>
      </c>
      <c r="J11" s="150">
        <v>0</v>
      </c>
    </row>
    <row r="12" ht="19.5" customHeight="1" spans="1:10">
      <c r="A12" s="149" t="s">
        <v>133</v>
      </c>
      <c r="B12" s="149"/>
      <c r="C12" s="149"/>
      <c r="D12" s="149" t="s">
        <v>134</v>
      </c>
      <c r="E12" s="150">
        <v>1500</v>
      </c>
      <c r="F12" s="150">
        <v>1500</v>
      </c>
      <c r="G12" s="150">
        <v>0</v>
      </c>
      <c r="H12" s="150">
        <v>0</v>
      </c>
      <c r="I12" s="150">
        <v>0</v>
      </c>
      <c r="J12" s="150">
        <v>0</v>
      </c>
    </row>
    <row r="13" ht="19.5" customHeight="1" spans="1:10">
      <c r="A13" s="149" t="s">
        <v>135</v>
      </c>
      <c r="B13" s="149"/>
      <c r="C13" s="149"/>
      <c r="D13" s="149" t="s">
        <v>136</v>
      </c>
      <c r="E13" s="150">
        <v>718942.91</v>
      </c>
      <c r="F13" s="150">
        <v>718942.91</v>
      </c>
      <c r="G13" s="150">
        <v>0</v>
      </c>
      <c r="H13" s="150">
        <v>0</v>
      </c>
      <c r="I13" s="150">
        <v>0</v>
      </c>
      <c r="J13" s="150">
        <v>0</v>
      </c>
    </row>
    <row r="14" ht="19.5" customHeight="1" spans="1:10">
      <c r="A14" s="149" t="s">
        <v>137</v>
      </c>
      <c r="B14" s="149"/>
      <c r="C14" s="149"/>
      <c r="D14" s="149" t="s">
        <v>138</v>
      </c>
      <c r="E14" s="150">
        <v>112200</v>
      </c>
      <c r="F14" s="150">
        <v>112200</v>
      </c>
      <c r="G14" s="150">
        <v>0</v>
      </c>
      <c r="H14" s="150">
        <v>0</v>
      </c>
      <c r="I14" s="150">
        <v>0</v>
      </c>
      <c r="J14" s="150">
        <v>0</v>
      </c>
    </row>
    <row r="15" ht="19.5" customHeight="1" spans="1:10">
      <c r="A15" s="149" t="s">
        <v>139</v>
      </c>
      <c r="B15" s="149"/>
      <c r="C15" s="149"/>
      <c r="D15" s="149" t="s">
        <v>140</v>
      </c>
      <c r="E15" s="150">
        <v>529047.68</v>
      </c>
      <c r="F15" s="150">
        <v>529047.68</v>
      </c>
      <c r="G15" s="150">
        <v>0</v>
      </c>
      <c r="H15" s="150">
        <v>0</v>
      </c>
      <c r="I15" s="150">
        <v>0</v>
      </c>
      <c r="J15" s="150">
        <v>0</v>
      </c>
    </row>
    <row r="16" ht="19.5" customHeight="1" spans="1:10">
      <c r="A16" s="149" t="s">
        <v>141</v>
      </c>
      <c r="B16" s="149"/>
      <c r="C16" s="149"/>
      <c r="D16" s="149" t="s">
        <v>142</v>
      </c>
      <c r="E16" s="150">
        <v>77695.23</v>
      </c>
      <c r="F16" s="150">
        <v>77695.23</v>
      </c>
      <c r="G16" s="150">
        <v>0</v>
      </c>
      <c r="H16" s="150">
        <v>0</v>
      </c>
      <c r="I16" s="150">
        <v>0</v>
      </c>
      <c r="J16" s="150">
        <v>0</v>
      </c>
    </row>
    <row r="17" ht="19.5" customHeight="1" spans="1:10">
      <c r="A17" s="149" t="s">
        <v>143</v>
      </c>
      <c r="B17" s="149"/>
      <c r="C17" s="149"/>
      <c r="D17" s="149" t="s">
        <v>144</v>
      </c>
      <c r="E17" s="150">
        <v>103840</v>
      </c>
      <c r="F17" s="150">
        <v>0</v>
      </c>
      <c r="G17" s="150">
        <v>103840</v>
      </c>
      <c r="H17" s="150">
        <v>0</v>
      </c>
      <c r="I17" s="150">
        <v>0</v>
      </c>
      <c r="J17" s="150">
        <v>0</v>
      </c>
    </row>
    <row r="18" ht="19.5" customHeight="1" spans="1:10">
      <c r="A18" s="149" t="s">
        <v>145</v>
      </c>
      <c r="B18" s="149"/>
      <c r="C18" s="149"/>
      <c r="D18" s="149" t="s">
        <v>146</v>
      </c>
      <c r="E18" s="150">
        <v>103840</v>
      </c>
      <c r="F18" s="150">
        <v>0</v>
      </c>
      <c r="G18" s="150">
        <v>103840</v>
      </c>
      <c r="H18" s="150">
        <v>0</v>
      </c>
      <c r="I18" s="150">
        <v>0</v>
      </c>
      <c r="J18" s="150">
        <v>0</v>
      </c>
    </row>
    <row r="19" ht="19.5" customHeight="1" spans="1:10">
      <c r="A19" s="149" t="s">
        <v>147</v>
      </c>
      <c r="B19" s="149"/>
      <c r="C19" s="149"/>
      <c r="D19" s="149" t="s">
        <v>148</v>
      </c>
      <c r="E19" s="150">
        <v>22780</v>
      </c>
      <c r="F19" s="150">
        <v>22780</v>
      </c>
      <c r="G19" s="150">
        <v>0</v>
      </c>
      <c r="H19" s="150">
        <v>0</v>
      </c>
      <c r="I19" s="150">
        <v>0</v>
      </c>
      <c r="J19" s="150">
        <v>0</v>
      </c>
    </row>
    <row r="20" ht="19.5" customHeight="1" spans="1:10">
      <c r="A20" s="149" t="s">
        <v>149</v>
      </c>
      <c r="B20" s="149"/>
      <c r="C20" s="149"/>
      <c r="D20" s="149" t="s">
        <v>150</v>
      </c>
      <c r="E20" s="150">
        <v>22780</v>
      </c>
      <c r="F20" s="150">
        <v>22780</v>
      </c>
      <c r="G20" s="150">
        <v>0</v>
      </c>
      <c r="H20" s="150">
        <v>0</v>
      </c>
      <c r="I20" s="150">
        <v>0</v>
      </c>
      <c r="J20" s="150">
        <v>0</v>
      </c>
    </row>
    <row r="21" ht="19.5" customHeight="1" spans="1:10">
      <c r="A21" s="149" t="s">
        <v>151</v>
      </c>
      <c r="B21" s="149"/>
      <c r="C21" s="149"/>
      <c r="D21" s="149" t="s">
        <v>152</v>
      </c>
      <c r="E21" s="150">
        <v>10549046.6</v>
      </c>
      <c r="F21" s="150">
        <v>8130611.5</v>
      </c>
      <c r="G21" s="150">
        <v>2418435.1</v>
      </c>
      <c r="H21" s="150">
        <v>0</v>
      </c>
      <c r="I21" s="150">
        <v>0</v>
      </c>
      <c r="J21" s="150">
        <v>0</v>
      </c>
    </row>
    <row r="22" ht="19.5" customHeight="1" spans="1:10">
      <c r="A22" s="149" t="s">
        <v>153</v>
      </c>
      <c r="B22" s="149"/>
      <c r="C22" s="149"/>
      <c r="D22" s="149" t="s">
        <v>154</v>
      </c>
      <c r="E22" s="150">
        <v>3486097.3</v>
      </c>
      <c r="F22" s="150">
        <v>3486097.3</v>
      </c>
      <c r="G22" s="150">
        <v>0</v>
      </c>
      <c r="H22" s="150">
        <v>0</v>
      </c>
      <c r="I22" s="150">
        <v>0</v>
      </c>
      <c r="J22" s="150">
        <v>0</v>
      </c>
    </row>
    <row r="23" ht="19.5" customHeight="1" spans="1:10">
      <c r="A23" s="149" t="s">
        <v>155</v>
      </c>
      <c r="B23" s="149"/>
      <c r="C23" s="149"/>
      <c r="D23" s="149" t="s">
        <v>156</v>
      </c>
      <c r="E23" s="150">
        <v>3280759.92</v>
      </c>
      <c r="F23" s="150">
        <v>3280759.92</v>
      </c>
      <c r="G23" s="150">
        <v>0</v>
      </c>
      <c r="H23" s="150">
        <v>0</v>
      </c>
      <c r="I23" s="150">
        <v>0</v>
      </c>
      <c r="J23" s="150">
        <v>0</v>
      </c>
    </row>
    <row r="24" ht="19.5" customHeight="1" spans="1:10">
      <c r="A24" s="149" t="s">
        <v>157</v>
      </c>
      <c r="B24" s="149"/>
      <c r="C24" s="149"/>
      <c r="D24" s="149" t="s">
        <v>158</v>
      </c>
      <c r="E24" s="150">
        <v>199651.54</v>
      </c>
      <c r="F24" s="150">
        <v>199651.54</v>
      </c>
      <c r="G24" s="150">
        <v>0</v>
      </c>
      <c r="H24" s="150">
        <v>0</v>
      </c>
      <c r="I24" s="150">
        <v>0</v>
      </c>
      <c r="J24" s="150">
        <v>0</v>
      </c>
    </row>
    <row r="25" ht="19.5" customHeight="1" spans="1:10">
      <c r="A25" s="149" t="s">
        <v>159</v>
      </c>
      <c r="B25" s="149"/>
      <c r="C25" s="149"/>
      <c r="D25" s="149" t="s">
        <v>160</v>
      </c>
      <c r="E25" s="150">
        <v>5685.84</v>
      </c>
      <c r="F25" s="150">
        <v>5685.84</v>
      </c>
      <c r="G25" s="150">
        <v>0</v>
      </c>
      <c r="H25" s="150">
        <v>0</v>
      </c>
      <c r="I25" s="150">
        <v>0</v>
      </c>
      <c r="J25" s="150">
        <v>0</v>
      </c>
    </row>
    <row r="26" ht="19.5" customHeight="1" spans="1:10">
      <c r="A26" s="149" t="s">
        <v>161</v>
      </c>
      <c r="B26" s="149"/>
      <c r="C26" s="149"/>
      <c r="D26" s="149" t="s">
        <v>162</v>
      </c>
      <c r="E26" s="150">
        <v>2006931.44</v>
      </c>
      <c r="F26" s="150">
        <v>0</v>
      </c>
      <c r="G26" s="150">
        <v>2006931.44</v>
      </c>
      <c r="H26" s="150">
        <v>0</v>
      </c>
      <c r="I26" s="150">
        <v>0</v>
      </c>
      <c r="J26" s="150">
        <v>0</v>
      </c>
    </row>
    <row r="27" ht="19.5" customHeight="1" spans="1:10">
      <c r="A27" s="149" t="s">
        <v>163</v>
      </c>
      <c r="B27" s="149"/>
      <c r="C27" s="149"/>
      <c r="D27" s="149" t="s">
        <v>164</v>
      </c>
      <c r="E27" s="150">
        <v>2006931.44</v>
      </c>
      <c r="F27" s="150">
        <v>0</v>
      </c>
      <c r="G27" s="150">
        <v>2006931.44</v>
      </c>
      <c r="H27" s="150">
        <v>0</v>
      </c>
      <c r="I27" s="150">
        <v>0</v>
      </c>
      <c r="J27" s="150">
        <v>0</v>
      </c>
    </row>
    <row r="28" ht="19.5" customHeight="1" spans="1:10">
      <c r="A28" s="149" t="s">
        <v>165</v>
      </c>
      <c r="B28" s="149"/>
      <c r="C28" s="149"/>
      <c r="D28" s="149" t="s">
        <v>166</v>
      </c>
      <c r="E28" s="150">
        <v>5056017.86</v>
      </c>
      <c r="F28" s="150">
        <v>4644514.2</v>
      </c>
      <c r="G28" s="150">
        <v>411503.66</v>
      </c>
      <c r="H28" s="150">
        <v>0</v>
      </c>
      <c r="I28" s="150">
        <v>0</v>
      </c>
      <c r="J28" s="150">
        <v>0</v>
      </c>
    </row>
    <row r="29" ht="19.5" customHeight="1" spans="1:10">
      <c r="A29" s="149" t="s">
        <v>167</v>
      </c>
      <c r="B29" s="149"/>
      <c r="C29" s="149"/>
      <c r="D29" s="149" t="s">
        <v>168</v>
      </c>
      <c r="E29" s="150">
        <v>4644514.2</v>
      </c>
      <c r="F29" s="150">
        <v>4644514.2</v>
      </c>
      <c r="G29" s="150">
        <v>0</v>
      </c>
      <c r="H29" s="150">
        <v>0</v>
      </c>
      <c r="I29" s="150">
        <v>0</v>
      </c>
      <c r="J29" s="150">
        <v>0</v>
      </c>
    </row>
    <row r="30" ht="19.5" customHeight="1" spans="1:10">
      <c r="A30" s="149" t="s">
        <v>169</v>
      </c>
      <c r="B30" s="149"/>
      <c r="C30" s="149"/>
      <c r="D30" s="149" t="s">
        <v>170</v>
      </c>
      <c r="E30" s="150">
        <v>411503.66</v>
      </c>
      <c r="F30" s="150">
        <v>0</v>
      </c>
      <c r="G30" s="150">
        <v>411503.66</v>
      </c>
      <c r="H30" s="150">
        <v>0</v>
      </c>
      <c r="I30" s="150">
        <v>0</v>
      </c>
      <c r="J30" s="150">
        <v>0</v>
      </c>
    </row>
    <row r="31" ht="19.5" customHeight="1" spans="1:10">
      <c r="A31" s="149" t="s">
        <v>171</v>
      </c>
      <c r="B31" s="149"/>
      <c r="C31" s="149"/>
      <c r="D31" s="149" t="s">
        <v>172</v>
      </c>
      <c r="E31" s="150">
        <v>440016</v>
      </c>
      <c r="F31" s="150">
        <v>440016</v>
      </c>
      <c r="G31" s="150">
        <v>0</v>
      </c>
      <c r="H31" s="150">
        <v>0</v>
      </c>
      <c r="I31" s="150">
        <v>0</v>
      </c>
      <c r="J31" s="150">
        <v>0</v>
      </c>
    </row>
    <row r="32" ht="19.5" customHeight="1" spans="1:10">
      <c r="A32" s="149" t="s">
        <v>173</v>
      </c>
      <c r="B32" s="149"/>
      <c r="C32" s="149"/>
      <c r="D32" s="149" t="s">
        <v>174</v>
      </c>
      <c r="E32" s="150">
        <v>440016</v>
      </c>
      <c r="F32" s="150">
        <v>440016</v>
      </c>
      <c r="G32" s="150">
        <v>0</v>
      </c>
      <c r="H32" s="150">
        <v>0</v>
      </c>
      <c r="I32" s="150">
        <v>0</v>
      </c>
      <c r="J32" s="150">
        <v>0</v>
      </c>
    </row>
    <row r="33" ht="19.5" customHeight="1" spans="1:10">
      <c r="A33" s="149" t="s">
        <v>175</v>
      </c>
      <c r="B33" s="149"/>
      <c r="C33" s="149"/>
      <c r="D33" s="149" t="s">
        <v>176</v>
      </c>
      <c r="E33" s="150">
        <v>440016</v>
      </c>
      <c r="F33" s="150">
        <v>440016</v>
      </c>
      <c r="G33" s="150">
        <v>0</v>
      </c>
      <c r="H33" s="150">
        <v>0</v>
      </c>
      <c r="I33" s="150">
        <v>0</v>
      </c>
      <c r="J33" s="150">
        <v>0</v>
      </c>
    </row>
    <row r="34" ht="19.5" customHeight="1" spans="1:10">
      <c r="A34" s="149" t="s">
        <v>185</v>
      </c>
      <c r="B34" s="149"/>
      <c r="C34" s="149"/>
      <c r="D34" s="149"/>
      <c r="E34" s="149"/>
      <c r="F34" s="149"/>
      <c r="G34" s="149"/>
      <c r="H34" s="149"/>
      <c r="I34" s="149"/>
      <c r="J34" s="149"/>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4" t="s">
        <v>186</v>
      </c>
    </row>
    <row r="2" ht="14.25" spans="9:9">
      <c r="I2" s="155" t="s">
        <v>187</v>
      </c>
    </row>
    <row r="3" ht="14.25" spans="1:9">
      <c r="A3" s="155" t="s">
        <v>2</v>
      </c>
      <c r="I3" s="155" t="s">
        <v>3</v>
      </c>
    </row>
    <row r="4" ht="19.5" customHeight="1" spans="1:9">
      <c r="A4" s="157" t="s">
        <v>188</v>
      </c>
      <c r="B4" s="157"/>
      <c r="C4" s="157"/>
      <c r="D4" s="157" t="s">
        <v>189</v>
      </c>
      <c r="E4" s="157"/>
      <c r="F4" s="157"/>
      <c r="G4" s="157"/>
      <c r="H4" s="157"/>
      <c r="I4" s="157"/>
    </row>
    <row r="5" ht="19.5" customHeight="1" spans="1:9">
      <c r="A5" s="156" t="s">
        <v>190</v>
      </c>
      <c r="B5" s="156" t="s">
        <v>7</v>
      </c>
      <c r="C5" s="156" t="s">
        <v>191</v>
      </c>
      <c r="D5" s="156" t="s">
        <v>192</v>
      </c>
      <c r="E5" s="156" t="s">
        <v>7</v>
      </c>
      <c r="F5" s="157" t="s">
        <v>128</v>
      </c>
      <c r="G5" s="156" t="s">
        <v>193</v>
      </c>
      <c r="H5" s="156" t="s">
        <v>194</v>
      </c>
      <c r="I5" s="156" t="s">
        <v>195</v>
      </c>
    </row>
    <row r="6" ht="19.5" customHeight="1" spans="1:9">
      <c r="A6" s="156"/>
      <c r="B6" s="156"/>
      <c r="C6" s="156"/>
      <c r="D6" s="156"/>
      <c r="E6" s="156"/>
      <c r="F6" s="157" t="s">
        <v>123</v>
      </c>
      <c r="G6" s="156" t="s">
        <v>193</v>
      </c>
      <c r="H6" s="156"/>
      <c r="I6" s="156"/>
    </row>
    <row r="7" ht="19.5" customHeight="1" spans="1:9">
      <c r="A7" s="157" t="s">
        <v>196</v>
      </c>
      <c r="B7" s="157"/>
      <c r="C7" s="157" t="s">
        <v>11</v>
      </c>
      <c r="D7" s="157" t="s">
        <v>196</v>
      </c>
      <c r="E7" s="157"/>
      <c r="F7" s="157" t="s">
        <v>12</v>
      </c>
      <c r="G7" s="157" t="s">
        <v>20</v>
      </c>
      <c r="H7" s="157" t="s">
        <v>24</v>
      </c>
      <c r="I7" s="157" t="s">
        <v>28</v>
      </c>
    </row>
    <row r="8" ht="19.5" customHeight="1" spans="1:9">
      <c r="A8" s="158" t="s">
        <v>197</v>
      </c>
      <c r="B8" s="157" t="s">
        <v>11</v>
      </c>
      <c r="C8" s="150">
        <v>11836125.51</v>
      </c>
      <c r="D8" s="158" t="s">
        <v>14</v>
      </c>
      <c r="E8" s="157" t="s">
        <v>22</v>
      </c>
      <c r="F8" s="150">
        <v>0</v>
      </c>
      <c r="G8" s="150">
        <v>0</v>
      </c>
      <c r="H8" s="150">
        <v>0</v>
      </c>
      <c r="I8" s="150">
        <v>0</v>
      </c>
    </row>
    <row r="9" ht="19.5" customHeight="1" spans="1:9">
      <c r="A9" s="158" t="s">
        <v>198</v>
      </c>
      <c r="B9" s="157" t="s">
        <v>12</v>
      </c>
      <c r="C9" s="150">
        <v>0</v>
      </c>
      <c r="D9" s="158" t="s">
        <v>17</v>
      </c>
      <c r="E9" s="157" t="s">
        <v>26</v>
      </c>
      <c r="F9" s="150">
        <v>0</v>
      </c>
      <c r="G9" s="150">
        <v>0</v>
      </c>
      <c r="H9" s="150">
        <v>0</v>
      </c>
      <c r="I9" s="150">
        <v>0</v>
      </c>
    </row>
    <row r="10" ht="19.5" customHeight="1" spans="1:9">
      <c r="A10" s="158" t="s">
        <v>199</v>
      </c>
      <c r="B10" s="157" t="s">
        <v>20</v>
      </c>
      <c r="C10" s="150">
        <v>0</v>
      </c>
      <c r="D10" s="158" t="s">
        <v>21</v>
      </c>
      <c r="E10" s="157" t="s">
        <v>30</v>
      </c>
      <c r="F10" s="150">
        <v>0</v>
      </c>
      <c r="G10" s="150">
        <v>0</v>
      </c>
      <c r="H10" s="150">
        <v>0</v>
      </c>
      <c r="I10" s="150">
        <v>0</v>
      </c>
    </row>
    <row r="11" ht="19.5" customHeight="1" spans="1:9">
      <c r="A11" s="158"/>
      <c r="B11" s="157" t="s">
        <v>24</v>
      </c>
      <c r="C11" s="160"/>
      <c r="D11" s="158" t="s">
        <v>25</v>
      </c>
      <c r="E11" s="157" t="s">
        <v>34</v>
      </c>
      <c r="F11" s="150">
        <v>0</v>
      </c>
      <c r="G11" s="150">
        <v>0</v>
      </c>
      <c r="H11" s="150">
        <v>0</v>
      </c>
      <c r="I11" s="150">
        <v>0</v>
      </c>
    </row>
    <row r="12" ht="19.5" customHeight="1" spans="1:9">
      <c r="A12" s="158"/>
      <c r="B12" s="157" t="s">
        <v>28</v>
      </c>
      <c r="C12" s="160"/>
      <c r="D12" s="158" t="s">
        <v>29</v>
      </c>
      <c r="E12" s="157" t="s">
        <v>38</v>
      </c>
      <c r="F12" s="150">
        <v>0</v>
      </c>
      <c r="G12" s="150">
        <v>0</v>
      </c>
      <c r="H12" s="150">
        <v>0</v>
      </c>
      <c r="I12" s="150">
        <v>0</v>
      </c>
    </row>
    <row r="13" ht="19.5" customHeight="1" spans="1:9">
      <c r="A13" s="158"/>
      <c r="B13" s="157" t="s">
        <v>32</v>
      </c>
      <c r="C13" s="160"/>
      <c r="D13" s="158" t="s">
        <v>33</v>
      </c>
      <c r="E13" s="157" t="s">
        <v>42</v>
      </c>
      <c r="F13" s="150">
        <v>0</v>
      </c>
      <c r="G13" s="150">
        <v>0</v>
      </c>
      <c r="H13" s="150">
        <v>0</v>
      </c>
      <c r="I13" s="150">
        <v>0</v>
      </c>
    </row>
    <row r="14" ht="19.5" customHeight="1" spans="1:9">
      <c r="A14" s="158"/>
      <c r="B14" s="157" t="s">
        <v>36</v>
      </c>
      <c r="C14" s="160"/>
      <c r="D14" s="158" t="s">
        <v>37</v>
      </c>
      <c r="E14" s="157" t="s">
        <v>45</v>
      </c>
      <c r="F14" s="150">
        <v>0</v>
      </c>
      <c r="G14" s="150">
        <v>0</v>
      </c>
      <c r="H14" s="150">
        <v>0</v>
      </c>
      <c r="I14" s="150">
        <v>0</v>
      </c>
    </row>
    <row r="15" ht="19.5" customHeight="1" spans="1:9">
      <c r="A15" s="158"/>
      <c r="B15" s="157" t="s">
        <v>40</v>
      </c>
      <c r="C15" s="160"/>
      <c r="D15" s="158" t="s">
        <v>41</v>
      </c>
      <c r="E15" s="157" t="s">
        <v>48</v>
      </c>
      <c r="F15" s="150">
        <v>847062.91</v>
      </c>
      <c r="G15" s="150">
        <v>847062.91</v>
      </c>
      <c r="H15" s="150">
        <v>0</v>
      </c>
      <c r="I15" s="150">
        <v>0</v>
      </c>
    </row>
    <row r="16" ht="19.5" customHeight="1" spans="1:9">
      <c r="A16" s="158"/>
      <c r="B16" s="157" t="s">
        <v>43</v>
      </c>
      <c r="C16" s="160"/>
      <c r="D16" s="158" t="s">
        <v>44</v>
      </c>
      <c r="E16" s="157" t="s">
        <v>51</v>
      </c>
      <c r="F16" s="150">
        <v>10549046.6</v>
      </c>
      <c r="G16" s="150">
        <v>10549046.6</v>
      </c>
      <c r="H16" s="150">
        <v>0</v>
      </c>
      <c r="I16" s="150">
        <v>0</v>
      </c>
    </row>
    <row r="17" ht="19.5" customHeight="1" spans="1:9">
      <c r="A17" s="158"/>
      <c r="B17" s="157" t="s">
        <v>46</v>
      </c>
      <c r="C17" s="160"/>
      <c r="D17" s="158" t="s">
        <v>47</v>
      </c>
      <c r="E17" s="157" t="s">
        <v>54</v>
      </c>
      <c r="F17" s="150">
        <v>0</v>
      </c>
      <c r="G17" s="150">
        <v>0</v>
      </c>
      <c r="H17" s="150">
        <v>0</v>
      </c>
      <c r="I17" s="150">
        <v>0</v>
      </c>
    </row>
    <row r="18" ht="19.5" customHeight="1" spans="1:9">
      <c r="A18" s="158"/>
      <c r="B18" s="157" t="s">
        <v>49</v>
      </c>
      <c r="C18" s="160"/>
      <c r="D18" s="158" t="s">
        <v>50</v>
      </c>
      <c r="E18" s="157" t="s">
        <v>57</v>
      </c>
      <c r="F18" s="150">
        <v>0</v>
      </c>
      <c r="G18" s="150">
        <v>0</v>
      </c>
      <c r="H18" s="150">
        <v>0</v>
      </c>
      <c r="I18" s="150">
        <v>0</v>
      </c>
    </row>
    <row r="19" ht="19.5" customHeight="1" spans="1:9">
      <c r="A19" s="158"/>
      <c r="B19" s="157" t="s">
        <v>52</v>
      </c>
      <c r="C19" s="160"/>
      <c r="D19" s="158" t="s">
        <v>53</v>
      </c>
      <c r="E19" s="157" t="s">
        <v>60</v>
      </c>
      <c r="F19" s="150">
        <v>0</v>
      </c>
      <c r="G19" s="150">
        <v>0</v>
      </c>
      <c r="H19" s="150">
        <v>0</v>
      </c>
      <c r="I19" s="150">
        <v>0</v>
      </c>
    </row>
    <row r="20" ht="19.5" customHeight="1" spans="1:9">
      <c r="A20" s="158"/>
      <c r="B20" s="157" t="s">
        <v>55</v>
      </c>
      <c r="C20" s="160"/>
      <c r="D20" s="158" t="s">
        <v>56</v>
      </c>
      <c r="E20" s="157" t="s">
        <v>63</v>
      </c>
      <c r="F20" s="150">
        <v>0</v>
      </c>
      <c r="G20" s="150">
        <v>0</v>
      </c>
      <c r="H20" s="150">
        <v>0</v>
      </c>
      <c r="I20" s="150">
        <v>0</v>
      </c>
    </row>
    <row r="21" ht="19.5" customHeight="1" spans="1:9">
      <c r="A21" s="158"/>
      <c r="B21" s="157" t="s">
        <v>58</v>
      </c>
      <c r="C21" s="160"/>
      <c r="D21" s="158" t="s">
        <v>59</v>
      </c>
      <c r="E21" s="157" t="s">
        <v>66</v>
      </c>
      <c r="F21" s="150">
        <v>0</v>
      </c>
      <c r="G21" s="150">
        <v>0</v>
      </c>
      <c r="H21" s="150">
        <v>0</v>
      </c>
      <c r="I21" s="150">
        <v>0</v>
      </c>
    </row>
    <row r="22" ht="19.5" customHeight="1" spans="1:9">
      <c r="A22" s="158"/>
      <c r="B22" s="157" t="s">
        <v>61</v>
      </c>
      <c r="C22" s="160"/>
      <c r="D22" s="158" t="s">
        <v>62</v>
      </c>
      <c r="E22" s="157" t="s">
        <v>69</v>
      </c>
      <c r="F22" s="150">
        <v>0</v>
      </c>
      <c r="G22" s="150">
        <v>0</v>
      </c>
      <c r="H22" s="150">
        <v>0</v>
      </c>
      <c r="I22" s="150">
        <v>0</v>
      </c>
    </row>
    <row r="23" ht="19.5" customHeight="1" spans="1:9">
      <c r="A23" s="158"/>
      <c r="B23" s="157" t="s">
        <v>64</v>
      </c>
      <c r="C23" s="160"/>
      <c r="D23" s="158" t="s">
        <v>65</v>
      </c>
      <c r="E23" s="157" t="s">
        <v>72</v>
      </c>
      <c r="F23" s="150">
        <v>0</v>
      </c>
      <c r="G23" s="150">
        <v>0</v>
      </c>
      <c r="H23" s="150">
        <v>0</v>
      </c>
      <c r="I23" s="150">
        <v>0</v>
      </c>
    </row>
    <row r="24" ht="19.5" customHeight="1" spans="1:9">
      <c r="A24" s="158"/>
      <c r="B24" s="157" t="s">
        <v>67</v>
      </c>
      <c r="C24" s="160"/>
      <c r="D24" s="158" t="s">
        <v>68</v>
      </c>
      <c r="E24" s="157" t="s">
        <v>75</v>
      </c>
      <c r="F24" s="150">
        <v>0</v>
      </c>
      <c r="G24" s="150">
        <v>0</v>
      </c>
      <c r="H24" s="150">
        <v>0</v>
      </c>
      <c r="I24" s="150">
        <v>0</v>
      </c>
    </row>
    <row r="25" ht="19.5" customHeight="1" spans="1:9">
      <c r="A25" s="158"/>
      <c r="B25" s="157" t="s">
        <v>70</v>
      </c>
      <c r="C25" s="160"/>
      <c r="D25" s="158" t="s">
        <v>71</v>
      </c>
      <c r="E25" s="157" t="s">
        <v>78</v>
      </c>
      <c r="F25" s="150">
        <v>0</v>
      </c>
      <c r="G25" s="150">
        <v>0</v>
      </c>
      <c r="H25" s="150">
        <v>0</v>
      </c>
      <c r="I25" s="150">
        <v>0</v>
      </c>
    </row>
    <row r="26" ht="19.5" customHeight="1" spans="1:9">
      <c r="A26" s="158"/>
      <c r="B26" s="157" t="s">
        <v>73</v>
      </c>
      <c r="C26" s="160"/>
      <c r="D26" s="158" t="s">
        <v>74</v>
      </c>
      <c r="E26" s="157" t="s">
        <v>81</v>
      </c>
      <c r="F26" s="150">
        <v>440016</v>
      </c>
      <c r="G26" s="150">
        <v>440016</v>
      </c>
      <c r="H26" s="150">
        <v>0</v>
      </c>
      <c r="I26" s="150">
        <v>0</v>
      </c>
    </row>
    <row r="27" ht="19.5" customHeight="1" spans="1:9">
      <c r="A27" s="158"/>
      <c r="B27" s="157" t="s">
        <v>76</v>
      </c>
      <c r="C27" s="160"/>
      <c r="D27" s="158" t="s">
        <v>77</v>
      </c>
      <c r="E27" s="157" t="s">
        <v>84</v>
      </c>
      <c r="F27" s="150">
        <v>0</v>
      </c>
      <c r="G27" s="150">
        <v>0</v>
      </c>
      <c r="H27" s="150">
        <v>0</v>
      </c>
      <c r="I27" s="150">
        <v>0</v>
      </c>
    </row>
    <row r="28" ht="19.5" customHeight="1" spans="1:9">
      <c r="A28" s="158"/>
      <c r="B28" s="157" t="s">
        <v>79</v>
      </c>
      <c r="C28" s="160"/>
      <c r="D28" s="158" t="s">
        <v>80</v>
      </c>
      <c r="E28" s="157" t="s">
        <v>87</v>
      </c>
      <c r="F28" s="150">
        <v>0</v>
      </c>
      <c r="G28" s="150">
        <v>0</v>
      </c>
      <c r="H28" s="150">
        <v>0</v>
      </c>
      <c r="I28" s="150">
        <v>0</v>
      </c>
    </row>
    <row r="29" ht="19.5" customHeight="1" spans="1:9">
      <c r="A29" s="158"/>
      <c r="B29" s="157" t="s">
        <v>82</v>
      </c>
      <c r="C29" s="160"/>
      <c r="D29" s="158" t="s">
        <v>83</v>
      </c>
      <c r="E29" s="157" t="s">
        <v>90</v>
      </c>
      <c r="F29" s="150">
        <v>0</v>
      </c>
      <c r="G29" s="150">
        <v>0</v>
      </c>
      <c r="H29" s="150">
        <v>0</v>
      </c>
      <c r="I29" s="150">
        <v>0</v>
      </c>
    </row>
    <row r="30" ht="19.5" customHeight="1" spans="1:9">
      <c r="A30" s="158"/>
      <c r="B30" s="157" t="s">
        <v>85</v>
      </c>
      <c r="C30" s="160"/>
      <c r="D30" s="158" t="s">
        <v>86</v>
      </c>
      <c r="E30" s="157" t="s">
        <v>93</v>
      </c>
      <c r="F30" s="150">
        <v>0</v>
      </c>
      <c r="G30" s="150">
        <v>0</v>
      </c>
      <c r="H30" s="150">
        <v>0</v>
      </c>
      <c r="I30" s="150">
        <v>0</v>
      </c>
    </row>
    <row r="31" ht="19.5" customHeight="1" spans="1:9">
      <c r="A31" s="158"/>
      <c r="B31" s="157" t="s">
        <v>88</v>
      </c>
      <c r="C31" s="160"/>
      <c r="D31" s="158" t="s">
        <v>89</v>
      </c>
      <c r="E31" s="157" t="s">
        <v>96</v>
      </c>
      <c r="F31" s="150">
        <v>0</v>
      </c>
      <c r="G31" s="150">
        <v>0</v>
      </c>
      <c r="H31" s="150">
        <v>0</v>
      </c>
      <c r="I31" s="150">
        <v>0</v>
      </c>
    </row>
    <row r="32" ht="19.5" customHeight="1" spans="1:9">
      <c r="A32" s="158"/>
      <c r="B32" s="157" t="s">
        <v>91</v>
      </c>
      <c r="C32" s="160"/>
      <c r="D32" s="158" t="s">
        <v>92</v>
      </c>
      <c r="E32" s="157" t="s">
        <v>100</v>
      </c>
      <c r="F32" s="150">
        <v>0</v>
      </c>
      <c r="G32" s="150">
        <v>0</v>
      </c>
      <c r="H32" s="150">
        <v>0</v>
      </c>
      <c r="I32" s="150">
        <v>0</v>
      </c>
    </row>
    <row r="33" ht="19.5" customHeight="1" spans="1:9">
      <c r="A33" s="158"/>
      <c r="B33" s="157" t="s">
        <v>94</v>
      </c>
      <c r="C33" s="160"/>
      <c r="D33" s="158" t="s">
        <v>95</v>
      </c>
      <c r="E33" s="157" t="s">
        <v>104</v>
      </c>
      <c r="F33" s="150">
        <v>0</v>
      </c>
      <c r="G33" s="150">
        <v>0</v>
      </c>
      <c r="H33" s="150">
        <v>0</v>
      </c>
      <c r="I33" s="150">
        <v>0</v>
      </c>
    </row>
    <row r="34" ht="19.5" customHeight="1" spans="1:9">
      <c r="A34" s="157" t="s">
        <v>97</v>
      </c>
      <c r="B34" s="157" t="s">
        <v>98</v>
      </c>
      <c r="C34" s="150">
        <v>11836125.51</v>
      </c>
      <c r="D34" s="157" t="s">
        <v>99</v>
      </c>
      <c r="E34" s="157" t="s">
        <v>108</v>
      </c>
      <c r="F34" s="150">
        <v>11836125.51</v>
      </c>
      <c r="G34" s="150">
        <v>11836125.51</v>
      </c>
      <c r="H34" s="150">
        <v>0</v>
      </c>
      <c r="I34" s="150">
        <v>0</v>
      </c>
    </row>
    <row r="35" ht="19.5" customHeight="1" spans="1:9">
      <c r="A35" s="158" t="s">
        <v>200</v>
      </c>
      <c r="B35" s="157" t="s">
        <v>102</v>
      </c>
      <c r="C35" s="150">
        <v>0</v>
      </c>
      <c r="D35" s="158" t="s">
        <v>201</v>
      </c>
      <c r="E35" s="157" t="s">
        <v>111</v>
      </c>
      <c r="F35" s="150">
        <v>0</v>
      </c>
      <c r="G35" s="150">
        <v>0</v>
      </c>
      <c r="H35" s="150">
        <v>0</v>
      </c>
      <c r="I35" s="150">
        <v>0</v>
      </c>
    </row>
    <row r="36" ht="19.5" customHeight="1" spans="1:9">
      <c r="A36" s="158" t="s">
        <v>197</v>
      </c>
      <c r="B36" s="157" t="s">
        <v>106</v>
      </c>
      <c r="C36" s="150">
        <v>0</v>
      </c>
      <c r="D36" s="158"/>
      <c r="E36" s="157" t="s">
        <v>202</v>
      </c>
      <c r="F36" s="160"/>
      <c r="G36" s="160"/>
      <c r="H36" s="160"/>
      <c r="I36" s="160"/>
    </row>
    <row r="37" ht="19.5" customHeight="1" spans="1:9">
      <c r="A37" s="158" t="s">
        <v>198</v>
      </c>
      <c r="B37" s="157" t="s">
        <v>110</v>
      </c>
      <c r="C37" s="150">
        <v>0</v>
      </c>
      <c r="D37" s="157"/>
      <c r="E37" s="157" t="s">
        <v>203</v>
      </c>
      <c r="F37" s="160"/>
      <c r="G37" s="160"/>
      <c r="H37" s="160"/>
      <c r="I37" s="160"/>
    </row>
    <row r="38" ht="19.5" customHeight="1" spans="1:9">
      <c r="A38" s="158" t="s">
        <v>199</v>
      </c>
      <c r="B38" s="157" t="s">
        <v>15</v>
      </c>
      <c r="C38" s="150">
        <v>0</v>
      </c>
      <c r="D38" s="158"/>
      <c r="E38" s="157" t="s">
        <v>204</v>
      </c>
      <c r="F38" s="160"/>
      <c r="G38" s="160"/>
      <c r="H38" s="160"/>
      <c r="I38" s="160"/>
    </row>
    <row r="39" ht="19.5" customHeight="1" spans="1:9">
      <c r="A39" s="157" t="s">
        <v>109</v>
      </c>
      <c r="B39" s="157" t="s">
        <v>18</v>
      </c>
      <c r="C39" s="150">
        <v>11836125.51</v>
      </c>
      <c r="D39" s="157" t="s">
        <v>109</v>
      </c>
      <c r="E39" s="157" t="s">
        <v>205</v>
      </c>
      <c r="F39" s="150">
        <v>11836125.51</v>
      </c>
      <c r="G39" s="150">
        <v>11836125.51</v>
      </c>
      <c r="H39" s="150">
        <v>0</v>
      </c>
      <c r="I39" s="150">
        <v>0</v>
      </c>
    </row>
    <row r="40" ht="19.5" customHeight="1" spans="1:9">
      <c r="A40" s="149" t="s">
        <v>206</v>
      </c>
      <c r="B40" s="149"/>
      <c r="C40" s="149"/>
      <c r="D40" s="149"/>
      <c r="E40" s="149"/>
      <c r="F40" s="149"/>
      <c r="G40" s="149"/>
      <c r="H40" s="149"/>
      <c r="I40" s="14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4" t="s">
        <v>207</v>
      </c>
    </row>
    <row r="2" ht="14.25" spans="20:20">
      <c r="T2" s="155" t="s">
        <v>208</v>
      </c>
    </row>
    <row r="3" ht="14.25" spans="1:20">
      <c r="A3" s="155" t="s">
        <v>2</v>
      </c>
      <c r="T3" s="155" t="s">
        <v>3</v>
      </c>
    </row>
    <row r="4" ht="19.5" customHeight="1" spans="1:20">
      <c r="A4" s="156" t="s">
        <v>6</v>
      </c>
      <c r="B4" s="156"/>
      <c r="C4" s="156"/>
      <c r="D4" s="156"/>
      <c r="E4" s="156" t="s">
        <v>105</v>
      </c>
      <c r="F4" s="156"/>
      <c r="G4" s="156"/>
      <c r="H4" s="156" t="s">
        <v>209</v>
      </c>
      <c r="I4" s="156"/>
      <c r="J4" s="156"/>
      <c r="K4" s="156" t="s">
        <v>210</v>
      </c>
      <c r="L4" s="156"/>
      <c r="M4" s="156"/>
      <c r="N4" s="156"/>
      <c r="O4" s="156"/>
      <c r="P4" s="156" t="s">
        <v>107</v>
      </c>
      <c r="Q4" s="156"/>
      <c r="R4" s="156"/>
      <c r="S4" s="156"/>
      <c r="T4" s="156"/>
    </row>
    <row r="5" ht="19.5" customHeight="1" spans="1:20">
      <c r="A5" s="156" t="s">
        <v>121</v>
      </c>
      <c r="B5" s="156"/>
      <c r="C5" s="156"/>
      <c r="D5" s="156" t="s">
        <v>122</v>
      </c>
      <c r="E5" s="156" t="s">
        <v>128</v>
      </c>
      <c r="F5" s="156" t="s">
        <v>211</v>
      </c>
      <c r="G5" s="156" t="s">
        <v>212</v>
      </c>
      <c r="H5" s="156" t="s">
        <v>128</v>
      </c>
      <c r="I5" s="156" t="s">
        <v>180</v>
      </c>
      <c r="J5" s="156" t="s">
        <v>181</v>
      </c>
      <c r="K5" s="156" t="s">
        <v>128</v>
      </c>
      <c r="L5" s="156" t="s">
        <v>180</v>
      </c>
      <c r="M5" s="156"/>
      <c r="N5" s="156" t="s">
        <v>180</v>
      </c>
      <c r="O5" s="156" t="s">
        <v>181</v>
      </c>
      <c r="P5" s="156" t="s">
        <v>128</v>
      </c>
      <c r="Q5" s="156" t="s">
        <v>211</v>
      </c>
      <c r="R5" s="156" t="s">
        <v>212</v>
      </c>
      <c r="S5" s="156" t="s">
        <v>212</v>
      </c>
      <c r="T5" s="156"/>
    </row>
    <row r="6" ht="19.5" customHeight="1" spans="1:20">
      <c r="A6" s="156"/>
      <c r="B6" s="156"/>
      <c r="C6" s="156"/>
      <c r="D6" s="156"/>
      <c r="E6" s="156"/>
      <c r="F6" s="156"/>
      <c r="G6" s="156" t="s">
        <v>123</v>
      </c>
      <c r="H6" s="156"/>
      <c r="I6" s="156" t="s">
        <v>213</v>
      </c>
      <c r="J6" s="156" t="s">
        <v>123</v>
      </c>
      <c r="K6" s="156"/>
      <c r="L6" s="156" t="s">
        <v>123</v>
      </c>
      <c r="M6" s="156" t="s">
        <v>214</v>
      </c>
      <c r="N6" s="156" t="s">
        <v>213</v>
      </c>
      <c r="O6" s="156" t="s">
        <v>123</v>
      </c>
      <c r="P6" s="156"/>
      <c r="Q6" s="156"/>
      <c r="R6" s="156" t="s">
        <v>123</v>
      </c>
      <c r="S6" s="156" t="s">
        <v>215</v>
      </c>
      <c r="T6" s="156" t="s">
        <v>216</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125</v>
      </c>
      <c r="B8" s="156" t="s">
        <v>126</v>
      </c>
      <c r="C8" s="156" t="s">
        <v>127</v>
      </c>
      <c r="D8" s="156" t="s">
        <v>10</v>
      </c>
      <c r="E8" s="157" t="s">
        <v>11</v>
      </c>
      <c r="F8" s="157" t="s">
        <v>12</v>
      </c>
      <c r="G8" s="157" t="s">
        <v>20</v>
      </c>
      <c r="H8" s="157" t="s">
        <v>24</v>
      </c>
      <c r="I8" s="157" t="s">
        <v>28</v>
      </c>
      <c r="J8" s="157" t="s">
        <v>32</v>
      </c>
      <c r="K8" s="157" t="s">
        <v>36</v>
      </c>
      <c r="L8" s="157" t="s">
        <v>40</v>
      </c>
      <c r="M8" s="157" t="s">
        <v>43</v>
      </c>
      <c r="N8" s="157" t="s">
        <v>46</v>
      </c>
      <c r="O8" s="157" t="s">
        <v>49</v>
      </c>
      <c r="P8" s="157" t="s">
        <v>52</v>
      </c>
      <c r="Q8" s="157" t="s">
        <v>55</v>
      </c>
      <c r="R8" s="157" t="s">
        <v>58</v>
      </c>
      <c r="S8" s="157" t="s">
        <v>61</v>
      </c>
      <c r="T8" s="157" t="s">
        <v>64</v>
      </c>
    </row>
    <row r="9" ht="19.5" customHeight="1" spans="1:20">
      <c r="A9" s="156"/>
      <c r="B9" s="156"/>
      <c r="C9" s="156"/>
      <c r="D9" s="156" t="s">
        <v>128</v>
      </c>
      <c r="E9" s="150">
        <v>0</v>
      </c>
      <c r="F9" s="150">
        <v>0</v>
      </c>
      <c r="G9" s="150">
        <v>0</v>
      </c>
      <c r="H9" s="150">
        <v>11836125.51</v>
      </c>
      <c r="I9" s="150">
        <v>9313850.41</v>
      </c>
      <c r="J9" s="150">
        <v>2522275.1</v>
      </c>
      <c r="K9" s="150">
        <v>11836125.51</v>
      </c>
      <c r="L9" s="150">
        <v>9313850.41</v>
      </c>
      <c r="M9" s="150">
        <v>8847018.41</v>
      </c>
      <c r="N9" s="150">
        <v>466832</v>
      </c>
      <c r="O9" s="150">
        <v>2522275.1</v>
      </c>
      <c r="P9" s="150">
        <v>0</v>
      </c>
      <c r="Q9" s="150">
        <v>0</v>
      </c>
      <c r="R9" s="150">
        <v>0</v>
      </c>
      <c r="S9" s="150">
        <v>0</v>
      </c>
      <c r="T9" s="150">
        <v>0</v>
      </c>
    </row>
    <row r="10" ht="19.5" customHeight="1" spans="1:20">
      <c r="A10" s="149" t="s">
        <v>129</v>
      </c>
      <c r="B10" s="149"/>
      <c r="C10" s="149"/>
      <c r="D10" s="149" t="s">
        <v>130</v>
      </c>
      <c r="E10" s="150">
        <v>0</v>
      </c>
      <c r="F10" s="150">
        <v>0</v>
      </c>
      <c r="G10" s="150">
        <v>0</v>
      </c>
      <c r="H10" s="150">
        <v>847062.91</v>
      </c>
      <c r="I10" s="150">
        <v>743222.91</v>
      </c>
      <c r="J10" s="150">
        <v>103840</v>
      </c>
      <c r="K10" s="150">
        <v>847062.91</v>
      </c>
      <c r="L10" s="150">
        <v>743222.91</v>
      </c>
      <c r="M10" s="150">
        <v>739022.91</v>
      </c>
      <c r="N10" s="150">
        <v>4200</v>
      </c>
      <c r="O10" s="150">
        <v>103840</v>
      </c>
      <c r="P10" s="150">
        <v>0</v>
      </c>
      <c r="Q10" s="150">
        <v>0</v>
      </c>
      <c r="R10" s="150">
        <v>0</v>
      </c>
      <c r="S10" s="150">
        <v>0</v>
      </c>
      <c r="T10" s="150">
        <v>0</v>
      </c>
    </row>
    <row r="11" ht="19.5" customHeight="1" spans="1:20">
      <c r="A11" s="149" t="s">
        <v>131</v>
      </c>
      <c r="B11" s="149"/>
      <c r="C11" s="149"/>
      <c r="D11" s="149" t="s">
        <v>132</v>
      </c>
      <c r="E11" s="150">
        <v>0</v>
      </c>
      <c r="F11" s="150">
        <v>0</v>
      </c>
      <c r="G11" s="150">
        <v>0</v>
      </c>
      <c r="H11" s="150">
        <v>1500</v>
      </c>
      <c r="I11" s="150">
        <v>1500</v>
      </c>
      <c r="J11" s="150">
        <v>0</v>
      </c>
      <c r="K11" s="150">
        <v>1500</v>
      </c>
      <c r="L11" s="150">
        <v>1500</v>
      </c>
      <c r="M11" s="150">
        <v>1500</v>
      </c>
      <c r="N11" s="150">
        <v>0</v>
      </c>
      <c r="O11" s="150">
        <v>0</v>
      </c>
      <c r="P11" s="150">
        <v>0</v>
      </c>
      <c r="Q11" s="150">
        <v>0</v>
      </c>
      <c r="R11" s="150">
        <v>0</v>
      </c>
      <c r="S11" s="150">
        <v>0</v>
      </c>
      <c r="T11" s="150">
        <v>0</v>
      </c>
    </row>
    <row r="12" ht="19.5" customHeight="1" spans="1:20">
      <c r="A12" s="149" t="s">
        <v>133</v>
      </c>
      <c r="B12" s="149"/>
      <c r="C12" s="149"/>
      <c r="D12" s="149" t="s">
        <v>134</v>
      </c>
      <c r="E12" s="150">
        <v>0</v>
      </c>
      <c r="F12" s="150">
        <v>0</v>
      </c>
      <c r="G12" s="150">
        <v>0</v>
      </c>
      <c r="H12" s="150">
        <v>1500</v>
      </c>
      <c r="I12" s="150">
        <v>1500</v>
      </c>
      <c r="J12" s="150">
        <v>0</v>
      </c>
      <c r="K12" s="150">
        <v>1500</v>
      </c>
      <c r="L12" s="150">
        <v>1500</v>
      </c>
      <c r="M12" s="150">
        <v>1500</v>
      </c>
      <c r="N12" s="150">
        <v>0</v>
      </c>
      <c r="O12" s="150">
        <v>0</v>
      </c>
      <c r="P12" s="150">
        <v>0</v>
      </c>
      <c r="Q12" s="150">
        <v>0</v>
      </c>
      <c r="R12" s="150">
        <v>0</v>
      </c>
      <c r="S12" s="150">
        <v>0</v>
      </c>
      <c r="T12" s="150">
        <v>0</v>
      </c>
    </row>
    <row r="13" ht="19.5" customHeight="1" spans="1:20">
      <c r="A13" s="149" t="s">
        <v>135</v>
      </c>
      <c r="B13" s="149"/>
      <c r="C13" s="149"/>
      <c r="D13" s="149" t="s">
        <v>136</v>
      </c>
      <c r="E13" s="150">
        <v>0</v>
      </c>
      <c r="F13" s="150">
        <v>0</v>
      </c>
      <c r="G13" s="150">
        <v>0</v>
      </c>
      <c r="H13" s="150">
        <v>718942.91</v>
      </c>
      <c r="I13" s="150">
        <v>718942.91</v>
      </c>
      <c r="J13" s="150">
        <v>0</v>
      </c>
      <c r="K13" s="150">
        <v>718942.91</v>
      </c>
      <c r="L13" s="150">
        <v>718942.91</v>
      </c>
      <c r="M13" s="150">
        <v>714742.91</v>
      </c>
      <c r="N13" s="150">
        <v>4200</v>
      </c>
      <c r="O13" s="150">
        <v>0</v>
      </c>
      <c r="P13" s="150">
        <v>0</v>
      </c>
      <c r="Q13" s="150">
        <v>0</v>
      </c>
      <c r="R13" s="150">
        <v>0</v>
      </c>
      <c r="S13" s="150">
        <v>0</v>
      </c>
      <c r="T13" s="150">
        <v>0</v>
      </c>
    </row>
    <row r="14" ht="19.5" customHeight="1" spans="1:20">
      <c r="A14" s="149" t="s">
        <v>137</v>
      </c>
      <c r="B14" s="149"/>
      <c r="C14" s="149"/>
      <c r="D14" s="149" t="s">
        <v>138</v>
      </c>
      <c r="E14" s="150">
        <v>0</v>
      </c>
      <c r="F14" s="150">
        <v>0</v>
      </c>
      <c r="G14" s="150">
        <v>0</v>
      </c>
      <c r="H14" s="150">
        <v>112200</v>
      </c>
      <c r="I14" s="150">
        <v>112200</v>
      </c>
      <c r="J14" s="150">
        <v>0</v>
      </c>
      <c r="K14" s="150">
        <v>112200</v>
      </c>
      <c r="L14" s="150">
        <v>112200</v>
      </c>
      <c r="M14" s="150">
        <v>108000</v>
      </c>
      <c r="N14" s="150">
        <v>4200</v>
      </c>
      <c r="O14" s="150">
        <v>0</v>
      </c>
      <c r="P14" s="150">
        <v>0</v>
      </c>
      <c r="Q14" s="150">
        <v>0</v>
      </c>
      <c r="R14" s="150">
        <v>0</v>
      </c>
      <c r="S14" s="150">
        <v>0</v>
      </c>
      <c r="T14" s="150">
        <v>0</v>
      </c>
    </row>
    <row r="15" ht="19.5" customHeight="1" spans="1:20">
      <c r="A15" s="149" t="s">
        <v>139</v>
      </c>
      <c r="B15" s="149"/>
      <c r="C15" s="149"/>
      <c r="D15" s="149" t="s">
        <v>140</v>
      </c>
      <c r="E15" s="150">
        <v>0</v>
      </c>
      <c r="F15" s="150">
        <v>0</v>
      </c>
      <c r="G15" s="150">
        <v>0</v>
      </c>
      <c r="H15" s="150">
        <v>529047.68</v>
      </c>
      <c r="I15" s="150">
        <v>529047.68</v>
      </c>
      <c r="J15" s="150">
        <v>0</v>
      </c>
      <c r="K15" s="150">
        <v>529047.68</v>
      </c>
      <c r="L15" s="150">
        <v>529047.68</v>
      </c>
      <c r="M15" s="150">
        <v>529047.68</v>
      </c>
      <c r="N15" s="150">
        <v>0</v>
      </c>
      <c r="O15" s="150">
        <v>0</v>
      </c>
      <c r="P15" s="150">
        <v>0</v>
      </c>
      <c r="Q15" s="150">
        <v>0</v>
      </c>
      <c r="R15" s="150">
        <v>0</v>
      </c>
      <c r="S15" s="150">
        <v>0</v>
      </c>
      <c r="T15" s="150">
        <v>0</v>
      </c>
    </row>
    <row r="16" ht="19.5" customHeight="1" spans="1:20">
      <c r="A16" s="149" t="s">
        <v>141</v>
      </c>
      <c r="B16" s="149"/>
      <c r="C16" s="149"/>
      <c r="D16" s="149" t="s">
        <v>142</v>
      </c>
      <c r="E16" s="150">
        <v>0</v>
      </c>
      <c r="F16" s="150">
        <v>0</v>
      </c>
      <c r="G16" s="150">
        <v>0</v>
      </c>
      <c r="H16" s="150">
        <v>77695.23</v>
      </c>
      <c r="I16" s="150">
        <v>77695.23</v>
      </c>
      <c r="J16" s="150">
        <v>0</v>
      </c>
      <c r="K16" s="150">
        <v>77695.23</v>
      </c>
      <c r="L16" s="150">
        <v>77695.23</v>
      </c>
      <c r="M16" s="150">
        <v>77695.23</v>
      </c>
      <c r="N16" s="150">
        <v>0</v>
      </c>
      <c r="O16" s="150">
        <v>0</v>
      </c>
      <c r="P16" s="150">
        <v>0</v>
      </c>
      <c r="Q16" s="150">
        <v>0</v>
      </c>
      <c r="R16" s="150">
        <v>0</v>
      </c>
      <c r="S16" s="150">
        <v>0</v>
      </c>
      <c r="T16" s="150">
        <v>0</v>
      </c>
    </row>
    <row r="17" ht="19.5" customHeight="1" spans="1:20">
      <c r="A17" s="149" t="s">
        <v>143</v>
      </c>
      <c r="B17" s="149"/>
      <c r="C17" s="149"/>
      <c r="D17" s="149" t="s">
        <v>144</v>
      </c>
      <c r="E17" s="150">
        <v>0</v>
      </c>
      <c r="F17" s="150">
        <v>0</v>
      </c>
      <c r="G17" s="150">
        <v>0</v>
      </c>
      <c r="H17" s="150">
        <v>103840</v>
      </c>
      <c r="I17" s="150">
        <v>0</v>
      </c>
      <c r="J17" s="150">
        <v>103840</v>
      </c>
      <c r="K17" s="150">
        <v>103840</v>
      </c>
      <c r="L17" s="150">
        <v>0</v>
      </c>
      <c r="M17" s="150">
        <v>0</v>
      </c>
      <c r="N17" s="150">
        <v>0</v>
      </c>
      <c r="O17" s="150">
        <v>103840</v>
      </c>
      <c r="P17" s="150">
        <v>0</v>
      </c>
      <c r="Q17" s="150">
        <v>0</v>
      </c>
      <c r="R17" s="150">
        <v>0</v>
      </c>
      <c r="S17" s="150">
        <v>0</v>
      </c>
      <c r="T17" s="150">
        <v>0</v>
      </c>
    </row>
    <row r="18" ht="19.5" customHeight="1" spans="1:20">
      <c r="A18" s="149" t="s">
        <v>145</v>
      </c>
      <c r="B18" s="149"/>
      <c r="C18" s="149"/>
      <c r="D18" s="149" t="s">
        <v>146</v>
      </c>
      <c r="E18" s="150">
        <v>0</v>
      </c>
      <c r="F18" s="150">
        <v>0</v>
      </c>
      <c r="G18" s="150">
        <v>0</v>
      </c>
      <c r="H18" s="150">
        <v>103840</v>
      </c>
      <c r="I18" s="150">
        <v>0</v>
      </c>
      <c r="J18" s="150">
        <v>103840</v>
      </c>
      <c r="K18" s="150">
        <v>103840</v>
      </c>
      <c r="L18" s="150">
        <v>0</v>
      </c>
      <c r="M18" s="150">
        <v>0</v>
      </c>
      <c r="N18" s="150">
        <v>0</v>
      </c>
      <c r="O18" s="150">
        <v>103840</v>
      </c>
      <c r="P18" s="150">
        <v>0</v>
      </c>
      <c r="Q18" s="150">
        <v>0</v>
      </c>
      <c r="R18" s="150">
        <v>0</v>
      </c>
      <c r="S18" s="150">
        <v>0</v>
      </c>
      <c r="T18" s="150">
        <v>0</v>
      </c>
    </row>
    <row r="19" ht="19.5" customHeight="1" spans="1:20">
      <c r="A19" s="149" t="s">
        <v>147</v>
      </c>
      <c r="B19" s="149"/>
      <c r="C19" s="149"/>
      <c r="D19" s="149" t="s">
        <v>148</v>
      </c>
      <c r="E19" s="150">
        <v>0</v>
      </c>
      <c r="F19" s="150">
        <v>0</v>
      </c>
      <c r="G19" s="150">
        <v>0</v>
      </c>
      <c r="H19" s="150">
        <v>22780</v>
      </c>
      <c r="I19" s="150">
        <v>22780</v>
      </c>
      <c r="J19" s="150">
        <v>0</v>
      </c>
      <c r="K19" s="150">
        <v>22780</v>
      </c>
      <c r="L19" s="150">
        <v>22780</v>
      </c>
      <c r="M19" s="150">
        <v>22780</v>
      </c>
      <c r="N19" s="150">
        <v>0</v>
      </c>
      <c r="O19" s="150">
        <v>0</v>
      </c>
      <c r="P19" s="150">
        <v>0</v>
      </c>
      <c r="Q19" s="150">
        <v>0</v>
      </c>
      <c r="R19" s="150">
        <v>0</v>
      </c>
      <c r="S19" s="150">
        <v>0</v>
      </c>
      <c r="T19" s="150">
        <v>0</v>
      </c>
    </row>
    <row r="20" ht="19.5" customHeight="1" spans="1:20">
      <c r="A20" s="149" t="s">
        <v>149</v>
      </c>
      <c r="B20" s="149"/>
      <c r="C20" s="149"/>
      <c r="D20" s="149" t="s">
        <v>150</v>
      </c>
      <c r="E20" s="150">
        <v>0</v>
      </c>
      <c r="F20" s="150">
        <v>0</v>
      </c>
      <c r="G20" s="150">
        <v>0</v>
      </c>
      <c r="H20" s="150">
        <v>22780</v>
      </c>
      <c r="I20" s="150">
        <v>22780</v>
      </c>
      <c r="J20" s="150">
        <v>0</v>
      </c>
      <c r="K20" s="150">
        <v>22780</v>
      </c>
      <c r="L20" s="150">
        <v>22780</v>
      </c>
      <c r="M20" s="150">
        <v>22780</v>
      </c>
      <c r="N20" s="150">
        <v>0</v>
      </c>
      <c r="O20" s="150">
        <v>0</v>
      </c>
      <c r="P20" s="150">
        <v>0</v>
      </c>
      <c r="Q20" s="150">
        <v>0</v>
      </c>
      <c r="R20" s="150">
        <v>0</v>
      </c>
      <c r="S20" s="150">
        <v>0</v>
      </c>
      <c r="T20" s="150">
        <v>0</v>
      </c>
    </row>
    <row r="21" ht="19.5" customHeight="1" spans="1:20">
      <c r="A21" s="149" t="s">
        <v>151</v>
      </c>
      <c r="B21" s="149"/>
      <c r="C21" s="149"/>
      <c r="D21" s="149" t="s">
        <v>152</v>
      </c>
      <c r="E21" s="150">
        <v>0</v>
      </c>
      <c r="F21" s="150">
        <v>0</v>
      </c>
      <c r="G21" s="150">
        <v>0</v>
      </c>
      <c r="H21" s="150">
        <v>10549046.6</v>
      </c>
      <c r="I21" s="150">
        <v>8130611.5</v>
      </c>
      <c r="J21" s="150">
        <v>2418435.1</v>
      </c>
      <c r="K21" s="150">
        <v>10549046.6</v>
      </c>
      <c r="L21" s="150">
        <v>8130611.5</v>
      </c>
      <c r="M21" s="150">
        <v>7667979.5</v>
      </c>
      <c r="N21" s="150">
        <v>462632</v>
      </c>
      <c r="O21" s="150">
        <v>2418435.1</v>
      </c>
      <c r="P21" s="150">
        <v>0</v>
      </c>
      <c r="Q21" s="150">
        <v>0</v>
      </c>
      <c r="R21" s="150">
        <v>0</v>
      </c>
      <c r="S21" s="150">
        <v>0</v>
      </c>
      <c r="T21" s="150">
        <v>0</v>
      </c>
    </row>
    <row r="22" ht="19.5" customHeight="1" spans="1:20">
      <c r="A22" s="149" t="s">
        <v>153</v>
      </c>
      <c r="B22" s="149"/>
      <c r="C22" s="149"/>
      <c r="D22" s="149" t="s">
        <v>154</v>
      </c>
      <c r="E22" s="150">
        <v>0</v>
      </c>
      <c r="F22" s="150">
        <v>0</v>
      </c>
      <c r="G22" s="150">
        <v>0</v>
      </c>
      <c r="H22" s="150">
        <v>3486097.3</v>
      </c>
      <c r="I22" s="150">
        <v>3486097.3</v>
      </c>
      <c r="J22" s="150">
        <v>0</v>
      </c>
      <c r="K22" s="150">
        <v>3486097.3</v>
      </c>
      <c r="L22" s="150">
        <v>3486097.3</v>
      </c>
      <c r="M22" s="150">
        <v>3486097.3</v>
      </c>
      <c r="N22" s="150">
        <v>0</v>
      </c>
      <c r="O22" s="150">
        <v>0</v>
      </c>
      <c r="P22" s="150">
        <v>0</v>
      </c>
      <c r="Q22" s="150">
        <v>0</v>
      </c>
      <c r="R22" s="150">
        <v>0</v>
      </c>
      <c r="S22" s="150">
        <v>0</v>
      </c>
      <c r="T22" s="150">
        <v>0</v>
      </c>
    </row>
    <row r="23" ht="19.5" customHeight="1" spans="1:20">
      <c r="A23" s="149" t="s">
        <v>155</v>
      </c>
      <c r="B23" s="149"/>
      <c r="C23" s="149"/>
      <c r="D23" s="149" t="s">
        <v>156</v>
      </c>
      <c r="E23" s="150">
        <v>0</v>
      </c>
      <c r="F23" s="150">
        <v>0</v>
      </c>
      <c r="G23" s="150">
        <v>0</v>
      </c>
      <c r="H23" s="150">
        <v>3280759.92</v>
      </c>
      <c r="I23" s="150">
        <v>3280759.92</v>
      </c>
      <c r="J23" s="150">
        <v>0</v>
      </c>
      <c r="K23" s="150">
        <v>3280759.92</v>
      </c>
      <c r="L23" s="150">
        <v>3280759.92</v>
      </c>
      <c r="M23" s="150">
        <v>3280759.92</v>
      </c>
      <c r="N23" s="150">
        <v>0</v>
      </c>
      <c r="O23" s="150">
        <v>0</v>
      </c>
      <c r="P23" s="150">
        <v>0</v>
      </c>
      <c r="Q23" s="150">
        <v>0</v>
      </c>
      <c r="R23" s="150">
        <v>0</v>
      </c>
      <c r="S23" s="150">
        <v>0</v>
      </c>
      <c r="T23" s="150">
        <v>0</v>
      </c>
    </row>
    <row r="24" ht="19.5" customHeight="1" spans="1:20">
      <c r="A24" s="149" t="s">
        <v>157</v>
      </c>
      <c r="B24" s="149"/>
      <c r="C24" s="149"/>
      <c r="D24" s="149" t="s">
        <v>158</v>
      </c>
      <c r="E24" s="150">
        <v>0</v>
      </c>
      <c r="F24" s="150">
        <v>0</v>
      </c>
      <c r="G24" s="150">
        <v>0</v>
      </c>
      <c r="H24" s="150">
        <v>199651.54</v>
      </c>
      <c r="I24" s="150">
        <v>199651.54</v>
      </c>
      <c r="J24" s="150">
        <v>0</v>
      </c>
      <c r="K24" s="150">
        <v>199651.54</v>
      </c>
      <c r="L24" s="150">
        <v>199651.54</v>
      </c>
      <c r="M24" s="150">
        <v>199651.54</v>
      </c>
      <c r="N24" s="150">
        <v>0</v>
      </c>
      <c r="O24" s="150">
        <v>0</v>
      </c>
      <c r="P24" s="150">
        <v>0</v>
      </c>
      <c r="Q24" s="150">
        <v>0</v>
      </c>
      <c r="R24" s="150">
        <v>0</v>
      </c>
      <c r="S24" s="150">
        <v>0</v>
      </c>
      <c r="T24" s="150">
        <v>0</v>
      </c>
    </row>
    <row r="25" ht="19.5" customHeight="1" spans="1:20">
      <c r="A25" s="149" t="s">
        <v>159</v>
      </c>
      <c r="B25" s="149"/>
      <c r="C25" s="149"/>
      <c r="D25" s="149" t="s">
        <v>160</v>
      </c>
      <c r="E25" s="150">
        <v>0</v>
      </c>
      <c r="F25" s="150">
        <v>0</v>
      </c>
      <c r="G25" s="150">
        <v>0</v>
      </c>
      <c r="H25" s="150">
        <v>5685.84</v>
      </c>
      <c r="I25" s="150">
        <v>5685.84</v>
      </c>
      <c r="J25" s="150">
        <v>0</v>
      </c>
      <c r="K25" s="150">
        <v>5685.84</v>
      </c>
      <c r="L25" s="150">
        <v>5685.84</v>
      </c>
      <c r="M25" s="150">
        <v>5685.84</v>
      </c>
      <c r="N25" s="150">
        <v>0</v>
      </c>
      <c r="O25" s="150">
        <v>0</v>
      </c>
      <c r="P25" s="150">
        <v>0</v>
      </c>
      <c r="Q25" s="150">
        <v>0</v>
      </c>
      <c r="R25" s="150">
        <v>0</v>
      </c>
      <c r="S25" s="150">
        <v>0</v>
      </c>
      <c r="T25" s="150">
        <v>0</v>
      </c>
    </row>
    <row r="26" ht="19.5" customHeight="1" spans="1:20">
      <c r="A26" s="149" t="s">
        <v>161</v>
      </c>
      <c r="B26" s="149"/>
      <c r="C26" s="149"/>
      <c r="D26" s="149" t="s">
        <v>162</v>
      </c>
      <c r="E26" s="150">
        <v>0</v>
      </c>
      <c r="F26" s="150">
        <v>0</v>
      </c>
      <c r="G26" s="150">
        <v>0</v>
      </c>
      <c r="H26" s="150">
        <v>2006931.44</v>
      </c>
      <c r="I26" s="150">
        <v>0</v>
      </c>
      <c r="J26" s="150">
        <v>2006931.44</v>
      </c>
      <c r="K26" s="150">
        <v>2006931.44</v>
      </c>
      <c r="L26" s="150">
        <v>0</v>
      </c>
      <c r="M26" s="150">
        <v>0</v>
      </c>
      <c r="N26" s="150">
        <v>0</v>
      </c>
      <c r="O26" s="150">
        <v>2006931.44</v>
      </c>
      <c r="P26" s="150">
        <v>0</v>
      </c>
      <c r="Q26" s="150">
        <v>0</v>
      </c>
      <c r="R26" s="150">
        <v>0</v>
      </c>
      <c r="S26" s="150">
        <v>0</v>
      </c>
      <c r="T26" s="150">
        <v>0</v>
      </c>
    </row>
    <row r="27" ht="19.5" customHeight="1" spans="1:20">
      <c r="A27" s="149" t="s">
        <v>163</v>
      </c>
      <c r="B27" s="149"/>
      <c r="C27" s="149"/>
      <c r="D27" s="149" t="s">
        <v>164</v>
      </c>
      <c r="E27" s="150">
        <v>0</v>
      </c>
      <c r="F27" s="150">
        <v>0</v>
      </c>
      <c r="G27" s="150">
        <v>0</v>
      </c>
      <c r="H27" s="150">
        <v>2006931.44</v>
      </c>
      <c r="I27" s="150">
        <v>0</v>
      </c>
      <c r="J27" s="150">
        <v>2006931.44</v>
      </c>
      <c r="K27" s="150">
        <v>2006931.44</v>
      </c>
      <c r="L27" s="150">
        <v>0</v>
      </c>
      <c r="M27" s="150">
        <v>0</v>
      </c>
      <c r="N27" s="150">
        <v>0</v>
      </c>
      <c r="O27" s="150">
        <v>2006931.44</v>
      </c>
      <c r="P27" s="150">
        <v>0</v>
      </c>
      <c r="Q27" s="150">
        <v>0</v>
      </c>
      <c r="R27" s="150">
        <v>0</v>
      </c>
      <c r="S27" s="150">
        <v>0</v>
      </c>
      <c r="T27" s="150">
        <v>0</v>
      </c>
    </row>
    <row r="28" ht="19.5" customHeight="1" spans="1:20">
      <c r="A28" s="149" t="s">
        <v>165</v>
      </c>
      <c r="B28" s="149"/>
      <c r="C28" s="149"/>
      <c r="D28" s="149" t="s">
        <v>166</v>
      </c>
      <c r="E28" s="150">
        <v>0</v>
      </c>
      <c r="F28" s="150">
        <v>0</v>
      </c>
      <c r="G28" s="150">
        <v>0</v>
      </c>
      <c r="H28" s="150">
        <v>5056017.86</v>
      </c>
      <c r="I28" s="150">
        <v>4644514.2</v>
      </c>
      <c r="J28" s="150">
        <v>411503.66</v>
      </c>
      <c r="K28" s="150">
        <v>5056017.86</v>
      </c>
      <c r="L28" s="150">
        <v>4644514.2</v>
      </c>
      <c r="M28" s="150">
        <v>4181882.2</v>
      </c>
      <c r="N28" s="150">
        <v>462632</v>
      </c>
      <c r="O28" s="150">
        <v>411503.66</v>
      </c>
      <c r="P28" s="150">
        <v>0</v>
      </c>
      <c r="Q28" s="150">
        <v>0</v>
      </c>
      <c r="R28" s="150">
        <v>0</v>
      </c>
      <c r="S28" s="150">
        <v>0</v>
      </c>
      <c r="T28" s="150">
        <v>0</v>
      </c>
    </row>
    <row r="29" ht="19.5" customHeight="1" spans="1:20">
      <c r="A29" s="149" t="s">
        <v>167</v>
      </c>
      <c r="B29" s="149"/>
      <c r="C29" s="149"/>
      <c r="D29" s="149" t="s">
        <v>168</v>
      </c>
      <c r="E29" s="150">
        <v>0</v>
      </c>
      <c r="F29" s="150">
        <v>0</v>
      </c>
      <c r="G29" s="150">
        <v>0</v>
      </c>
      <c r="H29" s="150">
        <v>4644514.2</v>
      </c>
      <c r="I29" s="150">
        <v>4644514.2</v>
      </c>
      <c r="J29" s="150">
        <v>0</v>
      </c>
      <c r="K29" s="150">
        <v>4644514.2</v>
      </c>
      <c r="L29" s="150">
        <v>4644514.2</v>
      </c>
      <c r="M29" s="150">
        <v>4181882.2</v>
      </c>
      <c r="N29" s="150">
        <v>462632</v>
      </c>
      <c r="O29" s="150">
        <v>0</v>
      </c>
      <c r="P29" s="150">
        <v>0</v>
      </c>
      <c r="Q29" s="150">
        <v>0</v>
      </c>
      <c r="R29" s="150">
        <v>0</v>
      </c>
      <c r="S29" s="150">
        <v>0</v>
      </c>
      <c r="T29" s="150">
        <v>0</v>
      </c>
    </row>
    <row r="30" ht="19.5" customHeight="1" spans="1:20">
      <c r="A30" s="149" t="s">
        <v>169</v>
      </c>
      <c r="B30" s="149"/>
      <c r="C30" s="149"/>
      <c r="D30" s="149" t="s">
        <v>170</v>
      </c>
      <c r="E30" s="150">
        <v>0</v>
      </c>
      <c r="F30" s="150">
        <v>0</v>
      </c>
      <c r="G30" s="150">
        <v>0</v>
      </c>
      <c r="H30" s="150">
        <v>411503.66</v>
      </c>
      <c r="I30" s="150">
        <v>0</v>
      </c>
      <c r="J30" s="150">
        <v>411503.66</v>
      </c>
      <c r="K30" s="150">
        <v>411503.66</v>
      </c>
      <c r="L30" s="150">
        <v>0</v>
      </c>
      <c r="M30" s="150">
        <v>0</v>
      </c>
      <c r="N30" s="150">
        <v>0</v>
      </c>
      <c r="O30" s="150">
        <v>411503.66</v>
      </c>
      <c r="P30" s="150">
        <v>0</v>
      </c>
      <c r="Q30" s="150">
        <v>0</v>
      </c>
      <c r="R30" s="150">
        <v>0</v>
      </c>
      <c r="S30" s="150">
        <v>0</v>
      </c>
      <c r="T30" s="150">
        <v>0</v>
      </c>
    </row>
    <row r="31" ht="19.5" customHeight="1" spans="1:20">
      <c r="A31" s="149" t="s">
        <v>171</v>
      </c>
      <c r="B31" s="149"/>
      <c r="C31" s="149"/>
      <c r="D31" s="149" t="s">
        <v>172</v>
      </c>
      <c r="E31" s="150">
        <v>0</v>
      </c>
      <c r="F31" s="150">
        <v>0</v>
      </c>
      <c r="G31" s="150">
        <v>0</v>
      </c>
      <c r="H31" s="150">
        <v>440016</v>
      </c>
      <c r="I31" s="150">
        <v>440016</v>
      </c>
      <c r="J31" s="150">
        <v>0</v>
      </c>
      <c r="K31" s="150">
        <v>440016</v>
      </c>
      <c r="L31" s="150">
        <v>440016</v>
      </c>
      <c r="M31" s="150">
        <v>440016</v>
      </c>
      <c r="N31" s="150">
        <v>0</v>
      </c>
      <c r="O31" s="150">
        <v>0</v>
      </c>
      <c r="P31" s="150">
        <v>0</v>
      </c>
      <c r="Q31" s="150">
        <v>0</v>
      </c>
      <c r="R31" s="150">
        <v>0</v>
      </c>
      <c r="S31" s="150">
        <v>0</v>
      </c>
      <c r="T31" s="150">
        <v>0</v>
      </c>
    </row>
    <row r="32" ht="19.5" customHeight="1" spans="1:20">
      <c r="A32" s="149" t="s">
        <v>173</v>
      </c>
      <c r="B32" s="149"/>
      <c r="C32" s="149"/>
      <c r="D32" s="149" t="s">
        <v>174</v>
      </c>
      <c r="E32" s="150">
        <v>0</v>
      </c>
      <c r="F32" s="150">
        <v>0</v>
      </c>
      <c r="G32" s="150">
        <v>0</v>
      </c>
      <c r="H32" s="150">
        <v>440016</v>
      </c>
      <c r="I32" s="150">
        <v>440016</v>
      </c>
      <c r="J32" s="150">
        <v>0</v>
      </c>
      <c r="K32" s="150">
        <v>440016</v>
      </c>
      <c r="L32" s="150">
        <v>440016</v>
      </c>
      <c r="M32" s="150">
        <v>440016</v>
      </c>
      <c r="N32" s="150">
        <v>0</v>
      </c>
      <c r="O32" s="150">
        <v>0</v>
      </c>
      <c r="P32" s="150">
        <v>0</v>
      </c>
      <c r="Q32" s="150">
        <v>0</v>
      </c>
      <c r="R32" s="150">
        <v>0</v>
      </c>
      <c r="S32" s="150">
        <v>0</v>
      </c>
      <c r="T32" s="150">
        <v>0</v>
      </c>
    </row>
    <row r="33" ht="19.5" customHeight="1" spans="1:20">
      <c r="A33" s="149" t="s">
        <v>175</v>
      </c>
      <c r="B33" s="149"/>
      <c r="C33" s="149"/>
      <c r="D33" s="149" t="s">
        <v>176</v>
      </c>
      <c r="E33" s="150">
        <v>0</v>
      </c>
      <c r="F33" s="150">
        <v>0</v>
      </c>
      <c r="G33" s="150">
        <v>0</v>
      </c>
      <c r="H33" s="150">
        <v>440016</v>
      </c>
      <c r="I33" s="150">
        <v>440016</v>
      </c>
      <c r="J33" s="150">
        <v>0</v>
      </c>
      <c r="K33" s="150">
        <v>440016</v>
      </c>
      <c r="L33" s="150">
        <v>440016</v>
      </c>
      <c r="M33" s="150">
        <v>440016</v>
      </c>
      <c r="N33" s="150">
        <v>0</v>
      </c>
      <c r="O33" s="150">
        <v>0</v>
      </c>
      <c r="P33" s="150">
        <v>0</v>
      </c>
      <c r="Q33" s="150">
        <v>0</v>
      </c>
      <c r="R33" s="150">
        <v>0</v>
      </c>
      <c r="S33" s="150">
        <v>0</v>
      </c>
      <c r="T33" s="150">
        <v>0</v>
      </c>
    </row>
    <row r="34" ht="19.5" customHeight="1" spans="1:20">
      <c r="A34" s="149" t="s">
        <v>217</v>
      </c>
      <c r="B34" s="149"/>
      <c r="C34" s="149"/>
      <c r="D34" s="149"/>
      <c r="E34" s="149"/>
      <c r="F34" s="149"/>
      <c r="G34" s="149"/>
      <c r="H34" s="149"/>
      <c r="I34" s="149"/>
      <c r="J34" s="149"/>
      <c r="K34" s="149"/>
      <c r="L34" s="149"/>
      <c r="M34" s="149"/>
      <c r="N34" s="149"/>
      <c r="O34" s="149"/>
      <c r="P34" s="149"/>
      <c r="Q34" s="149"/>
      <c r="R34" s="149"/>
      <c r="S34" s="149"/>
      <c r="T34" s="149"/>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4" sqref="F2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4" t="s">
        <v>218</v>
      </c>
    </row>
    <row r="2" spans="9:9">
      <c r="I2" s="147" t="s">
        <v>219</v>
      </c>
    </row>
    <row r="3" spans="1:9">
      <c r="A3" s="147" t="s">
        <v>2</v>
      </c>
      <c r="I3" s="147" t="s">
        <v>3</v>
      </c>
    </row>
    <row r="4" ht="19.5" customHeight="1" spans="1:9">
      <c r="A4" s="156" t="s">
        <v>214</v>
      </c>
      <c r="B4" s="156"/>
      <c r="C4" s="156"/>
      <c r="D4" s="156" t="s">
        <v>213</v>
      </c>
      <c r="E4" s="156"/>
      <c r="F4" s="156"/>
      <c r="G4" s="156"/>
      <c r="H4" s="156"/>
      <c r="I4" s="156"/>
    </row>
    <row r="5" ht="19.5" customHeight="1" spans="1:9">
      <c r="A5" s="156" t="s">
        <v>220</v>
      </c>
      <c r="B5" s="156" t="s">
        <v>122</v>
      </c>
      <c r="C5" s="156" t="s">
        <v>8</v>
      </c>
      <c r="D5" s="156" t="s">
        <v>220</v>
      </c>
      <c r="E5" s="156" t="s">
        <v>122</v>
      </c>
      <c r="F5" s="156" t="s">
        <v>8</v>
      </c>
      <c r="G5" s="156" t="s">
        <v>220</v>
      </c>
      <c r="H5" s="156" t="s">
        <v>122</v>
      </c>
      <c r="I5" s="156" t="s">
        <v>8</v>
      </c>
    </row>
    <row r="6" ht="19.5" customHeight="1" spans="1:9">
      <c r="A6" s="156"/>
      <c r="B6" s="156"/>
      <c r="C6" s="156"/>
      <c r="D6" s="156"/>
      <c r="E6" s="156"/>
      <c r="F6" s="156"/>
      <c r="G6" s="156"/>
      <c r="H6" s="156"/>
      <c r="I6" s="156"/>
    </row>
    <row r="7" ht="19.5" customHeight="1" spans="1:9">
      <c r="A7" s="158" t="s">
        <v>221</v>
      </c>
      <c r="B7" s="158" t="s">
        <v>222</v>
      </c>
      <c r="C7" s="150">
        <v>5716238.41</v>
      </c>
      <c r="D7" s="158" t="s">
        <v>223</v>
      </c>
      <c r="E7" s="158" t="s">
        <v>224</v>
      </c>
      <c r="F7" s="150">
        <v>466832</v>
      </c>
      <c r="G7" s="158" t="s">
        <v>225</v>
      </c>
      <c r="H7" s="158" t="s">
        <v>226</v>
      </c>
      <c r="I7" s="150">
        <v>0</v>
      </c>
    </row>
    <row r="8" ht="19.5" customHeight="1" spans="1:9">
      <c r="A8" s="158" t="s">
        <v>227</v>
      </c>
      <c r="B8" s="158" t="s">
        <v>228</v>
      </c>
      <c r="C8" s="150">
        <v>1237951</v>
      </c>
      <c r="D8" s="158" t="s">
        <v>229</v>
      </c>
      <c r="E8" s="158" t="s">
        <v>230</v>
      </c>
      <c r="F8" s="150">
        <v>39679.94</v>
      </c>
      <c r="G8" s="158" t="s">
        <v>231</v>
      </c>
      <c r="H8" s="158" t="s">
        <v>232</v>
      </c>
      <c r="I8" s="150">
        <v>0</v>
      </c>
    </row>
    <row r="9" ht="19.5" customHeight="1" spans="1:9">
      <c r="A9" s="158" t="s">
        <v>233</v>
      </c>
      <c r="B9" s="158" t="s">
        <v>234</v>
      </c>
      <c r="C9" s="150">
        <v>1875803</v>
      </c>
      <c r="D9" s="158" t="s">
        <v>235</v>
      </c>
      <c r="E9" s="158" t="s">
        <v>236</v>
      </c>
      <c r="F9" s="150">
        <v>0</v>
      </c>
      <c r="G9" s="158" t="s">
        <v>237</v>
      </c>
      <c r="H9" s="158" t="s">
        <v>238</v>
      </c>
      <c r="I9" s="150">
        <v>0</v>
      </c>
    </row>
    <row r="10" ht="19.5" customHeight="1" spans="1:9">
      <c r="A10" s="158" t="s">
        <v>239</v>
      </c>
      <c r="B10" s="158" t="s">
        <v>240</v>
      </c>
      <c r="C10" s="150">
        <v>1067344</v>
      </c>
      <c r="D10" s="158" t="s">
        <v>241</v>
      </c>
      <c r="E10" s="158" t="s">
        <v>242</v>
      </c>
      <c r="F10" s="150">
        <v>0</v>
      </c>
      <c r="G10" s="158" t="s">
        <v>243</v>
      </c>
      <c r="H10" s="158" t="s">
        <v>244</v>
      </c>
      <c r="I10" s="150">
        <v>0</v>
      </c>
    </row>
    <row r="11" ht="19.5" customHeight="1" spans="1:9">
      <c r="A11" s="158" t="s">
        <v>245</v>
      </c>
      <c r="B11" s="158" t="s">
        <v>246</v>
      </c>
      <c r="C11" s="150">
        <v>0</v>
      </c>
      <c r="D11" s="158" t="s">
        <v>247</v>
      </c>
      <c r="E11" s="158" t="s">
        <v>248</v>
      </c>
      <c r="F11" s="150">
        <v>0</v>
      </c>
      <c r="G11" s="158" t="s">
        <v>249</v>
      </c>
      <c r="H11" s="158" t="s">
        <v>250</v>
      </c>
      <c r="I11" s="150">
        <v>0</v>
      </c>
    </row>
    <row r="12" ht="19.5" customHeight="1" spans="1:9">
      <c r="A12" s="158" t="s">
        <v>251</v>
      </c>
      <c r="B12" s="158" t="s">
        <v>252</v>
      </c>
      <c r="C12" s="150">
        <v>0</v>
      </c>
      <c r="D12" s="158" t="s">
        <v>253</v>
      </c>
      <c r="E12" s="158" t="s">
        <v>254</v>
      </c>
      <c r="F12" s="150">
        <v>7470</v>
      </c>
      <c r="G12" s="158" t="s">
        <v>255</v>
      </c>
      <c r="H12" s="158" t="s">
        <v>256</v>
      </c>
      <c r="I12" s="150">
        <v>0</v>
      </c>
    </row>
    <row r="13" ht="19.5" customHeight="1" spans="1:9">
      <c r="A13" s="158" t="s">
        <v>257</v>
      </c>
      <c r="B13" s="158" t="s">
        <v>258</v>
      </c>
      <c r="C13" s="150">
        <v>529047.68</v>
      </c>
      <c r="D13" s="158" t="s">
        <v>259</v>
      </c>
      <c r="E13" s="158" t="s">
        <v>260</v>
      </c>
      <c r="F13" s="150">
        <v>12047.94</v>
      </c>
      <c r="G13" s="158" t="s">
        <v>261</v>
      </c>
      <c r="H13" s="158" t="s">
        <v>262</v>
      </c>
      <c r="I13" s="150">
        <v>0</v>
      </c>
    </row>
    <row r="14" ht="19.5" customHeight="1" spans="1:9">
      <c r="A14" s="158" t="s">
        <v>263</v>
      </c>
      <c r="B14" s="158" t="s">
        <v>264</v>
      </c>
      <c r="C14" s="150">
        <v>77695.23</v>
      </c>
      <c r="D14" s="158" t="s">
        <v>265</v>
      </c>
      <c r="E14" s="158" t="s">
        <v>266</v>
      </c>
      <c r="F14" s="150">
        <v>10692.9</v>
      </c>
      <c r="G14" s="158" t="s">
        <v>267</v>
      </c>
      <c r="H14" s="158" t="s">
        <v>268</v>
      </c>
      <c r="I14" s="150">
        <v>0</v>
      </c>
    </row>
    <row r="15" ht="19.5" customHeight="1" spans="1:9">
      <c r="A15" s="158" t="s">
        <v>269</v>
      </c>
      <c r="B15" s="158" t="s">
        <v>270</v>
      </c>
      <c r="C15" s="150">
        <v>280759.92</v>
      </c>
      <c r="D15" s="158" t="s">
        <v>271</v>
      </c>
      <c r="E15" s="158" t="s">
        <v>272</v>
      </c>
      <c r="F15" s="150">
        <v>0</v>
      </c>
      <c r="G15" s="158" t="s">
        <v>273</v>
      </c>
      <c r="H15" s="158" t="s">
        <v>274</v>
      </c>
      <c r="I15" s="150">
        <v>0</v>
      </c>
    </row>
    <row r="16" ht="19.5" customHeight="1" spans="1:9">
      <c r="A16" s="158" t="s">
        <v>275</v>
      </c>
      <c r="B16" s="158" t="s">
        <v>276</v>
      </c>
      <c r="C16" s="150">
        <v>199651.54</v>
      </c>
      <c r="D16" s="158" t="s">
        <v>277</v>
      </c>
      <c r="E16" s="158" t="s">
        <v>278</v>
      </c>
      <c r="F16" s="150">
        <v>0</v>
      </c>
      <c r="G16" s="158" t="s">
        <v>279</v>
      </c>
      <c r="H16" s="158" t="s">
        <v>280</v>
      </c>
      <c r="I16" s="150">
        <v>0</v>
      </c>
    </row>
    <row r="17" ht="19.5" customHeight="1" spans="1:9">
      <c r="A17" s="158" t="s">
        <v>281</v>
      </c>
      <c r="B17" s="158" t="s">
        <v>282</v>
      </c>
      <c r="C17" s="150">
        <v>7970.04</v>
      </c>
      <c r="D17" s="158" t="s">
        <v>283</v>
      </c>
      <c r="E17" s="158" t="s">
        <v>284</v>
      </c>
      <c r="F17" s="150">
        <v>30950.22</v>
      </c>
      <c r="G17" s="158" t="s">
        <v>285</v>
      </c>
      <c r="H17" s="158" t="s">
        <v>286</v>
      </c>
      <c r="I17" s="150">
        <v>0</v>
      </c>
    </row>
    <row r="18" ht="19.5" customHeight="1" spans="1:9">
      <c r="A18" s="158" t="s">
        <v>287</v>
      </c>
      <c r="B18" s="158" t="s">
        <v>288</v>
      </c>
      <c r="C18" s="150">
        <v>440016</v>
      </c>
      <c r="D18" s="158" t="s">
        <v>289</v>
      </c>
      <c r="E18" s="158" t="s">
        <v>290</v>
      </c>
      <c r="F18" s="150">
        <v>0</v>
      </c>
      <c r="G18" s="158" t="s">
        <v>291</v>
      </c>
      <c r="H18" s="158" t="s">
        <v>292</v>
      </c>
      <c r="I18" s="150">
        <v>0</v>
      </c>
    </row>
    <row r="19" ht="19.5" customHeight="1" spans="1:9">
      <c r="A19" s="158" t="s">
        <v>293</v>
      </c>
      <c r="B19" s="158" t="s">
        <v>294</v>
      </c>
      <c r="C19" s="150">
        <v>0</v>
      </c>
      <c r="D19" s="158" t="s">
        <v>295</v>
      </c>
      <c r="E19" s="158" t="s">
        <v>296</v>
      </c>
      <c r="F19" s="150">
        <v>1608</v>
      </c>
      <c r="G19" s="158" t="s">
        <v>297</v>
      </c>
      <c r="H19" s="158" t="s">
        <v>298</v>
      </c>
      <c r="I19" s="150">
        <v>0</v>
      </c>
    </row>
    <row r="20" ht="19.5" customHeight="1" spans="1:9">
      <c r="A20" s="158" t="s">
        <v>299</v>
      </c>
      <c r="B20" s="158" t="s">
        <v>300</v>
      </c>
      <c r="C20" s="150">
        <v>0</v>
      </c>
      <c r="D20" s="158" t="s">
        <v>301</v>
      </c>
      <c r="E20" s="158" t="s">
        <v>302</v>
      </c>
      <c r="F20" s="150">
        <v>0</v>
      </c>
      <c r="G20" s="158" t="s">
        <v>303</v>
      </c>
      <c r="H20" s="158" t="s">
        <v>304</v>
      </c>
      <c r="I20" s="150">
        <v>0</v>
      </c>
    </row>
    <row r="21" ht="19.5" customHeight="1" spans="1:9">
      <c r="A21" s="158" t="s">
        <v>305</v>
      </c>
      <c r="B21" s="158" t="s">
        <v>306</v>
      </c>
      <c r="C21" s="150">
        <v>3130780</v>
      </c>
      <c r="D21" s="158" t="s">
        <v>307</v>
      </c>
      <c r="E21" s="158" t="s">
        <v>308</v>
      </c>
      <c r="F21" s="150">
        <v>0</v>
      </c>
      <c r="G21" s="158" t="s">
        <v>309</v>
      </c>
      <c r="H21" s="158" t="s">
        <v>310</v>
      </c>
      <c r="I21" s="150">
        <v>0</v>
      </c>
    </row>
    <row r="22" ht="19.5" customHeight="1" spans="1:9">
      <c r="A22" s="158" t="s">
        <v>311</v>
      </c>
      <c r="B22" s="158" t="s">
        <v>312</v>
      </c>
      <c r="C22" s="150">
        <v>0</v>
      </c>
      <c r="D22" s="158" t="s">
        <v>313</v>
      </c>
      <c r="E22" s="158" t="s">
        <v>314</v>
      </c>
      <c r="F22" s="150">
        <v>0</v>
      </c>
      <c r="G22" s="158" t="s">
        <v>315</v>
      </c>
      <c r="H22" s="158" t="s">
        <v>316</v>
      </c>
      <c r="I22" s="150">
        <v>0</v>
      </c>
    </row>
    <row r="23" ht="19.5" customHeight="1" spans="1:9">
      <c r="A23" s="158" t="s">
        <v>317</v>
      </c>
      <c r="B23" s="158" t="s">
        <v>318</v>
      </c>
      <c r="C23" s="150">
        <v>0</v>
      </c>
      <c r="D23" s="158" t="s">
        <v>319</v>
      </c>
      <c r="E23" s="158" t="s">
        <v>320</v>
      </c>
      <c r="F23" s="150">
        <v>1602</v>
      </c>
      <c r="G23" s="158" t="s">
        <v>321</v>
      </c>
      <c r="H23" s="158" t="s">
        <v>322</v>
      </c>
      <c r="I23" s="150">
        <v>0</v>
      </c>
    </row>
    <row r="24" ht="19.5" customHeight="1" spans="1:9">
      <c r="A24" s="158" t="s">
        <v>323</v>
      </c>
      <c r="B24" s="158" t="s">
        <v>324</v>
      </c>
      <c r="C24" s="150">
        <v>0</v>
      </c>
      <c r="D24" s="158" t="s">
        <v>325</v>
      </c>
      <c r="E24" s="158" t="s">
        <v>326</v>
      </c>
      <c r="F24" s="150">
        <v>0</v>
      </c>
      <c r="G24" s="158" t="s">
        <v>327</v>
      </c>
      <c r="H24" s="158" t="s">
        <v>328</v>
      </c>
      <c r="I24" s="150">
        <v>0</v>
      </c>
    </row>
    <row r="25" ht="19.5" customHeight="1" spans="1:9">
      <c r="A25" s="158" t="s">
        <v>329</v>
      </c>
      <c r="B25" s="158" t="s">
        <v>330</v>
      </c>
      <c r="C25" s="150">
        <v>22780</v>
      </c>
      <c r="D25" s="158" t="s">
        <v>331</v>
      </c>
      <c r="E25" s="158" t="s">
        <v>332</v>
      </c>
      <c r="F25" s="150">
        <v>0</v>
      </c>
      <c r="G25" s="158" t="s">
        <v>333</v>
      </c>
      <c r="H25" s="158" t="s">
        <v>334</v>
      </c>
      <c r="I25" s="150">
        <v>0</v>
      </c>
    </row>
    <row r="26" ht="19.5" customHeight="1" spans="1:9">
      <c r="A26" s="158" t="s">
        <v>335</v>
      </c>
      <c r="B26" s="158" t="s">
        <v>336</v>
      </c>
      <c r="C26" s="150">
        <v>108000</v>
      </c>
      <c r="D26" s="158" t="s">
        <v>337</v>
      </c>
      <c r="E26" s="158" t="s">
        <v>338</v>
      </c>
      <c r="F26" s="150">
        <v>0</v>
      </c>
      <c r="G26" s="158" t="s">
        <v>339</v>
      </c>
      <c r="H26" s="158" t="s">
        <v>340</v>
      </c>
      <c r="I26" s="150">
        <v>0</v>
      </c>
    </row>
    <row r="27" ht="19.5" customHeight="1" spans="1:9">
      <c r="A27" s="158" t="s">
        <v>341</v>
      </c>
      <c r="B27" s="158" t="s">
        <v>342</v>
      </c>
      <c r="C27" s="150">
        <v>0</v>
      </c>
      <c r="D27" s="158" t="s">
        <v>343</v>
      </c>
      <c r="E27" s="158" t="s">
        <v>344</v>
      </c>
      <c r="F27" s="150">
        <v>0</v>
      </c>
      <c r="G27" s="158" t="s">
        <v>345</v>
      </c>
      <c r="H27" s="158" t="s">
        <v>346</v>
      </c>
      <c r="I27" s="150">
        <v>0</v>
      </c>
    </row>
    <row r="28" ht="19.5" customHeight="1" spans="1:9">
      <c r="A28" s="158" t="s">
        <v>347</v>
      </c>
      <c r="B28" s="158" t="s">
        <v>348</v>
      </c>
      <c r="C28" s="150">
        <v>3000000</v>
      </c>
      <c r="D28" s="158" t="s">
        <v>349</v>
      </c>
      <c r="E28" s="158" t="s">
        <v>350</v>
      </c>
      <c r="F28" s="150">
        <v>0</v>
      </c>
      <c r="G28" s="158" t="s">
        <v>351</v>
      </c>
      <c r="H28" s="158" t="s">
        <v>352</v>
      </c>
      <c r="I28" s="150">
        <v>0</v>
      </c>
    </row>
    <row r="29" ht="19.5" customHeight="1" spans="1:9">
      <c r="A29" s="158" t="s">
        <v>353</v>
      </c>
      <c r="B29" s="158" t="s">
        <v>354</v>
      </c>
      <c r="C29" s="150">
        <v>0</v>
      </c>
      <c r="D29" s="158" t="s">
        <v>355</v>
      </c>
      <c r="E29" s="158" t="s">
        <v>356</v>
      </c>
      <c r="F29" s="150">
        <v>9300</v>
      </c>
      <c r="G29" s="149" t="s">
        <v>357</v>
      </c>
      <c r="H29" s="158" t="s">
        <v>358</v>
      </c>
      <c r="I29" s="150">
        <v>0</v>
      </c>
    </row>
    <row r="30" ht="19.5" customHeight="1" spans="1:9">
      <c r="A30" s="158" t="s">
        <v>359</v>
      </c>
      <c r="B30" s="158" t="s">
        <v>360</v>
      </c>
      <c r="C30" s="150">
        <v>0</v>
      </c>
      <c r="D30" s="158" t="s">
        <v>361</v>
      </c>
      <c r="E30" s="158" t="s">
        <v>362</v>
      </c>
      <c r="F30" s="150">
        <v>74400</v>
      </c>
      <c r="G30" s="158" t="s">
        <v>363</v>
      </c>
      <c r="H30" s="158" t="s">
        <v>364</v>
      </c>
      <c r="I30" s="150">
        <v>0</v>
      </c>
    </row>
    <row r="31" ht="19.5" customHeight="1" spans="1:9">
      <c r="A31" s="158" t="s">
        <v>365</v>
      </c>
      <c r="B31" s="158" t="s">
        <v>366</v>
      </c>
      <c r="C31" s="150">
        <v>0</v>
      </c>
      <c r="D31" s="158" t="s">
        <v>367</v>
      </c>
      <c r="E31" s="158" t="s">
        <v>368</v>
      </c>
      <c r="F31" s="150">
        <v>0</v>
      </c>
      <c r="G31" s="158" t="s">
        <v>369</v>
      </c>
      <c r="H31" s="158" t="s">
        <v>370</v>
      </c>
      <c r="I31" s="150">
        <v>0</v>
      </c>
    </row>
    <row r="32" ht="19.5" customHeight="1" spans="1:9">
      <c r="A32" s="158" t="s">
        <v>371</v>
      </c>
      <c r="B32" s="158" t="s">
        <v>372</v>
      </c>
      <c r="C32" s="150">
        <v>0</v>
      </c>
      <c r="D32" s="158" t="s">
        <v>373</v>
      </c>
      <c r="E32" s="158" t="s">
        <v>374</v>
      </c>
      <c r="F32" s="150">
        <v>267900</v>
      </c>
      <c r="G32" s="158" t="s">
        <v>375</v>
      </c>
      <c r="H32" s="158" t="s">
        <v>376</v>
      </c>
      <c r="I32" s="150">
        <v>0</v>
      </c>
    </row>
    <row r="33" ht="19.5" customHeight="1" spans="1:9">
      <c r="A33" s="158" t="s">
        <v>377</v>
      </c>
      <c r="B33" s="158" t="s">
        <v>378</v>
      </c>
      <c r="C33" s="150">
        <v>0</v>
      </c>
      <c r="D33" s="158" t="s">
        <v>379</v>
      </c>
      <c r="E33" s="158" t="s">
        <v>380</v>
      </c>
      <c r="F33" s="150">
        <v>0</v>
      </c>
      <c r="G33" s="158" t="s">
        <v>381</v>
      </c>
      <c r="H33" s="158" t="s">
        <v>382</v>
      </c>
      <c r="I33" s="150">
        <v>0</v>
      </c>
    </row>
    <row r="34" ht="19.5" customHeight="1" spans="1:9">
      <c r="A34" s="158"/>
      <c r="B34" s="158"/>
      <c r="C34" s="160"/>
      <c r="D34" s="158" t="s">
        <v>383</v>
      </c>
      <c r="E34" s="158" t="s">
        <v>384</v>
      </c>
      <c r="F34" s="150">
        <v>11181</v>
      </c>
      <c r="G34" s="158" t="s">
        <v>385</v>
      </c>
      <c r="H34" s="158" t="s">
        <v>386</v>
      </c>
      <c r="I34" s="150">
        <v>0</v>
      </c>
    </row>
    <row r="35" ht="19.5" customHeight="1" spans="1:9">
      <c r="A35" s="158"/>
      <c r="B35" s="158"/>
      <c r="C35" s="160"/>
      <c r="D35" s="158" t="s">
        <v>387</v>
      </c>
      <c r="E35" s="158" t="s">
        <v>388</v>
      </c>
      <c r="F35" s="150">
        <v>0</v>
      </c>
      <c r="G35" s="158" t="s">
        <v>389</v>
      </c>
      <c r="H35" s="158" t="s">
        <v>390</v>
      </c>
      <c r="I35" s="150">
        <v>0</v>
      </c>
    </row>
    <row r="36" ht="19.5" customHeight="1" spans="1:9">
      <c r="A36" s="158"/>
      <c r="B36" s="158"/>
      <c r="C36" s="160"/>
      <c r="D36" s="158" t="s">
        <v>391</v>
      </c>
      <c r="E36" s="158" t="s">
        <v>392</v>
      </c>
      <c r="F36" s="150">
        <v>0</v>
      </c>
      <c r="G36" s="158" t="s">
        <v>393</v>
      </c>
      <c r="H36" s="158" t="s">
        <v>394</v>
      </c>
      <c r="I36" s="150">
        <v>0</v>
      </c>
    </row>
    <row r="37" ht="19.5" customHeight="1" spans="1:9">
      <c r="A37" s="158"/>
      <c r="B37" s="158"/>
      <c r="C37" s="160"/>
      <c r="D37" s="158" t="s">
        <v>395</v>
      </c>
      <c r="E37" s="158" t="s">
        <v>396</v>
      </c>
      <c r="F37" s="150">
        <v>0</v>
      </c>
      <c r="G37" s="158"/>
      <c r="H37" s="158"/>
      <c r="I37" s="160"/>
    </row>
    <row r="38" ht="19.5" customHeight="1" spans="1:9">
      <c r="A38" s="158"/>
      <c r="B38" s="158"/>
      <c r="C38" s="160"/>
      <c r="D38" s="158" t="s">
        <v>397</v>
      </c>
      <c r="E38" s="158" t="s">
        <v>398</v>
      </c>
      <c r="F38" s="150">
        <v>0</v>
      </c>
      <c r="G38" s="158"/>
      <c r="H38" s="158"/>
      <c r="I38" s="160"/>
    </row>
    <row r="39" ht="19.5" customHeight="1" spans="1:9">
      <c r="A39" s="158"/>
      <c r="B39" s="158"/>
      <c r="C39" s="160"/>
      <c r="D39" s="158" t="s">
        <v>399</v>
      </c>
      <c r="E39" s="158" t="s">
        <v>400</v>
      </c>
      <c r="F39" s="150">
        <v>0</v>
      </c>
      <c r="G39" s="158"/>
      <c r="H39" s="158"/>
      <c r="I39" s="160"/>
    </row>
    <row r="40" ht="19.5" customHeight="1" spans="1:9">
      <c r="A40" s="157" t="s">
        <v>401</v>
      </c>
      <c r="B40" s="157"/>
      <c r="C40" s="150">
        <v>8847018.41</v>
      </c>
      <c r="D40" s="157" t="s">
        <v>402</v>
      </c>
      <c r="E40" s="157"/>
      <c r="F40" s="162"/>
      <c r="G40" s="157"/>
      <c r="H40" s="157"/>
      <c r="I40" s="150">
        <v>466832</v>
      </c>
    </row>
    <row r="41" ht="19.5" customHeight="1" spans="1:9">
      <c r="A41" s="149" t="s">
        <v>403</v>
      </c>
      <c r="B41" s="149"/>
      <c r="C41" s="163"/>
      <c r="D41" s="149"/>
      <c r="E41" s="149"/>
      <c r="F41" s="149"/>
      <c r="G41" s="149"/>
      <c r="H41" s="149"/>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22" sqref="E2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4" t="s">
        <v>404</v>
      </c>
    </row>
    <row r="2" spans="12:12">
      <c r="L2" s="147" t="s">
        <v>405</v>
      </c>
    </row>
    <row r="3" spans="1:12">
      <c r="A3" s="147" t="s">
        <v>2</v>
      </c>
      <c r="L3" s="147" t="s">
        <v>3</v>
      </c>
    </row>
    <row r="4" ht="15" customHeight="1" spans="1:12">
      <c r="A4" s="157" t="s">
        <v>406</v>
      </c>
      <c r="B4" s="157"/>
      <c r="C4" s="157"/>
      <c r="D4" s="157" t="s">
        <v>213</v>
      </c>
      <c r="E4" s="157"/>
      <c r="F4" s="157"/>
      <c r="G4" s="157"/>
      <c r="H4" s="157"/>
      <c r="I4" s="157"/>
      <c r="J4" s="157"/>
      <c r="K4" s="157"/>
      <c r="L4" s="157"/>
    </row>
    <row r="5" ht="15" customHeight="1" spans="1:12">
      <c r="A5" s="157" t="s">
        <v>220</v>
      </c>
      <c r="B5" s="157" t="s">
        <v>122</v>
      </c>
      <c r="C5" s="157" t="s">
        <v>8</v>
      </c>
      <c r="D5" s="157" t="s">
        <v>220</v>
      </c>
      <c r="E5" s="157" t="s">
        <v>122</v>
      </c>
      <c r="F5" s="157" t="s">
        <v>8</v>
      </c>
      <c r="G5" s="157" t="s">
        <v>220</v>
      </c>
      <c r="H5" s="157" t="s">
        <v>122</v>
      </c>
      <c r="I5" s="157" t="s">
        <v>8</v>
      </c>
      <c r="J5" s="157" t="s">
        <v>220</v>
      </c>
      <c r="K5" s="157" t="s">
        <v>122</v>
      </c>
      <c r="L5" s="157" t="s">
        <v>8</v>
      </c>
    </row>
    <row r="6" ht="15" customHeight="1" spans="1:12">
      <c r="A6" s="158" t="s">
        <v>221</v>
      </c>
      <c r="B6" s="158" t="s">
        <v>222</v>
      </c>
      <c r="C6" s="150">
        <v>0</v>
      </c>
      <c r="D6" s="158" t="s">
        <v>223</v>
      </c>
      <c r="E6" s="158" t="s">
        <v>224</v>
      </c>
      <c r="F6" s="150">
        <v>411503.66</v>
      </c>
      <c r="G6" s="158" t="s">
        <v>407</v>
      </c>
      <c r="H6" s="158" t="s">
        <v>408</v>
      </c>
      <c r="I6" s="150">
        <v>0</v>
      </c>
      <c r="J6" s="158" t="s">
        <v>409</v>
      </c>
      <c r="K6" s="158" t="s">
        <v>410</v>
      </c>
      <c r="L6" s="150">
        <v>0</v>
      </c>
    </row>
    <row r="7" ht="15" customHeight="1" spans="1:12">
      <c r="A7" s="158" t="s">
        <v>227</v>
      </c>
      <c r="B7" s="158" t="s">
        <v>228</v>
      </c>
      <c r="C7" s="150">
        <v>0</v>
      </c>
      <c r="D7" s="158" t="s">
        <v>229</v>
      </c>
      <c r="E7" s="158" t="s">
        <v>230</v>
      </c>
      <c r="F7" s="150">
        <v>411503.66</v>
      </c>
      <c r="G7" s="158" t="s">
        <v>411</v>
      </c>
      <c r="H7" s="158" t="s">
        <v>232</v>
      </c>
      <c r="I7" s="150">
        <v>0</v>
      </c>
      <c r="J7" s="158" t="s">
        <v>412</v>
      </c>
      <c r="K7" s="158" t="s">
        <v>413</v>
      </c>
      <c r="L7" s="150">
        <v>0</v>
      </c>
    </row>
    <row r="8" ht="15" customHeight="1" spans="1:12">
      <c r="A8" s="158" t="s">
        <v>233</v>
      </c>
      <c r="B8" s="158" t="s">
        <v>234</v>
      </c>
      <c r="C8" s="150">
        <v>0</v>
      </c>
      <c r="D8" s="158" t="s">
        <v>235</v>
      </c>
      <c r="E8" s="158" t="s">
        <v>236</v>
      </c>
      <c r="F8" s="150">
        <v>0</v>
      </c>
      <c r="G8" s="158" t="s">
        <v>414</v>
      </c>
      <c r="H8" s="158" t="s">
        <v>238</v>
      </c>
      <c r="I8" s="150">
        <v>0</v>
      </c>
      <c r="J8" s="158" t="s">
        <v>415</v>
      </c>
      <c r="K8" s="158" t="s">
        <v>364</v>
      </c>
      <c r="L8" s="150">
        <v>0</v>
      </c>
    </row>
    <row r="9" ht="15" customHeight="1" spans="1:12">
      <c r="A9" s="158" t="s">
        <v>239</v>
      </c>
      <c r="B9" s="158" t="s">
        <v>240</v>
      </c>
      <c r="C9" s="150">
        <v>0</v>
      </c>
      <c r="D9" s="158" t="s">
        <v>241</v>
      </c>
      <c r="E9" s="158" t="s">
        <v>242</v>
      </c>
      <c r="F9" s="150">
        <v>0</v>
      </c>
      <c r="G9" s="158" t="s">
        <v>416</v>
      </c>
      <c r="H9" s="158" t="s">
        <v>244</v>
      </c>
      <c r="I9" s="150">
        <v>0</v>
      </c>
      <c r="J9" s="158" t="s">
        <v>327</v>
      </c>
      <c r="K9" s="158" t="s">
        <v>328</v>
      </c>
      <c r="L9" s="150">
        <v>0</v>
      </c>
    </row>
    <row r="10" ht="15" customHeight="1" spans="1:12">
      <c r="A10" s="158" t="s">
        <v>245</v>
      </c>
      <c r="B10" s="158" t="s">
        <v>246</v>
      </c>
      <c r="C10" s="150">
        <v>0</v>
      </c>
      <c r="D10" s="158" t="s">
        <v>247</v>
      </c>
      <c r="E10" s="158" t="s">
        <v>248</v>
      </c>
      <c r="F10" s="150">
        <v>0</v>
      </c>
      <c r="G10" s="158" t="s">
        <v>417</v>
      </c>
      <c r="H10" s="158" t="s">
        <v>250</v>
      </c>
      <c r="I10" s="150">
        <v>0</v>
      </c>
      <c r="J10" s="158" t="s">
        <v>333</v>
      </c>
      <c r="K10" s="158" t="s">
        <v>334</v>
      </c>
      <c r="L10" s="150">
        <v>0</v>
      </c>
    </row>
    <row r="11" ht="15" customHeight="1" spans="1:12">
      <c r="A11" s="158" t="s">
        <v>251</v>
      </c>
      <c r="B11" s="158" t="s">
        <v>252</v>
      </c>
      <c r="C11" s="150">
        <v>0</v>
      </c>
      <c r="D11" s="158" t="s">
        <v>253</v>
      </c>
      <c r="E11" s="158" t="s">
        <v>254</v>
      </c>
      <c r="F11" s="150">
        <v>0</v>
      </c>
      <c r="G11" s="158" t="s">
        <v>418</v>
      </c>
      <c r="H11" s="158" t="s">
        <v>256</v>
      </c>
      <c r="I11" s="150">
        <v>0</v>
      </c>
      <c r="J11" s="158" t="s">
        <v>339</v>
      </c>
      <c r="K11" s="158" t="s">
        <v>340</v>
      </c>
      <c r="L11" s="150">
        <v>0</v>
      </c>
    </row>
    <row r="12" ht="15" customHeight="1" spans="1:12">
      <c r="A12" s="158" t="s">
        <v>257</v>
      </c>
      <c r="B12" s="158" t="s">
        <v>258</v>
      </c>
      <c r="C12" s="150">
        <v>0</v>
      </c>
      <c r="D12" s="158" t="s">
        <v>259</v>
      </c>
      <c r="E12" s="158" t="s">
        <v>260</v>
      </c>
      <c r="F12" s="150">
        <v>0</v>
      </c>
      <c r="G12" s="158" t="s">
        <v>419</v>
      </c>
      <c r="H12" s="158" t="s">
        <v>262</v>
      </c>
      <c r="I12" s="150">
        <v>0</v>
      </c>
      <c r="J12" s="158" t="s">
        <v>345</v>
      </c>
      <c r="K12" s="158" t="s">
        <v>346</v>
      </c>
      <c r="L12" s="150">
        <v>0</v>
      </c>
    </row>
    <row r="13" ht="15" customHeight="1" spans="1:12">
      <c r="A13" s="158" t="s">
        <v>263</v>
      </c>
      <c r="B13" s="158" t="s">
        <v>264</v>
      </c>
      <c r="C13" s="150">
        <v>0</v>
      </c>
      <c r="D13" s="158" t="s">
        <v>265</v>
      </c>
      <c r="E13" s="158" t="s">
        <v>266</v>
      </c>
      <c r="F13" s="150">
        <v>0</v>
      </c>
      <c r="G13" s="158" t="s">
        <v>420</v>
      </c>
      <c r="H13" s="158" t="s">
        <v>268</v>
      </c>
      <c r="I13" s="150">
        <v>0</v>
      </c>
      <c r="J13" s="158" t="s">
        <v>351</v>
      </c>
      <c r="K13" s="158" t="s">
        <v>352</v>
      </c>
      <c r="L13" s="150">
        <v>0</v>
      </c>
    </row>
    <row r="14" ht="15" customHeight="1" spans="1:12">
      <c r="A14" s="158" t="s">
        <v>269</v>
      </c>
      <c r="B14" s="158" t="s">
        <v>270</v>
      </c>
      <c r="C14" s="150">
        <v>0</v>
      </c>
      <c r="D14" s="158" t="s">
        <v>271</v>
      </c>
      <c r="E14" s="158" t="s">
        <v>272</v>
      </c>
      <c r="F14" s="150">
        <v>0</v>
      </c>
      <c r="G14" s="158" t="s">
        <v>421</v>
      </c>
      <c r="H14" s="158" t="s">
        <v>298</v>
      </c>
      <c r="I14" s="150">
        <v>0</v>
      </c>
      <c r="J14" s="158" t="s">
        <v>357</v>
      </c>
      <c r="K14" s="158" t="s">
        <v>358</v>
      </c>
      <c r="L14" s="161">
        <v>0</v>
      </c>
    </row>
    <row r="15" ht="15" customHeight="1" spans="1:12">
      <c r="A15" s="158" t="s">
        <v>275</v>
      </c>
      <c r="B15" s="158" t="s">
        <v>276</v>
      </c>
      <c r="C15" s="150">
        <v>0</v>
      </c>
      <c r="D15" s="158" t="s">
        <v>277</v>
      </c>
      <c r="E15" s="158" t="s">
        <v>278</v>
      </c>
      <c r="F15" s="150">
        <v>0</v>
      </c>
      <c r="G15" s="158" t="s">
        <v>422</v>
      </c>
      <c r="H15" s="158" t="s">
        <v>304</v>
      </c>
      <c r="I15" s="150">
        <v>0</v>
      </c>
      <c r="J15" s="158" t="s">
        <v>363</v>
      </c>
      <c r="K15" s="158" t="s">
        <v>364</v>
      </c>
      <c r="L15" s="150">
        <v>0</v>
      </c>
    </row>
    <row r="16" ht="15" customHeight="1" spans="1:12">
      <c r="A16" s="158" t="s">
        <v>281</v>
      </c>
      <c r="B16" s="158" t="s">
        <v>282</v>
      </c>
      <c r="C16" s="150">
        <v>0</v>
      </c>
      <c r="D16" s="158" t="s">
        <v>283</v>
      </c>
      <c r="E16" s="158" t="s">
        <v>284</v>
      </c>
      <c r="F16" s="150">
        <v>0</v>
      </c>
      <c r="G16" s="158" t="s">
        <v>423</v>
      </c>
      <c r="H16" s="158" t="s">
        <v>310</v>
      </c>
      <c r="I16" s="150">
        <v>0</v>
      </c>
      <c r="J16" s="158" t="s">
        <v>424</v>
      </c>
      <c r="K16" s="158" t="s">
        <v>425</v>
      </c>
      <c r="L16" s="150">
        <v>0</v>
      </c>
    </row>
    <row r="17" ht="15" customHeight="1" spans="1:12">
      <c r="A17" s="158" t="s">
        <v>287</v>
      </c>
      <c r="B17" s="158" t="s">
        <v>288</v>
      </c>
      <c r="C17" s="150">
        <v>0</v>
      </c>
      <c r="D17" s="158" t="s">
        <v>289</v>
      </c>
      <c r="E17" s="158" t="s">
        <v>290</v>
      </c>
      <c r="F17" s="150">
        <v>0</v>
      </c>
      <c r="G17" s="158" t="s">
        <v>426</v>
      </c>
      <c r="H17" s="158" t="s">
        <v>316</v>
      </c>
      <c r="I17" s="150">
        <v>0</v>
      </c>
      <c r="J17" s="158" t="s">
        <v>427</v>
      </c>
      <c r="K17" s="158" t="s">
        <v>428</v>
      </c>
      <c r="L17" s="150">
        <v>0</v>
      </c>
    </row>
    <row r="18" ht="15" customHeight="1" spans="1:12">
      <c r="A18" s="158" t="s">
        <v>293</v>
      </c>
      <c r="B18" s="158" t="s">
        <v>294</v>
      </c>
      <c r="C18" s="150">
        <v>0</v>
      </c>
      <c r="D18" s="158" t="s">
        <v>295</v>
      </c>
      <c r="E18" s="158" t="s">
        <v>296</v>
      </c>
      <c r="F18" s="150">
        <v>0</v>
      </c>
      <c r="G18" s="158" t="s">
        <v>429</v>
      </c>
      <c r="H18" s="158" t="s">
        <v>430</v>
      </c>
      <c r="I18" s="150">
        <v>0</v>
      </c>
      <c r="J18" s="158" t="s">
        <v>431</v>
      </c>
      <c r="K18" s="158" t="s">
        <v>432</v>
      </c>
      <c r="L18" s="150">
        <v>0</v>
      </c>
    </row>
    <row r="19" ht="15" customHeight="1" spans="1:12">
      <c r="A19" s="158" t="s">
        <v>299</v>
      </c>
      <c r="B19" s="158" t="s">
        <v>300</v>
      </c>
      <c r="C19" s="150">
        <v>0</v>
      </c>
      <c r="D19" s="158" t="s">
        <v>301</v>
      </c>
      <c r="E19" s="158" t="s">
        <v>302</v>
      </c>
      <c r="F19" s="150">
        <v>0</v>
      </c>
      <c r="G19" s="158" t="s">
        <v>225</v>
      </c>
      <c r="H19" s="158" t="s">
        <v>226</v>
      </c>
      <c r="I19" s="150">
        <v>0</v>
      </c>
      <c r="J19" s="158" t="s">
        <v>433</v>
      </c>
      <c r="K19" s="158" t="s">
        <v>434</v>
      </c>
      <c r="L19" s="150">
        <v>0</v>
      </c>
    </row>
    <row r="20" ht="15" customHeight="1" spans="1:12">
      <c r="A20" s="158" t="s">
        <v>305</v>
      </c>
      <c r="B20" s="158" t="s">
        <v>306</v>
      </c>
      <c r="C20" s="150">
        <v>2110771.44</v>
      </c>
      <c r="D20" s="158" t="s">
        <v>307</v>
      </c>
      <c r="E20" s="158" t="s">
        <v>308</v>
      </c>
      <c r="F20" s="150">
        <v>0</v>
      </c>
      <c r="G20" s="158" t="s">
        <v>231</v>
      </c>
      <c r="H20" s="158" t="s">
        <v>232</v>
      </c>
      <c r="I20" s="150">
        <v>0</v>
      </c>
      <c r="J20" s="158" t="s">
        <v>369</v>
      </c>
      <c r="K20" s="158" t="s">
        <v>370</v>
      </c>
      <c r="L20" s="150">
        <v>0</v>
      </c>
    </row>
    <row r="21" ht="15" customHeight="1" spans="1:12">
      <c r="A21" s="158" t="s">
        <v>311</v>
      </c>
      <c r="B21" s="158" t="s">
        <v>312</v>
      </c>
      <c r="C21" s="150">
        <v>0</v>
      </c>
      <c r="D21" s="158" t="s">
        <v>313</v>
      </c>
      <c r="E21" s="158" t="s">
        <v>314</v>
      </c>
      <c r="F21" s="150">
        <v>0</v>
      </c>
      <c r="G21" s="158" t="s">
        <v>237</v>
      </c>
      <c r="H21" s="158" t="s">
        <v>238</v>
      </c>
      <c r="I21" s="150">
        <v>0</v>
      </c>
      <c r="J21" s="158" t="s">
        <v>375</v>
      </c>
      <c r="K21" s="158" t="s">
        <v>376</v>
      </c>
      <c r="L21" s="150">
        <v>0</v>
      </c>
    </row>
    <row r="22" ht="15" customHeight="1" spans="1:12">
      <c r="A22" s="158" t="s">
        <v>317</v>
      </c>
      <c r="B22" s="158" t="s">
        <v>318</v>
      </c>
      <c r="C22" s="150">
        <v>0</v>
      </c>
      <c r="D22" s="158" t="s">
        <v>319</v>
      </c>
      <c r="E22" s="158" t="s">
        <v>320</v>
      </c>
      <c r="F22" s="150">
        <v>0</v>
      </c>
      <c r="G22" s="158" t="s">
        <v>243</v>
      </c>
      <c r="H22" s="158" t="s">
        <v>244</v>
      </c>
      <c r="I22" s="150">
        <v>0</v>
      </c>
      <c r="J22" s="158" t="s">
        <v>381</v>
      </c>
      <c r="K22" s="158" t="s">
        <v>382</v>
      </c>
      <c r="L22" s="150">
        <v>0</v>
      </c>
    </row>
    <row r="23" ht="15" customHeight="1" spans="1:12">
      <c r="A23" s="158" t="s">
        <v>323</v>
      </c>
      <c r="B23" s="158" t="s">
        <v>324</v>
      </c>
      <c r="C23" s="150">
        <v>0</v>
      </c>
      <c r="D23" s="158" t="s">
        <v>325</v>
      </c>
      <c r="E23" s="158" t="s">
        <v>326</v>
      </c>
      <c r="F23" s="150">
        <v>0</v>
      </c>
      <c r="G23" s="158" t="s">
        <v>249</v>
      </c>
      <c r="H23" s="158" t="s">
        <v>250</v>
      </c>
      <c r="I23" s="150">
        <v>0</v>
      </c>
      <c r="J23" s="158" t="s">
        <v>385</v>
      </c>
      <c r="K23" s="158" t="s">
        <v>386</v>
      </c>
      <c r="L23" s="150">
        <v>0</v>
      </c>
    </row>
    <row r="24" ht="15" customHeight="1" spans="1:12">
      <c r="A24" s="158" t="s">
        <v>329</v>
      </c>
      <c r="B24" s="158" t="s">
        <v>330</v>
      </c>
      <c r="C24" s="150">
        <v>0</v>
      </c>
      <c r="D24" s="158" t="s">
        <v>331</v>
      </c>
      <c r="E24" s="158" t="s">
        <v>332</v>
      </c>
      <c r="F24" s="150">
        <v>0</v>
      </c>
      <c r="G24" s="158" t="s">
        <v>255</v>
      </c>
      <c r="H24" s="158" t="s">
        <v>256</v>
      </c>
      <c r="I24" s="150">
        <v>0</v>
      </c>
      <c r="J24" s="158" t="s">
        <v>389</v>
      </c>
      <c r="K24" s="158" t="s">
        <v>390</v>
      </c>
      <c r="L24" s="150">
        <v>0</v>
      </c>
    </row>
    <row r="25" ht="15" customHeight="1" spans="1:12">
      <c r="A25" s="158" t="s">
        <v>335</v>
      </c>
      <c r="B25" s="158" t="s">
        <v>336</v>
      </c>
      <c r="C25" s="150">
        <v>18400</v>
      </c>
      <c r="D25" s="158" t="s">
        <v>337</v>
      </c>
      <c r="E25" s="158" t="s">
        <v>338</v>
      </c>
      <c r="F25" s="150">
        <v>0</v>
      </c>
      <c r="G25" s="158" t="s">
        <v>261</v>
      </c>
      <c r="H25" s="158" t="s">
        <v>262</v>
      </c>
      <c r="I25" s="150">
        <v>0</v>
      </c>
      <c r="J25" s="158" t="s">
        <v>393</v>
      </c>
      <c r="K25" s="158" t="s">
        <v>394</v>
      </c>
      <c r="L25" s="150">
        <v>0</v>
      </c>
    </row>
    <row r="26" ht="15" customHeight="1" spans="1:12">
      <c r="A26" s="158" t="s">
        <v>341</v>
      </c>
      <c r="B26" s="158" t="s">
        <v>342</v>
      </c>
      <c r="C26" s="150">
        <v>0</v>
      </c>
      <c r="D26" s="158" t="s">
        <v>343</v>
      </c>
      <c r="E26" s="158" t="s">
        <v>344</v>
      </c>
      <c r="F26" s="150">
        <v>0</v>
      </c>
      <c r="G26" s="158" t="s">
        <v>267</v>
      </c>
      <c r="H26" s="158" t="s">
        <v>268</v>
      </c>
      <c r="I26" s="150">
        <v>0</v>
      </c>
      <c r="J26" s="158"/>
      <c r="K26" s="158"/>
      <c r="L26" s="160"/>
    </row>
    <row r="27" ht="15" customHeight="1" spans="1:12">
      <c r="A27" s="158" t="s">
        <v>347</v>
      </c>
      <c r="B27" s="158" t="s">
        <v>348</v>
      </c>
      <c r="C27" s="150">
        <v>2006931.44</v>
      </c>
      <c r="D27" s="158" t="s">
        <v>349</v>
      </c>
      <c r="E27" s="158" t="s">
        <v>350</v>
      </c>
      <c r="F27" s="150">
        <v>0</v>
      </c>
      <c r="G27" s="158" t="s">
        <v>273</v>
      </c>
      <c r="H27" s="158" t="s">
        <v>274</v>
      </c>
      <c r="I27" s="150">
        <v>0</v>
      </c>
      <c r="J27" s="158"/>
      <c r="K27" s="158"/>
      <c r="L27" s="160"/>
    </row>
    <row r="28" ht="15" customHeight="1" spans="1:12">
      <c r="A28" s="158" t="s">
        <v>353</v>
      </c>
      <c r="B28" s="158" t="s">
        <v>354</v>
      </c>
      <c r="C28" s="150">
        <v>0</v>
      </c>
      <c r="D28" s="158" t="s">
        <v>355</v>
      </c>
      <c r="E28" s="158" t="s">
        <v>356</v>
      </c>
      <c r="F28" s="150">
        <v>0</v>
      </c>
      <c r="G28" s="158" t="s">
        <v>279</v>
      </c>
      <c r="H28" s="158" t="s">
        <v>280</v>
      </c>
      <c r="I28" s="150">
        <v>0</v>
      </c>
      <c r="J28" s="158"/>
      <c r="K28" s="158"/>
      <c r="L28" s="160"/>
    </row>
    <row r="29" ht="15" customHeight="1" spans="1:12">
      <c r="A29" s="158" t="s">
        <v>359</v>
      </c>
      <c r="B29" s="158" t="s">
        <v>360</v>
      </c>
      <c r="C29" s="150">
        <v>0</v>
      </c>
      <c r="D29" s="158" t="s">
        <v>361</v>
      </c>
      <c r="E29" s="158" t="s">
        <v>362</v>
      </c>
      <c r="F29" s="150">
        <v>0</v>
      </c>
      <c r="G29" s="158" t="s">
        <v>285</v>
      </c>
      <c r="H29" s="158" t="s">
        <v>286</v>
      </c>
      <c r="I29" s="150">
        <v>0</v>
      </c>
      <c r="J29" s="158"/>
      <c r="K29" s="158"/>
      <c r="L29" s="160"/>
    </row>
    <row r="30" ht="15" customHeight="1" spans="1:12">
      <c r="A30" s="158" t="s">
        <v>365</v>
      </c>
      <c r="B30" s="158" t="s">
        <v>366</v>
      </c>
      <c r="C30" s="150">
        <v>0</v>
      </c>
      <c r="D30" s="158" t="s">
        <v>367</v>
      </c>
      <c r="E30" s="158" t="s">
        <v>368</v>
      </c>
      <c r="F30" s="150">
        <v>0</v>
      </c>
      <c r="G30" s="158" t="s">
        <v>291</v>
      </c>
      <c r="H30" s="158" t="s">
        <v>292</v>
      </c>
      <c r="I30" s="150">
        <v>0</v>
      </c>
      <c r="J30" s="158"/>
      <c r="K30" s="158"/>
      <c r="L30" s="160"/>
    </row>
    <row r="31" ht="15" customHeight="1" spans="1:12">
      <c r="A31" s="158" t="s">
        <v>371</v>
      </c>
      <c r="B31" s="158" t="s">
        <v>372</v>
      </c>
      <c r="C31" s="150">
        <v>0</v>
      </c>
      <c r="D31" s="158" t="s">
        <v>373</v>
      </c>
      <c r="E31" s="158" t="s">
        <v>374</v>
      </c>
      <c r="F31" s="150">
        <v>0</v>
      </c>
      <c r="G31" s="158" t="s">
        <v>297</v>
      </c>
      <c r="H31" s="158" t="s">
        <v>298</v>
      </c>
      <c r="I31" s="150">
        <v>0</v>
      </c>
      <c r="J31" s="158"/>
      <c r="K31" s="158"/>
      <c r="L31" s="160"/>
    </row>
    <row r="32" ht="15" customHeight="1" spans="1:12">
      <c r="A32" s="158" t="s">
        <v>377</v>
      </c>
      <c r="B32" s="158" t="s">
        <v>435</v>
      </c>
      <c r="C32" s="150">
        <v>85440</v>
      </c>
      <c r="D32" s="158" t="s">
        <v>379</v>
      </c>
      <c r="E32" s="158" t="s">
        <v>380</v>
      </c>
      <c r="F32" s="150">
        <v>0</v>
      </c>
      <c r="G32" s="158" t="s">
        <v>303</v>
      </c>
      <c r="H32" s="158" t="s">
        <v>304</v>
      </c>
      <c r="I32" s="150">
        <v>0</v>
      </c>
      <c r="J32" s="158"/>
      <c r="K32" s="158"/>
      <c r="L32" s="160"/>
    </row>
    <row r="33" ht="15" customHeight="1" spans="1:12">
      <c r="A33" s="158"/>
      <c r="B33" s="158"/>
      <c r="C33" s="159"/>
      <c r="D33" s="158" t="s">
        <v>383</v>
      </c>
      <c r="E33" s="158" t="s">
        <v>384</v>
      </c>
      <c r="F33" s="150">
        <v>0</v>
      </c>
      <c r="G33" s="158" t="s">
        <v>309</v>
      </c>
      <c r="H33" s="158" t="s">
        <v>310</v>
      </c>
      <c r="I33" s="150">
        <v>0</v>
      </c>
      <c r="J33" s="158"/>
      <c r="K33" s="158"/>
      <c r="L33" s="160"/>
    </row>
    <row r="34" ht="15" customHeight="1" spans="1:12">
      <c r="A34" s="158"/>
      <c r="B34" s="158"/>
      <c r="C34" s="160"/>
      <c r="D34" s="158" t="s">
        <v>387</v>
      </c>
      <c r="E34" s="158" t="s">
        <v>388</v>
      </c>
      <c r="F34" s="150">
        <v>0</v>
      </c>
      <c r="G34" s="158" t="s">
        <v>315</v>
      </c>
      <c r="H34" s="158" t="s">
        <v>316</v>
      </c>
      <c r="I34" s="150">
        <v>0</v>
      </c>
      <c r="J34" s="158"/>
      <c r="K34" s="158"/>
      <c r="L34" s="160"/>
    </row>
    <row r="35" ht="15" customHeight="1" spans="1:12">
      <c r="A35" s="158"/>
      <c r="B35" s="158"/>
      <c r="C35" s="160"/>
      <c r="D35" s="158" t="s">
        <v>391</v>
      </c>
      <c r="E35" s="158" t="s">
        <v>392</v>
      </c>
      <c r="F35" s="150">
        <v>0</v>
      </c>
      <c r="G35" s="158" t="s">
        <v>321</v>
      </c>
      <c r="H35" s="158" t="s">
        <v>322</v>
      </c>
      <c r="I35" s="150">
        <v>0</v>
      </c>
      <c r="J35" s="158"/>
      <c r="K35" s="158"/>
      <c r="L35" s="160"/>
    </row>
    <row r="36" ht="15" customHeight="1" spans="1:12">
      <c r="A36" s="158"/>
      <c r="B36" s="158"/>
      <c r="C36" s="160"/>
      <c r="D36" s="158" t="s">
        <v>395</v>
      </c>
      <c r="E36" s="158" t="s">
        <v>396</v>
      </c>
      <c r="F36" s="150">
        <v>0</v>
      </c>
      <c r="G36" s="158"/>
      <c r="H36" s="158"/>
      <c r="I36" s="159"/>
      <c r="J36" s="158"/>
      <c r="K36" s="158"/>
      <c r="L36" s="160"/>
    </row>
    <row r="37" ht="15" customHeight="1" spans="1:12">
      <c r="A37" s="158"/>
      <c r="B37" s="158"/>
      <c r="C37" s="160"/>
      <c r="D37" s="158" t="s">
        <v>397</v>
      </c>
      <c r="E37" s="158" t="s">
        <v>398</v>
      </c>
      <c r="F37" s="150">
        <v>0</v>
      </c>
      <c r="G37" s="158"/>
      <c r="H37" s="158"/>
      <c r="I37" s="160"/>
      <c r="J37" s="158"/>
      <c r="K37" s="158"/>
      <c r="L37" s="160"/>
    </row>
    <row r="38" ht="15" customHeight="1" spans="1:12">
      <c r="A38" s="158"/>
      <c r="B38" s="158"/>
      <c r="C38" s="160"/>
      <c r="D38" s="158" t="s">
        <v>399</v>
      </c>
      <c r="E38" s="158" t="s">
        <v>400</v>
      </c>
      <c r="F38" s="161">
        <v>0</v>
      </c>
      <c r="G38" s="158"/>
      <c r="H38" s="158"/>
      <c r="I38" s="160"/>
      <c r="J38" s="158"/>
      <c r="K38" s="158"/>
      <c r="L38" s="160"/>
    </row>
    <row r="39" ht="15" customHeight="1" spans="1:12">
      <c r="A39" s="149" t="s">
        <v>436</v>
      </c>
      <c r="B39" s="149"/>
      <c r="C39" s="149"/>
      <c r="D39" s="149"/>
      <c r="E39" s="149"/>
      <c r="F39" s="149"/>
      <c r="G39" s="149"/>
      <c r="H39" s="149"/>
      <c r="I39" s="149"/>
      <c r="J39" s="149"/>
      <c r="K39" s="149"/>
      <c r="L39" s="14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6" sqref="I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4" t="s">
        <v>437</v>
      </c>
    </row>
    <row r="2" ht="14.25" spans="20:20">
      <c r="T2" s="155" t="s">
        <v>438</v>
      </c>
    </row>
    <row r="3" ht="14.25" spans="1:20">
      <c r="A3" s="155" t="s">
        <v>2</v>
      </c>
      <c r="T3" s="155" t="s">
        <v>3</v>
      </c>
    </row>
    <row r="4" ht="19.5" customHeight="1" spans="1:20">
      <c r="A4" s="156" t="s">
        <v>6</v>
      </c>
      <c r="B4" s="156"/>
      <c r="C4" s="156"/>
      <c r="D4" s="156"/>
      <c r="E4" s="156" t="s">
        <v>105</v>
      </c>
      <c r="F4" s="156"/>
      <c r="G4" s="156"/>
      <c r="H4" s="156" t="s">
        <v>209</v>
      </c>
      <c r="I4" s="156"/>
      <c r="J4" s="156"/>
      <c r="K4" s="156" t="s">
        <v>210</v>
      </c>
      <c r="L4" s="156"/>
      <c r="M4" s="156"/>
      <c r="N4" s="156"/>
      <c r="O4" s="156"/>
      <c r="P4" s="156" t="s">
        <v>107</v>
      </c>
      <c r="Q4" s="156"/>
      <c r="R4" s="156"/>
      <c r="S4" s="156"/>
      <c r="T4" s="156"/>
    </row>
    <row r="5" ht="19.5" customHeight="1" spans="1:20">
      <c r="A5" s="156" t="s">
        <v>121</v>
      </c>
      <c r="B5" s="156"/>
      <c r="C5" s="156"/>
      <c r="D5" s="156" t="s">
        <v>122</v>
      </c>
      <c r="E5" s="156" t="s">
        <v>128</v>
      </c>
      <c r="F5" s="156" t="s">
        <v>211</v>
      </c>
      <c r="G5" s="156" t="s">
        <v>212</v>
      </c>
      <c r="H5" s="156" t="s">
        <v>128</v>
      </c>
      <c r="I5" s="156" t="s">
        <v>180</v>
      </c>
      <c r="J5" s="156" t="s">
        <v>181</v>
      </c>
      <c r="K5" s="156" t="s">
        <v>128</v>
      </c>
      <c r="L5" s="156" t="s">
        <v>180</v>
      </c>
      <c r="M5" s="156"/>
      <c r="N5" s="156" t="s">
        <v>180</v>
      </c>
      <c r="O5" s="156" t="s">
        <v>181</v>
      </c>
      <c r="P5" s="156" t="s">
        <v>128</v>
      </c>
      <c r="Q5" s="156" t="s">
        <v>211</v>
      </c>
      <c r="R5" s="156" t="s">
        <v>212</v>
      </c>
      <c r="S5" s="156" t="s">
        <v>212</v>
      </c>
      <c r="T5" s="156"/>
    </row>
    <row r="6" ht="19.5" customHeight="1" spans="1:20">
      <c r="A6" s="156"/>
      <c r="B6" s="156"/>
      <c r="C6" s="156"/>
      <c r="D6" s="156"/>
      <c r="E6" s="156"/>
      <c r="F6" s="156"/>
      <c r="G6" s="156" t="s">
        <v>123</v>
      </c>
      <c r="H6" s="156"/>
      <c r="I6" s="156"/>
      <c r="J6" s="156" t="s">
        <v>123</v>
      </c>
      <c r="K6" s="156"/>
      <c r="L6" s="156" t="s">
        <v>123</v>
      </c>
      <c r="M6" s="156" t="s">
        <v>214</v>
      </c>
      <c r="N6" s="156" t="s">
        <v>213</v>
      </c>
      <c r="O6" s="156" t="s">
        <v>123</v>
      </c>
      <c r="P6" s="156"/>
      <c r="Q6" s="156"/>
      <c r="R6" s="156" t="s">
        <v>123</v>
      </c>
      <c r="S6" s="156" t="s">
        <v>215</v>
      </c>
      <c r="T6" s="156" t="s">
        <v>216</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125</v>
      </c>
      <c r="B8" s="156" t="s">
        <v>126</v>
      </c>
      <c r="C8" s="156" t="s">
        <v>127</v>
      </c>
      <c r="D8" s="156" t="s">
        <v>10</v>
      </c>
      <c r="E8" s="157" t="s">
        <v>11</v>
      </c>
      <c r="F8" s="157" t="s">
        <v>12</v>
      </c>
      <c r="G8" s="157" t="s">
        <v>20</v>
      </c>
      <c r="H8" s="157" t="s">
        <v>24</v>
      </c>
      <c r="I8" s="157" t="s">
        <v>28</v>
      </c>
      <c r="J8" s="157" t="s">
        <v>32</v>
      </c>
      <c r="K8" s="157" t="s">
        <v>36</v>
      </c>
      <c r="L8" s="157" t="s">
        <v>40</v>
      </c>
      <c r="M8" s="157" t="s">
        <v>43</v>
      </c>
      <c r="N8" s="157" t="s">
        <v>46</v>
      </c>
      <c r="O8" s="157" t="s">
        <v>49</v>
      </c>
      <c r="P8" s="157" t="s">
        <v>52</v>
      </c>
      <c r="Q8" s="157" t="s">
        <v>55</v>
      </c>
      <c r="R8" s="157" t="s">
        <v>58</v>
      </c>
      <c r="S8" s="157" t="s">
        <v>61</v>
      </c>
      <c r="T8" s="157" t="s">
        <v>64</v>
      </c>
    </row>
    <row r="9" ht="19.5" customHeight="1" spans="1:20">
      <c r="A9" s="156"/>
      <c r="B9" s="156"/>
      <c r="C9" s="156"/>
      <c r="D9" s="156" t="s">
        <v>128</v>
      </c>
      <c r="E9" s="150">
        <v>0</v>
      </c>
      <c r="F9" s="150">
        <v>0</v>
      </c>
      <c r="G9" s="150">
        <v>0</v>
      </c>
      <c r="H9" s="150">
        <v>0</v>
      </c>
      <c r="I9" s="150">
        <v>0</v>
      </c>
      <c r="J9" s="150">
        <v>0</v>
      </c>
      <c r="K9" s="150">
        <v>0</v>
      </c>
      <c r="L9" s="150">
        <v>0</v>
      </c>
      <c r="M9" s="150">
        <v>0</v>
      </c>
      <c r="N9" s="150">
        <v>0</v>
      </c>
      <c r="O9" s="150">
        <v>0</v>
      </c>
      <c r="P9" s="150">
        <v>0</v>
      </c>
      <c r="Q9" s="150">
        <v>0</v>
      </c>
      <c r="R9" s="150">
        <v>0</v>
      </c>
      <c r="S9" s="150">
        <v>0</v>
      </c>
      <c r="T9" s="150">
        <v>0</v>
      </c>
    </row>
    <row r="10" ht="19.5" customHeight="1" spans="1:20">
      <c r="A10" s="149"/>
      <c r="B10" s="149"/>
      <c r="C10" s="149"/>
      <c r="D10" s="149"/>
      <c r="E10" s="150"/>
      <c r="F10" s="150"/>
      <c r="G10" s="150"/>
      <c r="H10" s="150"/>
      <c r="I10" s="150"/>
      <c r="J10" s="150"/>
      <c r="K10" s="150"/>
      <c r="L10" s="150"/>
      <c r="M10" s="150"/>
      <c r="N10" s="150"/>
      <c r="O10" s="150"/>
      <c r="P10" s="150"/>
      <c r="Q10" s="150"/>
      <c r="R10" s="150"/>
      <c r="S10" s="150"/>
      <c r="T10" s="150"/>
    </row>
    <row r="11" ht="19.5" customHeight="1" spans="1:20">
      <c r="A11" s="149" t="s">
        <v>439</v>
      </c>
      <c r="B11" s="149"/>
      <c r="C11" s="149"/>
      <c r="D11" s="149"/>
      <c r="E11" s="149"/>
      <c r="F11" s="149"/>
      <c r="G11" s="149"/>
      <c r="H11" s="149"/>
      <c r="I11" s="149"/>
      <c r="J11" s="149"/>
      <c r="K11" s="149"/>
      <c r="L11" s="149"/>
      <c r="M11" s="149"/>
      <c r="N11" s="149"/>
      <c r="O11" s="149"/>
      <c r="P11" s="149"/>
      <c r="Q11" s="149"/>
      <c r="R11" s="149"/>
      <c r="S11" s="149"/>
      <c r="T11" s="149"/>
    </row>
    <row r="12" spans="1:1">
      <c r="A12" t="s">
        <v>440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8" sqref="I2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4" t="s">
        <v>441</v>
      </c>
    </row>
    <row r="2" ht="14.25" spans="12:12">
      <c r="L2" s="155" t="s">
        <v>442</v>
      </c>
    </row>
    <row r="3" ht="14.25" spans="1:12">
      <c r="A3" s="155" t="s">
        <v>2</v>
      </c>
      <c r="L3" s="155" t="s">
        <v>3</v>
      </c>
    </row>
    <row r="4" ht="19.5" customHeight="1" spans="1:12">
      <c r="A4" s="156" t="s">
        <v>6</v>
      </c>
      <c r="B4" s="156"/>
      <c r="C4" s="156"/>
      <c r="D4" s="156"/>
      <c r="E4" s="156" t="s">
        <v>105</v>
      </c>
      <c r="F4" s="156"/>
      <c r="G4" s="156"/>
      <c r="H4" s="156" t="s">
        <v>209</v>
      </c>
      <c r="I4" s="156" t="s">
        <v>210</v>
      </c>
      <c r="J4" s="156" t="s">
        <v>107</v>
      </c>
      <c r="K4" s="156"/>
      <c r="L4" s="156"/>
    </row>
    <row r="5" ht="19.5" customHeight="1" spans="1:12">
      <c r="A5" s="156" t="s">
        <v>121</v>
      </c>
      <c r="B5" s="156"/>
      <c r="C5" s="156"/>
      <c r="D5" s="156" t="s">
        <v>122</v>
      </c>
      <c r="E5" s="156" t="s">
        <v>128</v>
      </c>
      <c r="F5" s="156" t="s">
        <v>443</v>
      </c>
      <c r="G5" s="156" t="s">
        <v>444</v>
      </c>
      <c r="H5" s="156"/>
      <c r="I5" s="156"/>
      <c r="J5" s="156" t="s">
        <v>128</v>
      </c>
      <c r="K5" s="156" t="s">
        <v>443</v>
      </c>
      <c r="L5" s="157" t="s">
        <v>444</v>
      </c>
    </row>
    <row r="6" ht="19.5" customHeight="1" spans="1:12">
      <c r="A6" s="156"/>
      <c r="B6" s="156"/>
      <c r="C6" s="156"/>
      <c r="D6" s="156"/>
      <c r="E6" s="156"/>
      <c r="F6" s="156"/>
      <c r="G6" s="156"/>
      <c r="H6" s="156"/>
      <c r="I6" s="156"/>
      <c r="J6" s="156"/>
      <c r="K6" s="156"/>
      <c r="L6" s="157" t="s">
        <v>215</v>
      </c>
    </row>
    <row r="7" ht="19.5" customHeight="1" spans="1:12">
      <c r="A7" s="156"/>
      <c r="B7" s="156"/>
      <c r="C7" s="156"/>
      <c r="D7" s="156"/>
      <c r="E7" s="156"/>
      <c r="F7" s="156"/>
      <c r="G7" s="156"/>
      <c r="H7" s="156"/>
      <c r="I7" s="156"/>
      <c r="J7" s="156"/>
      <c r="K7" s="156"/>
      <c r="L7" s="157"/>
    </row>
    <row r="8" ht="19.5" customHeight="1" spans="1:12">
      <c r="A8" s="156" t="s">
        <v>125</v>
      </c>
      <c r="B8" s="156" t="s">
        <v>126</v>
      </c>
      <c r="C8" s="156" t="s">
        <v>127</v>
      </c>
      <c r="D8" s="156" t="s">
        <v>10</v>
      </c>
      <c r="E8" s="157" t="s">
        <v>11</v>
      </c>
      <c r="F8" s="157" t="s">
        <v>12</v>
      </c>
      <c r="G8" s="157" t="s">
        <v>20</v>
      </c>
      <c r="H8" s="157" t="s">
        <v>24</v>
      </c>
      <c r="I8" s="157" t="s">
        <v>28</v>
      </c>
      <c r="J8" s="157" t="s">
        <v>32</v>
      </c>
      <c r="K8" s="157" t="s">
        <v>36</v>
      </c>
      <c r="L8" s="157" t="s">
        <v>40</v>
      </c>
    </row>
    <row r="9" ht="19.5" customHeight="1" spans="1:12">
      <c r="A9" s="156"/>
      <c r="B9" s="156"/>
      <c r="C9" s="156"/>
      <c r="D9" s="156" t="s">
        <v>128</v>
      </c>
      <c r="E9" s="150">
        <v>0</v>
      </c>
      <c r="F9" s="150">
        <v>0</v>
      </c>
      <c r="G9" s="150">
        <v>0</v>
      </c>
      <c r="H9" s="150">
        <v>0</v>
      </c>
      <c r="I9" s="150">
        <v>0</v>
      </c>
      <c r="J9" s="150">
        <v>0</v>
      </c>
      <c r="K9" s="150">
        <v>0</v>
      </c>
      <c r="L9" s="150">
        <v>0</v>
      </c>
    </row>
    <row r="10" ht="19.5" customHeight="1" spans="1:12">
      <c r="A10" s="149"/>
      <c r="B10" s="149"/>
      <c r="C10" s="149"/>
      <c r="D10" s="149"/>
      <c r="E10" s="150"/>
      <c r="F10" s="150"/>
      <c r="G10" s="150"/>
      <c r="H10" s="150"/>
      <c r="I10" s="150"/>
      <c r="J10" s="150"/>
      <c r="K10" s="150"/>
      <c r="L10" s="150"/>
    </row>
    <row r="11" ht="19.5" customHeight="1" spans="1:12">
      <c r="A11" s="149" t="s">
        <v>445</v>
      </c>
      <c r="B11" s="149"/>
      <c r="C11" s="149"/>
      <c r="D11" s="149"/>
      <c r="E11" s="149"/>
      <c r="F11" s="149"/>
      <c r="G11" s="149"/>
      <c r="H11" s="149"/>
      <c r="I11" s="149"/>
      <c r="J11" s="149"/>
      <c r="K11" s="149"/>
      <c r="L11" s="149"/>
    </row>
    <row r="12" spans="1:1">
      <c r="A12" t="s">
        <v>446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唐宁</cp:lastModifiedBy>
  <dcterms:created xsi:type="dcterms:W3CDTF">2025-08-07T01:01:00Z</dcterms:created>
  <dcterms:modified xsi:type="dcterms:W3CDTF">2025-09-04T02:02:58Z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2025-08-07T01:01:58.826Z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5A5C540F68AF48978ADE798C40AD1B5E_12</vt:lpwstr>
  </property>
  <property fmtid="{D5CDD505-2E9C-101B-9397-08002B2CF9AE}" pid="10" name="KSOProductBuildVer">
    <vt:lpwstr>2052-12.1.0.17145</vt:lpwstr>
  </property>
  <property fmtid="{D5CDD505-2E9C-101B-9397-08002B2CF9AE}" pid="11" name="KSOReadingLayout">
    <vt:bool>false</vt:bool>
  </property>
</Properties>
</file>