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6" activeTab="8"/>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<sst xmlns="http://schemas.openxmlformats.org/spreadsheetml/2006/main" count="1366" uniqueCount="602">
  <si>
    <t>收入支出决算表</t>
  </si>
  <si>
    <t>公开01表</t>
  </si>
  <si>
    <t>部门：昆明市东川区卫生健康局综合监督执法局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</si>
  <si>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</si>
  <si>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</si>
  <si>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</si>
  <si>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</si>
  <si>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</si>
  <si>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</si>
  <si>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</si>
  <si>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</si>
  <si>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</si>
  <si>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</si>
  <si>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</si>
  <si>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</si>
  <si>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</si>
  <si>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</si>
  <si>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</si>
  <si>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</si>
  <si>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</si>
  <si>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</si>
  <si>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</si>
  <si>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</si>
  <si>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</si>
  <si>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</si>
  <si>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</si>
  <si>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</si>
  <si>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</si>
  <si>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</si>
  <si>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</si>
  <si>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</si>
  <si>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</si>
  <si>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</si>
  <si>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</si>
  <si>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</si>
  <si>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</si>
  <si>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</si>
  <si>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</si>
  <si>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</si>
  <si>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</si>
  <si>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</si>
  <si>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</si>
  <si>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</si>
  <si>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</si>
  <si>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</si>
  <si>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</si>
  <si>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</si>
  <si>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</si>
  <si>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</si>
  <si>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</si>
  <si>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</si>
  <si>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</si>
  <si>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</si>
  <si>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</si>
  <si>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</si>
  <si>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</si>
  <si>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</si>
  <si>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</si>
  <si>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</si>
  <si>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</si>
  <si>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</si>
  <si>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</si>
  <si>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</si>
  <si>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</si>
  <si>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</si>
  <si>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</si>
  <si>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</si>
  <si>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</si>
  <si>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</si>
  <si>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</si>
  <si>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</si>
  <si>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</si>
  <si>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</si>
  <si>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</si>
  <si>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</si>
  <si>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</si>
  <si>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</si>
  <si>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</si>
  <si>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</si>
  <si>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</si>
  <si>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</si>
  <si>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</si>
  <si>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</si>
  <si>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</si>
  <si>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</si>
  <si>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</si>
  <si>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</si>
  <si>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</si>
  <si>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</si>
  <si>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</si>
  <si>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</si>
  <si>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</si>
  <si>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</si>
  <si>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</si>
  <si>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</si>
  <si>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</si>
  <si>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</si>
  <si>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</si>
  <si>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</si>
  <si>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</si>
  <si>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</si>
  <si>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</si>
  <si>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</si>
  <si>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</si>
  <si>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</si>
  <si>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</si>
  <si>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</si>
  <si>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</si>
  <si>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</si>
  <si>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</si>
  <si>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</si>
  <si>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</si>
  <si>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</si>
  <si>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</si>
  <si>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</si>
  <si>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</si>
  <si>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</si>
  <si>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</si>
  <si>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</si>
  <si>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</si>
  <si>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</si>
  <si>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</si>
  <si>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</si>
  <si>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</si>
  <si>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</si>
  <si>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</si>
  <si>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</si>
  <si>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</si>
  <si>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</si>
  <si>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2080501</t>
  </si>
  <si>
    <t>行政单位离退休</t>
  </si>
  <si>
    <t>2080505</t>
  </si>
  <si>
    <t>机关事业单位基本养老保险缴费支出</t>
  </si>
  <si>
    <t>2100402</t>
  </si>
  <si>
    <t>卫生监督机构</t>
  </si>
  <si>
    <t>2100408</t>
  </si>
  <si>
    <t>基本公共卫生服务</t>
  </si>
  <si>
    <t>2101101</t>
  </si>
  <si>
    <t>行政单位医疗</t>
  </si>
  <si>
    <t>2101103</t>
  </si>
  <si>
    <t>公务员医疗补助</t>
  </si>
  <si>
    <t>2101199</t>
  </si>
  <si>
    <t>其他行政事业单位医疗支出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</si>
  <si>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</si>
  <si>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</si>
  <si>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</si>
  <si>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</si>
  <si>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</si>
  <si>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</si>
  <si>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</si>
  <si>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</si>
  <si>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</si>
  <si>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</si>
  <si>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</si>
  <si>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</si>
  <si>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</si>
  <si>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</si>
  <si>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</si>
  <si>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</si>
  <si>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</si>
  <si>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</si>
  <si>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</si>
  <si>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</si>
  <si>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</si>
  <si>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</si>
  <si>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</si>
  <si>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</si>
  <si>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</si>
  <si>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</si>
  <si>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</si>
  <si>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</si>
  <si>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</si>
  <si>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</si>
  <si>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</si>
  <si>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</si>
  <si>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</si>
  <si>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</si>
  <si>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</si>
  <si>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</si>
  <si>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</si>
  <si>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</si>
  <si>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</si>
  <si>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</si>
  <si>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</si>
  <si>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</si>
  <si>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</si>
  <si>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</si>
  <si>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</si>
  <si>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</si>
  <si>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</si>
  <si>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</si>
  <si>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</si>
  <si>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</si>
  <si>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</si>
  <si>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</si>
  <si>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</si>
  <si>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</si>
  <si>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</si>
  <si>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</si>
  <si>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</si>
  <si>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</si>
  <si>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</si>
  <si>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</si>
  <si>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</si>
  <si>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</si>
  <si>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</si>
  <si>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</si>
  <si>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</si>
  <si>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</si>
  <si>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</si>
  <si>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</si>
  <si>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</si>
  <si>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</si>
  <si>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</si>
  <si>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</si>
  <si>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</si>
  <si>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</si>
  <si>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</si>
  <si>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</si>
  <si>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</si>
  <si>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</si>
  <si>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</si>
  <si>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</si>
  <si>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</si>
  <si>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</si>
  <si>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</si>
  <si>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</si>
  <si>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</si>
  <si>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</si>
  <si>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</si>
  <si>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</si>
  <si>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</si>
  <si>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</si>
  <si>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</si>
  <si>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</si>
  <si>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</si>
  <si>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</si>
  <si>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</si>
  <si>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</si>
  <si>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</si>
  <si>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</si>
  <si>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</si>
  <si>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</si>
  <si>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</si>
  <si>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</si>
  <si>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</si>
  <si>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</si>
  <si>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</si>
  <si>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</si>
  <si>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</si>
  <si>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</si>
  <si>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</si>
  <si>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</si>
  <si>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</si>
  <si>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</si>
  <si>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</si>
  <si>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</si>
  <si>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</si>
  <si>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</si>
  <si>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</si>
  <si>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</si>
  <si>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</si>
  <si>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</si>
  <si>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</si>
  <si>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</si>
  <si>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</si>
  <si>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</si>
  <si>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</si>
  <si>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</si>
  <si>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</si>
  <si>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</si>
  <si>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</si>
  <si>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</si>
  <si>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</si>
  <si>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</si>
  <si>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</si>
  <si>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</si>
  <si>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</si>
  <si>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</si>
  <si>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</si>
  <si>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</si>
  <si>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</si>
  <si>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</si>
  <si>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</si>
  <si>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</si>
  <si>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</si>
  <si>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</si>
  <si>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</si>
  <si>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</si>
  <si>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</si>
  <si>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</si>
  <si>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</si>
  <si>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</si>
  <si>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</si>
  <si>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</si>
  <si>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</si>
  <si>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</si>
  <si>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</si>
  <si>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</si>
  <si>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</si>
  <si>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</si>
  <si>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</si>
  <si>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</si>
  <si>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</si>
  <si>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</si>
  <si>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</si>
  <si>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</si>
  <si>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</si>
  <si>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</si>
  <si>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</si>
  <si>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</si>
  <si>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</si>
  <si>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</si>
  <si>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</si>
  <si>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</si>
  <si>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</si>
  <si>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</si>
  <si>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</si>
  <si>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</si>
  <si>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</si>
  <si>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</si>
  <si>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</si>
  <si>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</si>
  <si>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</si>
  <si>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</si>
  <si>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</si>
  <si>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</si>
  <si>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</si>
  <si>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</si>
  <si>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</si>
  <si>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</si>
  <si>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</si>
  <si>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</si>
  <si>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</si>
  <si>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</si>
  <si>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</si>
  <si>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</si>
  <si>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</si>
  <si>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</si>
  <si>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</si>
  <si>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</si>
  <si>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</si>
  <si>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</si>
  <si>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</si>
  <si>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</si>
  <si>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</si>
  <si>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</si>
  <si>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</si>
  <si>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</si>
  <si>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</si>
  <si>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</si>
  <si>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</si>
  <si>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</si>
  <si>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</si>
  <si>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</si>
  <si>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</si>
  <si>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</si>
  <si>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</si>
  <si>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</si>
  <si>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</si>
  <si>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</si>
  <si>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</si>
  <si>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</si>
  <si>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</si>
  <si>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</si>
  <si>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</si>
  <si>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</si>
  <si>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</si>
  <si>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</si>
  <si>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</si>
  <si>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</si>
  <si>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</si>
  <si>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</si>
  <si>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</si>
  <si>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</si>
  <si>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</si>
  <si>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</si>
  <si>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</si>
  <si>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</si>
  <si>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</si>
  <si>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</si>
  <si>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</si>
  <si>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</si>
  <si>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</si>
  <si>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</si>
  <si>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</si>
  <si>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</si>
  <si>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</si>
  <si>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</si>
  <si>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</si>
  <si>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</si>
  <si>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</si>
  <si>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</si>
  <si>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</si>
  <si>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</si>
  <si>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</si>
  <si>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</si>
  <si>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</si>
  <si>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</si>
  <si>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</si>
  <si>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</si>
  <si>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</si>
  <si>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</si>
  <si>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</si>
  <si>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</si>
  <si>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</si>
  <si>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</si>
  <si>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</si>
  <si>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本单位2024年度无政府性基金预算财政拨款收入，《政府性基金预算财政拨款收入支出决算表》为空表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</si>
  <si>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</si>
  <si>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</si>
  <si>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</si>
  <si>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</si>
  <si>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t>
  </si>
  <si>
    <t>本单位2024年度无国有资本经营预算财政拨款收入，《国有资本经营预算财政拨款收入支出决算表》为空表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</si>
  <si>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</si>
  <si>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</si>
  <si>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</si>
  <si>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</si>
  <si>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</si>
  <si>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</si>
  <si>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</si>
  <si>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</si>
  <si>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</si>
  <si>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</si>
  <si>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</si>
  <si>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</si>
  <si>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</si>
  <si>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</si>
  <si>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</si>
  <si>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</si>
  <si>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</si>
  <si>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</si>
  <si>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</si>
  <si>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</si>
  <si>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</si>
  <si>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</si>
  <si>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</si>
  <si>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</si>
  <si>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</si>
  <si>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</si>
  <si>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</si>
  <si>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</si>
  <si>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</si>
  <si>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</si>
  <si>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</si>
  <si>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</si>
  <si>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</si>
  <si>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</si>
  <si>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</si>
  <si>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</si>
  <si>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</si>
  <si>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</si>
  <si>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</si>
  <si>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</si>
  <si>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</si>
  <si>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部门：昆明市东川区卫生健康局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</si>
  <si>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</si>
  <si>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</si>
  <si>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</si>
  <si>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</si>
  <si>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</si>
  <si>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</si>
  <si>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</si>
  <si>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</si>
  <si>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</si>
  <si>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</si>
  <si>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</si>
  <si>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</si>
  <si>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</si>
  <si>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</si>
  <si>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</si>
  <si>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</si>
  <si>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</si>
  <si>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</si>
  <si>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昆明市东川区卫生健康局综合监督执法局为东川区卫生健康局二级局。机构设置为副科级事业单位，人员参照国家公务员管理，定编15人，在职8人，经费形式为财政全额拨款。主要依据《中华人民共和国传染病防治法》、《中华人民共和国执业医师法》、《中华人民共和国献血法》、《公共场所卫生管理条例》、《生活饮用水卫生监督管理办法》、《医疗机构管理条例》、《学校卫生工作条例》、《传染病防治法实施细则》等有关卫生的法律、法规，对公共场所、生活饮用水（集中式供水、二次供水）、医疗机构、学校、放射、传染病等单位开展综合性卫生执法监督管理工作，并查处违法行为。重点工作为：1.负责组织实施行政区域内卫生计生专项整治和日常监督检查工作；2.对公共场所卫生、生活饮用水卫生、公共餐具集中消毒、学校卫生及消毒产品和涉及饮用水安全产品进行监督检查；3.对医疗机构、采供血机构及其从业人员的执业活动进行监督检查，查处违法行为；打击非法行医和非法采供血；整顿和规范医疗服务秩序；4.对医疗卫生机构的放射诊疗、职业健康检查和职业病诊断工作进行监督检查，查处违法行为；5.对医疗机构、采供血机构、疾病预防控制机构的传染病疫情报告、疫情控制措施、消毒隔离制度执行情况、医疗废物处置情况和菌（毒）种管理情况等进行监督检查，查处违法行为；6.对母婴保健机构、计划生育技术服务机构服务内容和从业人员的行为规范进行监督；依法打击“非医学需要的胎儿性别鉴定和非医学需要选择性别的人工终止妊娠”行为；7.对中医药（含民族医药）执业活动，中医诊所的坐堂人员资质、科室设置等情况进行监督检查；8.对计划生育违法违纪案件督查督办；9.对乡镇卫生计生综合监督执法协管工作进行指导和督查，对监督协管员进行培训、业务指导；10.负责行政区域内卫生计生监督信息的收集、核实和上报；11.受理卫生计生违法行为的投诉、举报；12.开展卫生计生法律法规宣传教育和执法检查；13.完成上级机关交办的其他任务。</t>
  </si>
  <si>
    <t>（二）部门绩效目标的设立情况</t>
  </si>
  <si>
    <t>按照卫生相关法律、法规和上级部门要求，结合工作职责，认真开展公共场所、生活饮用水、医疗机构、学校、放射、传染病等单位的卫生监督执法工作，以及完成上级机关交办的其他任务。</t>
  </si>
  <si>
    <t>（三）部门整体收支情况</t>
  </si>
  <si>
    <t>昆明市东川区卫生健康局综合监督执法局2024年度收入合计2,307,848.71元。其中：财政拨款收入2,307,848.71元，占总收入的100.00%，与上年相比，收入合计增加75,934.41元，增长3.40%。
昆明市东川区卫生健康局综合监督执法局2024年度支出合计2,368,963.92元。其中：基本支出1,710,260.03元，占总支出的72.19%；项目支出658,703.89元，占总支出的27.81%，与上年相比，支出合计增加63,667.61元，增长2.76%。其中：基本支出减少30,2084.27元，下降15.01%；项目支出增加365,751.88元，增长124.85%。</t>
  </si>
  <si>
    <t>（四）部门预算管理制度建设情况</t>
  </si>
  <si>
    <t>昆明市东川区卫生健康局综合监督执法局制定了《财务管理制度》、《内部控制制度》规定了资金支付的审批流程，严格按照专项资金的用途和范围，重大开支统一由业务科室做好报告说明，报由领导审批，领导同意后才予以拨付。在对专项资金的管理上，严格遵照专项资金管理办法规定，实行专款专用制度。</t>
  </si>
  <si>
    <r>
      <rPr>
        <sz val="11"/>
        <color rgb="FF000000"/>
        <rFont val="宋体"/>
        <charset val="0"/>
      </rPr>
      <t>（五）严控</t>
    </r>
    <r>
      <rPr>
        <sz val="11"/>
        <color rgb="FF000000"/>
        <rFont val="Times New Roman"/>
        <charset val="0"/>
      </rPr>
      <t>“</t>
    </r>
    <r>
      <rPr>
        <sz val="11"/>
        <color indexed="8"/>
        <rFont val="仿宋"/>
        <charset val="134"/>
      </rPr>
      <t>三公</t>
    </r>
    <r>
      <rPr>
        <sz val="11"/>
        <color rgb="FF000000"/>
        <rFont val="Times New Roman"/>
        <charset val="0"/>
      </rPr>
      <t>”</t>
    </r>
    <r>
      <rPr>
        <sz val="11"/>
        <color indexed="8"/>
        <rFont val="仿宋"/>
        <charset val="134"/>
      </rPr>
      <t>经费</t>
    </r>
    <r>
      <rPr>
        <sz val="11"/>
        <color rgb="FF000000"/>
        <rFont val="宋体"/>
        <charset val="0"/>
      </rPr>
      <t>支出情况</t>
    </r>
  </si>
  <si>
    <r>
      <t>2024</t>
    </r>
    <r>
      <rPr>
        <sz val="11"/>
        <color rgb="FF000000"/>
        <rFont val="宋体"/>
        <charset val="0"/>
      </rPr>
      <t>年度财政拨款</t>
    </r>
    <r>
      <rPr>
        <sz val="11"/>
        <color rgb="FF000000"/>
        <rFont val="Times New Roman"/>
        <charset val="0"/>
      </rPr>
      <t>“</t>
    </r>
    <r>
      <rPr>
        <sz val="11"/>
        <color rgb="FF000000"/>
        <rFont val="宋体"/>
        <charset val="0"/>
      </rPr>
      <t>三公</t>
    </r>
    <r>
      <rPr>
        <sz val="11"/>
        <color rgb="FF000000"/>
        <rFont val="Times New Roman"/>
        <charset val="0"/>
      </rPr>
      <t>”</t>
    </r>
    <r>
      <rPr>
        <sz val="11"/>
        <color rgb="FF000000"/>
        <rFont val="宋体"/>
        <charset val="0"/>
      </rPr>
      <t>经费支出决算中，财政拨款</t>
    </r>
    <r>
      <rPr>
        <sz val="11"/>
        <color rgb="FF000000"/>
        <rFont val="Times New Roman"/>
        <charset val="0"/>
      </rPr>
      <t>“</t>
    </r>
    <r>
      <rPr>
        <sz val="11"/>
        <color rgb="FF000000"/>
        <rFont val="宋体"/>
        <charset val="0"/>
      </rPr>
      <t>三公</t>
    </r>
    <r>
      <rPr>
        <sz val="11"/>
        <color rgb="FF000000"/>
        <rFont val="Times New Roman"/>
        <charset val="0"/>
      </rPr>
      <t>”</t>
    </r>
    <r>
      <rPr>
        <sz val="11"/>
        <color rgb="FF000000"/>
        <rFont val="宋体"/>
        <charset val="0"/>
      </rPr>
      <t>经费支出年初预算为</t>
    </r>
    <r>
      <rPr>
        <sz val="11"/>
        <color rgb="FF000000"/>
        <rFont val="Times New Roman"/>
        <charset val="0"/>
      </rPr>
      <t>25,600.00</t>
    </r>
    <r>
      <rPr>
        <sz val="11"/>
        <color rgb="FF000000"/>
        <rFont val="宋体"/>
        <charset val="0"/>
      </rPr>
      <t>元，决算为</t>
    </r>
    <r>
      <rPr>
        <sz val="11"/>
        <color rgb="FF000000"/>
        <rFont val="Times New Roman"/>
        <charset val="0"/>
      </rPr>
      <t>13,767.72</t>
    </r>
    <r>
      <rPr>
        <sz val="11"/>
        <color rgb="FF000000"/>
        <rFont val="宋体"/>
        <charset val="0"/>
      </rPr>
      <t>元，完成年初预算的</t>
    </r>
    <r>
      <rPr>
        <sz val="11"/>
        <color rgb="FF000000"/>
        <rFont val="Times New Roman"/>
        <charset val="0"/>
      </rPr>
      <t>53.78%</t>
    </r>
    <r>
      <rPr>
        <sz val="11"/>
        <color rgb="FF000000"/>
        <rFont val="宋体"/>
        <charset val="0"/>
      </rPr>
      <t>；支出决算较上年增加</t>
    </r>
    <r>
      <rPr>
        <sz val="11"/>
        <color rgb="FF000000"/>
        <rFont val="Times New Roman"/>
        <charset val="0"/>
      </rPr>
      <t>10,843.04</t>
    </r>
    <r>
      <rPr>
        <sz val="11"/>
        <color rgb="FF000000"/>
        <rFont val="宋体"/>
        <charset val="0"/>
      </rPr>
      <t>元，增长</t>
    </r>
    <r>
      <rPr>
        <sz val="11"/>
        <color rgb="FF000000"/>
        <rFont val="Times New Roman"/>
        <charset val="0"/>
      </rPr>
      <t>370.74%</t>
    </r>
    <r>
      <rPr>
        <sz val="11"/>
        <color rgb="FF000000"/>
        <rFont val="宋体"/>
        <charset val="0"/>
      </rPr>
      <t>。一般公共预算财政拨款“三公”经费支出中：因公出国（境）费支出年初预算为0.00元，决算为0.00元；公务用车购置费支出年初预算为0.00元，决算为0.00元；公务用车运行维护费支出年初预算为24,000.00元，决算为13,767.72元，完成年初预算的57.37%；公务接待费支出年初预算为1,600.00元，决算为0.00元，完成年初预算的0.00%。</t>
    </r>
  </si>
  <si>
    <t>二、绩效自评组织情况</t>
  </si>
  <si>
    <t>（一）前期准备</t>
  </si>
  <si>
    <t>通过收集昆明市东川区卫生健康局综合监督执法局基本情况、预算制定与明细、部门中长期规划目标及组织架构等信息，分析昆明市东川区卫生健康局综合监督执法局资源配置的合理性及中长期规划目标完成与履职情况，总结经验做法，找出预算绩效管理中的薄弱环节，提出改进建议，提高财政资金的使用效益。</t>
  </si>
  <si>
    <t>（二）组织实施</t>
  </si>
  <si>
    <t>（1）为更好开展预算资金绩效考评工作，进一步加强预算资金绩效管理，强化支出责任，提高财政资金使用效益，经局务会研究决定，成立昆明市东川区卫生健康局综合监督执法局绩效考评工作领导小组。（2）对照昆明市东川区卫生健康局综合监督执法局各项绩效目标，依据绩效评价指标体系自评规则一一自评。</t>
  </si>
  <si>
    <t>三、评价情况分析及综合评价结论</t>
  </si>
  <si>
    <t>昆明市东川区卫生健康局综合监督执法局对2024年财政预算资金整体支出的部门决策、部门管理、部门绩效等进行绩效评价，2024年度昆明市东川区卫生健康局综合监督执法局的绩效目标能得到实现，总评价得分98.00分，评价等级为优。</t>
  </si>
  <si>
    <t>四、存在的问题和整改情况</t>
  </si>
  <si>
    <r>
      <rPr>
        <sz val="11"/>
        <color rgb="FF000000"/>
        <rFont val="宋体"/>
        <charset val="0"/>
      </rPr>
      <t>在问题：</t>
    </r>
    <r>
      <rPr>
        <sz val="11"/>
        <color rgb="FF000000"/>
        <rFont val="Times New Roman"/>
        <charset val="0"/>
      </rPr>
      <t>1.</t>
    </r>
    <r>
      <rPr>
        <sz val="11"/>
        <color rgb="FF000000"/>
        <rFont val="宋体"/>
        <charset val="0"/>
      </rPr>
      <t>上级下拨资金没有专门下达年初预算文件；上级下拨资金与实际支出差异较大；</t>
    </r>
    <r>
      <rPr>
        <sz val="11"/>
        <color rgb="FF000000"/>
        <rFont val="Times New Roman"/>
        <charset val="0"/>
      </rPr>
      <t>2.</t>
    </r>
    <r>
      <rPr>
        <sz val="11"/>
        <color rgb="FF000000"/>
        <rFont val="宋体"/>
        <charset val="0"/>
      </rPr>
      <t>指标设置方面：绩效目标相关指标体系规范性有待提高。</t>
    </r>
    <r>
      <rPr>
        <sz val="11"/>
        <color rgb="FF000000"/>
        <rFont val="Times New Roman"/>
        <charset val="0"/>
      </rPr>
      <t xml:space="preserve">                                        </t>
    </r>
    <r>
      <rPr>
        <sz val="11"/>
        <color rgb="FF000000"/>
        <rFont val="宋体"/>
        <charset val="0"/>
      </rPr>
      <t>整改措施及建议：</t>
    </r>
    <r>
      <rPr>
        <sz val="11"/>
        <color rgb="FF000000"/>
        <rFont val="Times New Roman"/>
        <charset val="0"/>
      </rPr>
      <t>1.</t>
    </r>
    <r>
      <rPr>
        <sz val="11"/>
        <color rgb="FF000000"/>
        <rFont val="宋体"/>
        <charset val="0"/>
      </rPr>
      <t>建议上级下拨资金专门下达年初预算文件，或单独下达，或与区级年初预算资金统一后由财政部门集中下达给预算单位。</t>
    </r>
    <r>
      <rPr>
        <sz val="11"/>
        <color rgb="FF000000"/>
        <rFont val="Times New Roman"/>
        <charset val="0"/>
      </rPr>
      <t>2.</t>
    </r>
    <r>
      <rPr>
        <sz val="11"/>
        <color rgb="FF000000"/>
        <rFont val="宋体"/>
        <charset val="0"/>
      </rPr>
      <t>指标设置方面：一是建议上级主管部门、财政部门、绩效评价中介单位做好调研工作，从上级至基层，从财政至主管部门至中介单位，统一规范指标体系。</t>
    </r>
    <r>
      <rPr>
        <sz val="11"/>
        <color rgb="FF000000"/>
        <rFont val="Times New Roman"/>
        <charset val="0"/>
      </rPr>
      <t xml:space="preserve"> </t>
    </r>
  </si>
  <si>
    <t>五、绩效自评结果应用情况</t>
  </si>
  <si>
    <t>根据绩效自评结果，对照各类绩效目标，总结经验、查找不足，为来年绩效管理水平的进一步提高打基础。</t>
  </si>
  <si>
    <t>六、主要经验及做法</t>
  </si>
  <si>
    <r>
      <rPr>
        <sz val="11"/>
        <color rgb="FF000000"/>
        <rFont val="Times New Roman"/>
        <charset val="0"/>
      </rPr>
      <t>1.</t>
    </r>
    <r>
      <rPr>
        <sz val="11"/>
        <color rgb="FF000000"/>
        <rFont val="宋体"/>
        <charset val="0"/>
      </rPr>
      <t>不断完善各项预算管理制度。</t>
    </r>
    <r>
      <rPr>
        <sz val="11"/>
        <color rgb="FF000000"/>
        <rFont val="Times New Roman"/>
        <charset val="0"/>
      </rPr>
      <t xml:space="preserve">
2.</t>
    </r>
    <r>
      <rPr>
        <sz val="11"/>
        <color rgb="FF000000"/>
        <rFont val="宋体"/>
        <charset val="0"/>
      </rPr>
      <t>强化预算管理，事前必编预算，控制经费使用，使用必问绩效，将绩效管理贯穿于预算编制、执行及决算等环节。</t>
    </r>
    <r>
      <rPr>
        <sz val="11"/>
        <color rgb="FF000000"/>
        <rFont val="Times New Roman"/>
        <charset val="0"/>
      </rPr>
      <t xml:space="preserve">
3.</t>
    </r>
    <r>
      <rPr>
        <sz val="11"/>
        <color rgb="FF000000"/>
        <rFont val="宋体"/>
        <charset val="0"/>
      </rPr>
      <t>强化认识，更加重视绩效自评工作。</t>
    </r>
    <r>
      <rPr>
        <sz val="11"/>
        <color rgb="FF000000"/>
        <rFont val="Times New Roman"/>
        <charset val="0"/>
      </rPr>
      <t xml:space="preserve">
4.</t>
    </r>
    <r>
      <rPr>
        <sz val="11"/>
        <color rgb="FF000000"/>
        <rFont val="宋体"/>
        <charset val="0"/>
      </rPr>
      <t>强化质量，进一步规范绩效自评工作。</t>
    </r>
    <r>
      <rPr>
        <sz val="11"/>
        <color rgb="FF000000"/>
        <rFont val="Times New Roman"/>
        <charset val="0"/>
      </rPr>
      <t xml:space="preserve">
5.</t>
    </r>
    <r>
      <rPr>
        <sz val="11"/>
        <color rgb="FF000000"/>
        <rFont val="宋体"/>
        <charset val="0"/>
      </rPr>
      <t>强化落实，按时完成绩效自评工作。</t>
    </r>
    <r>
      <rPr>
        <sz val="11"/>
        <color rgb="FF000000"/>
        <rFont val="Times New Roman"/>
        <charset val="0"/>
      </rPr>
      <t xml:space="preserve">
</t>
    </r>
    <r>
      <rPr>
        <sz val="11"/>
        <color rgb="FF000000"/>
        <rFont val="宋体"/>
        <charset val="0"/>
      </rPr>
      <t>切实落实具体工作措施，统筹安排好各个环节的工作，进一步加强财务和业务部门、主管局与二级单位之间的沟通，按要求完成本部门绩效自评工作。</t>
    </r>
  </si>
  <si>
    <t>七、其他需说明的情况</t>
  </si>
  <si>
    <t>无</t>
  </si>
  <si>
    <t>2024年度部门整体支出绩效自评表</t>
  </si>
  <si>
    <t>基本信息</t>
  </si>
  <si>
    <t>部门
名称</t>
  </si>
  <si>
    <t>昆明市东川区卫生健康局综合监督执法局</t>
  </si>
  <si>
    <t>部门
预算
资金
（元）</t>
  </si>
  <si>
    <t>项目年度支出</t>
  </si>
  <si>
    <t>年初
预算数</t>
  </si>
  <si>
    <t>预算
调整数</t>
  </si>
  <si>
    <t>预算
确定数</t>
  </si>
  <si>
    <r>
      <rPr>
        <sz val="10"/>
        <color rgb="FF000000"/>
        <rFont val="宋体"/>
        <charset val="134"/>
      </rPr>
      <t>执行数</t>
    </r>
    <r>
      <rPr>
        <sz val="10"/>
        <color indexed="8"/>
        <rFont val="宋体"/>
        <charset val="134"/>
      </rPr>
      <t>（系统提取）</t>
    </r>
  </si>
  <si>
    <t>执行率（%）</t>
  </si>
  <si>
    <t>情况
说明</t>
  </si>
  <si>
    <t>备注</t>
  </si>
  <si>
    <t>年度资金总额</t>
  </si>
  <si>
    <t>其中：</t>
  </si>
  <si>
    <t>当年财政拨款</t>
  </si>
  <si>
    <t>上年结转资金</t>
  </si>
  <si>
    <t>非财政拨款</t>
  </si>
  <si>
    <t>部门
年度
目标</t>
  </si>
  <si>
    <t>部门整体支出绩效指标</t>
  </si>
  <si>
    <t>绩效指标</t>
  </si>
  <si>
    <t>指标
性质</t>
  </si>
  <si>
    <t>指标值</t>
  </si>
  <si>
    <t>度量
单位</t>
  </si>
  <si>
    <t>实际
完成值</t>
  </si>
  <si>
    <t>偏差原因分析
及改进措施</t>
  </si>
  <si>
    <t>一级
指标</t>
  </si>
  <si>
    <t>二级指标</t>
  </si>
  <si>
    <t>三级指标</t>
  </si>
  <si>
    <t>产出指标</t>
  </si>
  <si>
    <t>数量指标</t>
  </si>
  <si>
    <t>适龄儿童国家免疫规划疫苗接种率</t>
  </si>
  <si>
    <t>&gt;=</t>
  </si>
  <si>
    <t>≥90%</t>
  </si>
  <si>
    <t>%</t>
  </si>
  <si>
    <t>在职在编人数</t>
  </si>
  <si>
    <t>=</t>
  </si>
  <si>
    <t>人</t>
  </si>
  <si>
    <t>时效指标</t>
  </si>
  <si>
    <t>2024年1月1日-2024年12月31日</t>
  </si>
  <si>
    <t>年</t>
  </si>
  <si>
    <t>2024年</t>
  </si>
  <si>
    <t>质量指标</t>
  </si>
  <si>
    <t>认真开展公共场所、生活饮用水、医疗机构、学校、放射、传染病等单位的卫生监督执法工作</t>
  </si>
  <si>
    <t>90</t>
  </si>
  <si>
    <t>效益指标</t>
  </si>
  <si>
    <t>社会效益指标</t>
  </si>
  <si>
    <t>维护社会稳定发展</t>
  </si>
  <si>
    <t>满意度指标</t>
  </si>
  <si>
    <t>服务对象满意度指标</t>
  </si>
  <si>
    <t>社会公众或服务对象满意度</t>
  </si>
  <si>
    <t>95</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</si>
  <si>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</si>
  <si>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</si>
  <si>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</si>
  <si>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</si>
  <si>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卫生协管监督经费</t>
  </si>
  <si>
    <t>主管部门</t>
  </si>
  <si>
    <t>实施
单位</t>
  </si>
  <si>
    <t>昆明市东川区卫生健康局</t>
  </si>
  <si>
    <t>项目资金</t>
  </si>
  <si>
    <t>全年
预算数</t>
  </si>
  <si>
    <t>全年</t>
  </si>
  <si>
    <t>分值</t>
  </si>
  <si>
    <t>执行率</t>
  </si>
  <si>
    <t>得分</t>
  </si>
  <si>
    <t xml:space="preserve"> 非财政拨款</t>
  </si>
  <si>
    <t>预期目标</t>
  </si>
  <si>
    <t>实际完成情况</t>
  </si>
  <si>
    <t>年度总体目标</t>
  </si>
  <si>
    <t>实现预期目标</t>
  </si>
  <si>
    <t>年度指标值</t>
  </si>
  <si>
    <t>指标完成情况</t>
  </si>
  <si>
    <t>一级指标</t>
  </si>
  <si>
    <t>三级</t>
  </si>
  <si>
    <t>指标</t>
  </si>
  <si>
    <t>偏差原因分析及改进措施</t>
  </si>
  <si>
    <t>性质</t>
  </si>
  <si>
    <t>3岁以下儿童健康管理率</t>
  </si>
  <si>
    <t>80</t>
  </si>
  <si>
    <t>工作场所职业病危害因素监测用人单位数</t>
  </si>
  <si>
    <t>县区疾控自行开展工作场所职业病危害因素监测率</t>
  </si>
  <si>
    <t>工作场所职业病危害因素检监测数据网络报告率</t>
  </si>
  <si>
    <t>工作场所职业病危害因素检监测企业申报率</t>
  </si>
  <si>
    <t>职业卫生检测能力盲样比对</t>
  </si>
  <si>
    <t>合格及以上</t>
  </si>
  <si>
    <t>可持续影响
指标</t>
  </si>
  <si>
    <t>基本公共卫生服务水平</t>
  </si>
  <si>
    <t>持续提高</t>
  </si>
  <si>
    <t>城乡居民公共卫生差距</t>
  </si>
  <si>
    <t>不断缩小</t>
  </si>
  <si>
    <t>服务对象满意度指标等</t>
  </si>
  <si>
    <t>服务对象满意度</t>
  </si>
  <si>
    <t>90%</t>
  </si>
  <si>
    <t/>
  </si>
  <si>
    <t>其他需要说明的事项</t>
  </si>
  <si>
    <t>总分</t>
  </si>
  <si>
    <t>（自评等级）优</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</si>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</sst>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44">
    <font>
      <sz val="11"/>
      <color indexed="8"/>
      <name val="宋体"/>
      <charset val="134"/>
      <scheme val="minor"/>
    </font>
    <font>
      <sz val="10"/>
      <color theme="1"/>
      <name val="宋体"/>
      <charset val="134"/>
    </font>
    <font>
      <sz val="10"/>
      <color rgb="FF000000"/>
      <name val="宋体"/>
      <charset val="134"/>
    </font>
    <font>
      <sz val="10"/>
      <name val="宋体"/>
      <charset val="134"/>
    </font>
    <font>
      <b/>
      <sz val="10"/>
      <name val="宋体"/>
      <charset val="134"/>
    </font>
    <font>
      <sz val="10"/>
      <color indexed="8"/>
      <name val="宋体"/>
      <charset val="134"/>
    </font>
    <font>
      <b/>
      <sz val="10"/>
      <color rgb="FF000000"/>
      <name val="宋体"/>
      <charset val="134"/>
    </font>
    <font>
      <sz val="9"/>
      <color indexed="8"/>
      <name val="宋体"/>
      <charset val="134"/>
    </font>
    <font>
      <sz val="9"/>
      <color rgb="FF000000"/>
      <name val="宋体"/>
      <charset val="134"/>
    </font>
    <font>
      <sz val="10"/>
      <color rgb="FFFF0000"/>
      <name val="宋体"/>
      <charset val="134"/>
    </font>
    <font>
      <sz val="19"/>
      <color theme="1"/>
      <name val="方正小标宋简体"/>
      <charset val="134"/>
    </font>
    <font>
      <sz val="11"/>
      <color rgb="FF000000"/>
      <name val="宋体"/>
      <charset val="0"/>
    </font>
    <font>
      <sz val="11"/>
      <color rgb="FF000000"/>
      <name val="Times New Roman"/>
      <charset val="0"/>
    </font>
    <font>
      <sz val="22"/>
      <color indexed="8"/>
      <name val="宋体"/>
      <charset val="134"/>
    </font>
    <font>
      <sz val="10"/>
      <color indexed="8"/>
      <name val="Arial"/>
      <charset val="0"/>
    </font>
    <font>
      <sz val="11"/>
      <color indexed="8"/>
      <name val="宋体"/>
      <charset val="134"/>
    </font>
    <font>
      <sz val="12"/>
      <name val="宋体"/>
      <charset val="134"/>
    </font>
    <font>
      <sz val="11"/>
      <name val="宋体"/>
      <charset val="134"/>
    </font>
    <font>
      <b/>
      <sz val="20"/>
      <name val="宋体"/>
      <charset val="134"/>
    </font>
    <font>
      <sz val="11"/>
      <color rgb="FF000000"/>
      <name val="宋体"/>
      <charset val="134"/>
    </font>
    <font>
      <sz val="9"/>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
      <sz val="11"/>
      <color indexed="8"/>
      <name val="仿宋"/>
      <charset val="134"/>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22"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5" borderId="1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9" applyNumberFormat="0" applyFill="0" applyAlignment="0" applyProtection="0">
      <alignment vertical="center"/>
    </xf>
    <xf numFmtId="0" fontId="29" fillId="0" borderId="19" applyNumberFormat="0" applyFill="0" applyAlignment="0" applyProtection="0">
      <alignment vertical="center"/>
    </xf>
    <xf numFmtId="0" fontId="30" fillId="0" borderId="20" applyNumberFormat="0" applyFill="0" applyAlignment="0" applyProtection="0">
      <alignment vertical="center"/>
    </xf>
    <xf numFmtId="0" fontId="30" fillId="0" borderId="0" applyNumberFormat="0" applyFill="0" applyBorder="0" applyAlignment="0" applyProtection="0">
      <alignment vertical="center"/>
    </xf>
    <xf numFmtId="0" fontId="31" fillId="6" borderId="21" applyNumberFormat="0" applyAlignment="0" applyProtection="0">
      <alignment vertical="center"/>
    </xf>
    <xf numFmtId="0" fontId="32" fillId="7" borderId="22" applyNumberFormat="0" applyAlignment="0" applyProtection="0">
      <alignment vertical="center"/>
    </xf>
    <xf numFmtId="0" fontId="33" fillId="7" borderId="21" applyNumberFormat="0" applyAlignment="0" applyProtection="0">
      <alignment vertical="center"/>
    </xf>
    <xf numFmtId="0" fontId="34" fillId="8" borderId="23" applyNumberFormat="0" applyAlignment="0" applyProtection="0">
      <alignment vertical="center"/>
    </xf>
    <xf numFmtId="0" fontId="35" fillId="0" borderId="24" applyNumberFormat="0" applyFill="0" applyAlignment="0" applyProtection="0">
      <alignment vertical="center"/>
    </xf>
    <xf numFmtId="0" fontId="36" fillId="0" borderId="25" applyNumberFormat="0" applyFill="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0" fillId="35" borderId="0" applyNumberFormat="0" applyBorder="0" applyAlignment="0" applyProtection="0">
      <alignment vertical="center"/>
    </xf>
    <xf numFmtId="0" fontId="15" fillId="0" borderId="0"/>
    <xf numFmtId="0" fontId="20" fillId="0" borderId="0">
      <alignment vertical="top"/>
      <protection locked="0"/>
    </xf>
    <xf numFmtId="0" fontId="15" fillId="0" borderId="0">
      <alignment vertical="center"/>
    </xf>
  </cellStyleXfs>
  <cellXfs count="146">
    <xf numFmtId="0" fontId="0" fillId="0" borderId="0" xfId="0" applyFont="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right" vertical="center" wrapText="1"/>
    </xf>
    <xf numFmtId="9" fontId="2" fillId="0" borderId="1" xfId="0" applyNumberFormat="1"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horizontal="justify"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49" fontId="3" fillId="0" borderId="4" xfId="49" applyNumberFormat="1" applyFont="1" applyFill="1" applyBorder="1" applyAlignment="1">
      <alignment horizontal="left" vertical="top" wrapText="1"/>
    </xf>
    <xf numFmtId="49" fontId="3" fillId="0" borderId="5" xfId="49" applyNumberFormat="1" applyFont="1" applyFill="1" applyBorder="1" applyAlignment="1">
      <alignment horizontal="left" vertical="top" wrapText="1"/>
    </xf>
    <xf numFmtId="49" fontId="3" fillId="0" borderId="6" xfId="49" applyNumberFormat="1" applyFont="1" applyFill="1" applyBorder="1" applyAlignment="1">
      <alignment horizontal="left" vertical="top" wrapText="1"/>
    </xf>
    <xf numFmtId="177" fontId="3" fillId="0" borderId="1" xfId="49" applyNumberFormat="1" applyFont="1" applyFill="1" applyBorder="1" applyAlignment="1">
      <alignment horizontal="center" vertical="center" wrapText="1"/>
    </xf>
    <xf numFmtId="177" fontId="3" fillId="0" borderId="1" xfId="49" applyNumberFormat="1"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0" borderId="7" xfId="49" applyFont="1" applyFill="1" applyBorder="1" applyAlignment="1">
      <alignment vertical="center" wrapText="1"/>
    </xf>
    <xf numFmtId="0" fontId="4" fillId="0" borderId="1" xfId="49" applyFont="1" applyFill="1" applyBorder="1" applyAlignment="1">
      <alignment vertical="center" wrapText="1"/>
    </xf>
    <xf numFmtId="49" fontId="5" fillId="0" borderId="1" xfId="51" applyNumberFormat="1" applyFont="1" applyFill="1" applyBorder="1" applyAlignment="1">
      <alignment vertical="center" wrapText="1"/>
    </xf>
    <xf numFmtId="0" fontId="3" fillId="3" borderId="3" xfId="49" applyFont="1" applyFill="1" applyBorder="1" applyAlignment="1">
      <alignment vertical="center" wrapText="1"/>
    </xf>
    <xf numFmtId="0" fontId="4" fillId="0" borderId="7" xfId="49" applyFont="1" applyFill="1" applyBorder="1" applyAlignment="1">
      <alignment horizontal="center" vertical="center" wrapText="1"/>
    </xf>
    <xf numFmtId="0" fontId="4" fillId="0" borderId="1" xfId="49"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10" fontId="5" fillId="0" borderId="1" xfId="51" applyNumberFormat="1" applyFont="1" applyFill="1" applyBorder="1" applyAlignment="1">
      <alignment horizontal="center" vertical="center" wrapText="1"/>
    </xf>
    <xf numFmtId="0" fontId="3" fillId="3" borderId="3" xfId="49" applyFont="1" applyFill="1" applyBorder="1" applyAlignment="1">
      <alignment horizontal="center" vertical="center" wrapText="1"/>
    </xf>
    <xf numFmtId="0" fontId="4" fillId="0" borderId="8" xfId="49" applyFont="1" applyFill="1" applyBorder="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3" borderId="1" xfId="49" applyFont="1" applyFill="1" applyBorder="1" applyAlignment="1">
      <alignment horizontal="center" vertical="center" wrapText="1"/>
    </xf>
    <xf numFmtId="49" fontId="4" fillId="0" borderId="2" xfId="49" applyNumberFormat="1" applyFont="1" applyFill="1" applyBorder="1" applyAlignment="1">
      <alignment horizontal="center" vertical="center" wrapText="1"/>
    </xf>
    <xf numFmtId="0" fontId="3" fillId="3" borderId="3" xfId="49" applyFont="1" applyFill="1" applyBorder="1" applyAlignment="1">
      <alignment horizontal="center" vertical="center" wrapText="1"/>
    </xf>
    <xf numFmtId="49" fontId="4" fillId="0" borderId="2" xfId="49" applyNumberFormat="1"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1" xfId="0" applyFont="1" applyFill="1" applyBorder="1" applyAlignment="1">
      <alignment vertical="center" wrapText="1"/>
    </xf>
    <xf numFmtId="0" fontId="6"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9" xfId="0"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2" fillId="0" borderId="1" xfId="0" applyFont="1" applyFill="1" applyBorder="1" applyAlignment="1">
      <alignment horizontal="justify" vertical="center"/>
    </xf>
    <xf numFmtId="176" fontId="2" fillId="0" borderId="1" xfId="0" applyNumberFormat="1" applyFont="1" applyFill="1" applyBorder="1" applyAlignment="1">
      <alignment vertical="center"/>
    </xf>
    <xf numFmtId="176" fontId="2" fillId="2" borderId="1" xfId="0" applyNumberFormat="1" applyFont="1" applyFill="1" applyBorder="1" applyAlignment="1">
      <alignment vertical="center"/>
    </xf>
    <xf numFmtId="0" fontId="2" fillId="0" borderId="1" xfId="0" applyFont="1" applyFill="1" applyBorder="1" applyAlignment="1">
      <alignment horizontal="right" vertical="center"/>
    </xf>
    <xf numFmtId="0" fontId="1" fillId="0" borderId="7"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1" xfId="50" applyFont="1" applyFill="1" applyBorder="1" applyAlignment="1" applyProtection="1">
      <alignment horizontal="center" vertical="center" wrapText="1"/>
      <protection locked="0"/>
    </xf>
    <xf numFmtId="9" fontId="3" fillId="0" borderId="1" xfId="49" applyNumberFormat="1" applyFont="1" applyFill="1" applyBorder="1" applyAlignment="1">
      <alignment horizontal="center" vertical="center" wrapText="1"/>
    </xf>
    <xf numFmtId="49" fontId="3" fillId="0" borderId="1" xfId="51" applyNumberFormat="1" applyFont="1" applyFill="1" applyBorder="1" applyAlignment="1">
      <alignment horizontal="center" vertical="center" wrapText="1"/>
    </xf>
    <xf numFmtId="9" fontId="3" fillId="0" borderId="1" xfId="49" applyNumberFormat="1"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readingOrder="1"/>
      <protection locked="0"/>
    </xf>
    <xf numFmtId="0" fontId="8" fillId="0" borderId="14" xfId="50" applyFont="1" applyFill="1" applyBorder="1" applyAlignment="1" applyProtection="1">
      <alignment horizontal="center" vertical="center" wrapText="1"/>
      <protection locked="0"/>
    </xf>
    <xf numFmtId="49" fontId="7" fillId="0" borderId="1" xfId="51" applyNumberFormat="1" applyFont="1" applyFill="1" applyBorder="1" applyAlignment="1">
      <alignment horizontal="center" vertical="center" wrapText="1"/>
    </xf>
    <xf numFmtId="9" fontId="8" fillId="0" borderId="14" xfId="50"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xf>
    <xf numFmtId="176" fontId="2" fillId="2" borderId="1" xfId="0" applyNumberFormat="1" applyFont="1" applyFill="1" applyBorder="1" applyAlignment="1">
      <alignment horizontal="center" vertical="center"/>
    </xf>
    <xf numFmtId="0" fontId="1" fillId="0" borderId="15"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6" fillId="0" borderId="6"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1" fillId="0" borderId="1" xfId="0" applyFont="1" applyFill="1" applyBorder="1" applyAlignment="1">
      <alignment horizontal="justify"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left" vertical="center" wrapText="1"/>
    </xf>
    <xf numFmtId="0" fontId="13" fillId="0" borderId="0" xfId="0" applyFont="1" applyFill="1" applyBorder="1" applyAlignment="1">
      <alignment horizontal="center"/>
    </xf>
    <xf numFmtId="0" fontId="14" fillId="0" borderId="0" xfId="0" applyFont="1" applyFill="1" applyBorder="1" applyAlignment="1"/>
    <xf numFmtId="0" fontId="5" fillId="0" borderId="0" xfId="0" applyFont="1" applyFill="1" applyBorder="1" applyAlignment="1"/>
    <xf numFmtId="0" fontId="5"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7" xfId="0" applyNumberFormat="1" applyFont="1" applyFill="1" applyBorder="1" applyAlignment="1">
      <alignment horizontal="center" vertical="center" shrinkToFit="1"/>
    </xf>
    <xf numFmtId="4" fontId="15" fillId="0" borderId="10" xfId="0" applyNumberFormat="1" applyFont="1" applyFill="1" applyBorder="1" applyAlignment="1">
      <alignment horizontal="center" vertical="center" shrinkToFit="1"/>
    </xf>
    <xf numFmtId="0" fontId="15" fillId="0" borderId="8"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11"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176" fontId="15"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top" wrapText="1"/>
    </xf>
    <xf numFmtId="0" fontId="13" fillId="0" borderId="0" xfId="0" applyFont="1" applyFill="1" applyBorder="1" applyAlignment="1">
      <alignment horizontal="center" wrapText="1"/>
    </xf>
    <xf numFmtId="0" fontId="16" fillId="0" borderId="0" xfId="0" applyFont="1" applyFill="1" applyBorder="1" applyAlignment="1">
      <alignment wrapText="1"/>
    </xf>
    <xf numFmtId="0" fontId="16" fillId="0" borderId="0" xfId="0" applyFont="1" applyFill="1" applyBorder="1" applyAlignment="1"/>
    <xf numFmtId="4" fontId="15" fillId="0" borderId="10" xfId="0" applyNumberFormat="1" applyFont="1" applyFill="1" applyBorder="1" applyAlignment="1">
      <alignment horizontal="center" vertical="center" wrapText="1" shrinkToFit="1"/>
    </xf>
    <xf numFmtId="4" fontId="15" fillId="0" borderId="15"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4" xfId="0" applyNumberFormat="1" applyFont="1" applyFill="1" applyBorder="1" applyAlignment="1">
      <alignment horizontal="center" vertical="center" shrinkToFit="1"/>
    </xf>
    <xf numFmtId="4" fontId="15" fillId="0" borderId="6"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176" fontId="15" fillId="0" borderId="1" xfId="0" applyNumberFormat="1" applyFont="1" applyFill="1" applyBorder="1" applyAlignment="1">
      <alignment horizontal="center" vertical="center" wrapText="1" shrinkToFit="1"/>
    </xf>
    <xf numFmtId="176" fontId="17" fillId="0" borderId="1" xfId="0" applyNumberFormat="1" applyFont="1" applyFill="1" applyBorder="1" applyAlignment="1">
      <alignment horizontal="center" vertical="center"/>
    </xf>
    <xf numFmtId="176" fontId="17" fillId="0" borderId="1" xfId="0" applyNumberFormat="1" applyFont="1" applyFill="1" applyBorder="1" applyAlignment="1">
      <alignment horizontal="center"/>
    </xf>
    <xf numFmtId="0" fontId="5" fillId="0" borderId="0" xfId="0" applyFont="1" applyFill="1" applyBorder="1" applyAlignment="1">
      <alignment horizontal="right"/>
    </xf>
    <xf numFmtId="0" fontId="15" fillId="0" borderId="15"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5" fillId="0" borderId="17" xfId="0" applyFont="1" applyFill="1" applyBorder="1" applyAlignment="1">
      <alignment horizontal="center" vertical="center" shrinkToFit="1"/>
    </xf>
    <xf numFmtId="0" fontId="15" fillId="0" borderId="12" xfId="0" applyFont="1" applyFill="1" applyBorder="1" applyAlignment="1">
      <alignment horizontal="center" vertical="center" shrinkToFit="1"/>
    </xf>
    <xf numFmtId="49" fontId="15" fillId="0" borderId="4" xfId="0" applyNumberFormat="1" applyFont="1" applyFill="1" applyBorder="1" applyAlignment="1">
      <alignment horizontal="center" vertical="center" shrinkToFit="1"/>
    </xf>
    <xf numFmtId="0" fontId="18" fillId="0" borderId="0" xfId="0" applyFont="1" applyAlignment="1">
      <alignment horizontal="center" vertical="center"/>
    </xf>
    <xf numFmtId="0" fontId="3" fillId="0" borderId="0" xfId="0" applyFont="1" applyAlignment="1"/>
    <xf numFmtId="0" fontId="19" fillId="2" borderId="14" xfId="0" applyNumberFormat="1" applyFont="1" applyFill="1" applyBorder="1" applyAlignment="1">
      <alignment horizontal="center" vertical="center"/>
    </xf>
    <xf numFmtId="0" fontId="19" fillId="2" borderId="14" xfId="0" applyNumberFormat="1" applyFont="1" applyFill="1" applyBorder="1" applyAlignment="1">
      <alignment horizontal="left" vertical="center"/>
    </xf>
    <xf numFmtId="4" fontId="19" fillId="2" borderId="14" xfId="0" applyNumberFormat="1" applyFont="1" applyFill="1" applyBorder="1" applyAlignment="1">
      <alignment horizontal="right" vertical="center"/>
    </xf>
    <xf numFmtId="3" fontId="19" fillId="2" borderId="14" xfId="0" applyNumberFormat="1" applyFont="1" applyFill="1" applyBorder="1" applyAlignment="1">
      <alignment horizontal="right" vertical="center"/>
    </xf>
    <xf numFmtId="0" fontId="19" fillId="2" borderId="14" xfId="0" applyNumberFormat="1" applyFont="1" applyFill="1" applyBorder="1" applyAlignment="1">
      <alignment horizontal="left" vertical="center" wrapText="1"/>
    </xf>
    <xf numFmtId="0" fontId="20" fillId="0" borderId="0" xfId="0" applyFont="1" applyAlignment="1"/>
    <xf numFmtId="0" fontId="21" fillId="0" borderId="0" xfId="0" applyFont="1" applyAlignment="1">
      <alignment horizontal="center" vertical="center"/>
    </xf>
    <xf numFmtId="0" fontId="16" fillId="0" borderId="0" xfId="0" applyFont="1" applyAlignment="1"/>
    <xf numFmtId="0" fontId="19" fillId="4" borderId="14" xfId="0" applyNumberFormat="1" applyFont="1" applyFill="1" applyBorder="1" applyAlignment="1">
      <alignment horizontal="center" vertical="center" wrapText="1"/>
    </xf>
    <xf numFmtId="0" fontId="19" fillId="4" borderId="14" xfId="0" applyNumberFormat="1" applyFont="1" applyFill="1" applyBorder="1" applyAlignment="1">
      <alignment horizontal="center" vertical="center"/>
    </xf>
    <xf numFmtId="0" fontId="19" fillId="4" borderId="14" xfId="0" applyNumberFormat="1" applyFont="1" applyFill="1" applyBorder="1" applyAlignment="1">
      <alignment horizontal="left" vertical="center"/>
    </xf>
    <xf numFmtId="0" fontId="2" fillId="2" borderId="14" xfId="0" applyNumberFormat="1" applyFont="1" applyFill="1" applyBorder="1" applyAlignment="1">
      <alignment horizontal="right" vertical="center"/>
    </xf>
    <xf numFmtId="0" fontId="19" fillId="2" borderId="14" xfId="0" applyNumberFormat="1" applyFont="1" applyFill="1" applyBorder="1" applyAlignment="1">
      <alignment horizontal="right" vertical="center"/>
    </xf>
    <xf numFmtId="4" fontId="2" fillId="2" borderId="14" xfId="0" applyNumberFormat="1" applyFont="1" applyFill="1" applyBorder="1" applyAlignment="1">
      <alignment horizontal="right" vertical="center"/>
    </xf>
    <xf numFmtId="4" fontId="19" fillId="4" borderId="14" xfId="0" applyNumberFormat="1" applyFont="1" applyFill="1" applyBorder="1" applyAlignment="1">
      <alignment horizontal="center" vertical="center"/>
    </xf>
    <xf numFmtId="4" fontId="19" fillId="2" borderId="14" xfId="0" applyNumberFormat="1" applyFont="1" applyFill="1" applyBorder="1" applyAlignment="1">
      <alignment horizontal="left" vertical="center"/>
    </xf>
    <xf numFmtId="49" fontId="5" fillId="0" borderId="1" xfId="51" applyNumberFormat="1" applyFont="1" applyFill="1" applyBorder="1" applyAlignment="1" quotePrefix="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Normal"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www.wps.cn/officeDocument/2021/sharedlinks" Target="sharedlinks.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6" t="s">
        <v>0</v>
      </c>
    </row>
    <row r="2" ht="14.25" spans="6:6">
      <c r="F2" s="137" t="s">
        <v>1</v>
      </c>
    </row>
    <row r="3" ht="14.25" spans="1:6">
      <c r="A3" s="137" t="s">
        <v>2</v>
      </c>
      <c r="F3" s="137" t="s">
        <v>3</v>
      </c>
    </row>
    <row r="4" ht="19.5" customHeight="1" spans="1:6">
      <c r="A4" s="139" t="s">
        <v>4</v>
      </c>
      <c r="B4" s="139"/>
      <c r="C4" s="139"/>
      <c r="D4" s="139" t="s">
        <v>5</v>
      </c>
      <c r="E4" s="139"/>
      <c r="F4" s="139"/>
    </row>
    <row r="5" ht="19.5" customHeight="1" spans="1:6">
      <c r="A5" s="139" t="s">
        <v>6</v>
      </c>
      <c r="B5" s="139" t="s">
        <v>7</v>
      </c>
      <c r="C5" s="139" t="s">
        <v>8</v>
      </c>
      <c r="D5" s="139" t="s">
        <v>9</v>
      </c>
      <c r="E5" s="139" t="s">
        <v>7</v>
      </c>
      <c r="F5" s="139" t="s">
        <v>8</v>
      </c>
    </row>
    <row r="6" ht="19.5" customHeight="1" spans="1:6">
      <c r="A6" s="139" t="s">
        <v>10</v>
      </c>
      <c r="B6" s="139"/>
      <c r="C6" s="139" t="s">
        <v>11</v>
      </c>
      <c r="D6" s="139" t="s">
        <v>10</v>
      </c>
      <c r="E6" s="139"/>
      <c r="F6" s="139" t="s">
        <v>12</v>
      </c>
    </row>
    <row r="7" ht="19.5" customHeight="1" spans="1:6">
      <c r="A7" s="140" t="s">
        <v>13</v>
      </c>
      <c r="B7" s="139" t="s">
        <v>11</v>
      </c>
      <c r="C7" s="132">
        <v>2307848.71</v>
      </c>
      <c r="D7" s="140" t="s">
        <v>14</v>
      </c>
      <c r="E7" s="139" t="s">
        <v>15</v>
      </c>
      <c r="F7" s="132">
        <v>0</v>
      </c>
    </row>
    <row r="8" ht="19.5" customHeight="1" spans="1:6">
      <c r="A8" s="140" t="s">
        <v>16</v>
      </c>
      <c r="B8" s="139" t="s">
        <v>12</v>
      </c>
      <c r="C8" s="132">
        <v>0</v>
      </c>
      <c r="D8" s="140" t="s">
        <v>17</v>
      </c>
      <c r="E8" s="139" t="s">
        <v>18</v>
      </c>
      <c r="F8" s="132">
        <v>0</v>
      </c>
    </row>
    <row r="9" ht="19.5" customHeight="1" spans="1:6">
      <c r="A9" s="140" t="s">
        <v>19</v>
      </c>
      <c r="B9" s="139" t="s">
        <v>20</v>
      </c>
      <c r="C9" s="132">
        <v>0</v>
      </c>
      <c r="D9" s="140" t="s">
        <v>21</v>
      </c>
      <c r="E9" s="139" t="s">
        <v>22</v>
      </c>
      <c r="F9" s="132">
        <v>0</v>
      </c>
    </row>
    <row r="10" ht="19.5" customHeight="1" spans="1:6">
      <c r="A10" s="140" t="s">
        <v>23</v>
      </c>
      <c r="B10" s="139" t="s">
        <v>24</v>
      </c>
      <c r="C10" s="132">
        <v>0</v>
      </c>
      <c r="D10" s="140" t="s">
        <v>25</v>
      </c>
      <c r="E10" s="139" t="s">
        <v>26</v>
      </c>
      <c r="F10" s="132">
        <v>0</v>
      </c>
    </row>
    <row r="11" ht="19.5" customHeight="1" spans="1:6">
      <c r="A11" s="140" t="s">
        <v>27</v>
      </c>
      <c r="B11" s="139" t="s">
        <v>28</v>
      </c>
      <c r="C11" s="132">
        <v>0</v>
      </c>
      <c r="D11" s="140" t="s">
        <v>29</v>
      </c>
      <c r="E11" s="139" t="s">
        <v>30</v>
      </c>
      <c r="F11" s="132">
        <v>0</v>
      </c>
    </row>
    <row r="12" ht="19.5" customHeight="1" spans="1:6">
      <c r="A12" s="140" t="s">
        <v>31</v>
      </c>
      <c r="B12" s="139" t="s">
        <v>32</v>
      </c>
      <c r="C12" s="132">
        <v>0</v>
      </c>
      <c r="D12" s="140" t="s">
        <v>33</v>
      </c>
      <c r="E12" s="139" t="s">
        <v>34</v>
      </c>
      <c r="F12" s="132">
        <v>0</v>
      </c>
    </row>
    <row r="13" ht="19.5" customHeight="1" spans="1:6">
      <c r="A13" s="140" t="s">
        <v>35</v>
      </c>
      <c r="B13" s="139" t="s">
        <v>36</v>
      </c>
      <c r="C13" s="132">
        <v>0</v>
      </c>
      <c r="D13" s="140" t="s">
        <v>37</v>
      </c>
      <c r="E13" s="139" t="s">
        <v>38</v>
      </c>
      <c r="F13" s="132">
        <v>0</v>
      </c>
    </row>
    <row r="14" ht="19.5" customHeight="1" spans="1:6">
      <c r="A14" s="140" t="s">
        <v>39</v>
      </c>
      <c r="B14" s="139" t="s">
        <v>40</v>
      </c>
      <c r="C14" s="132">
        <v>0</v>
      </c>
      <c r="D14" s="140" t="s">
        <v>41</v>
      </c>
      <c r="E14" s="139" t="s">
        <v>42</v>
      </c>
      <c r="F14" s="132">
        <v>233642.8</v>
      </c>
    </row>
    <row r="15" ht="19.5" customHeight="1" spans="1:6">
      <c r="A15" s="140"/>
      <c r="B15" s="139" t="s">
        <v>43</v>
      </c>
      <c r="C15" s="142"/>
      <c r="D15" s="140" t="s">
        <v>44</v>
      </c>
      <c r="E15" s="139" t="s">
        <v>45</v>
      </c>
      <c r="F15" s="132">
        <v>2014801.12</v>
      </c>
    </row>
    <row r="16" ht="19.5" customHeight="1" spans="1:6">
      <c r="A16" s="140"/>
      <c r="B16" s="139" t="s">
        <v>46</v>
      </c>
      <c r="C16" s="142"/>
      <c r="D16" s="140" t="s">
        <v>47</v>
      </c>
      <c r="E16" s="139" t="s">
        <v>48</v>
      </c>
      <c r="F16" s="132">
        <v>0</v>
      </c>
    </row>
    <row r="17" ht="19.5" customHeight="1" spans="1:6">
      <c r="A17" s="140"/>
      <c r="B17" s="139" t="s">
        <v>49</v>
      </c>
      <c r="C17" s="142"/>
      <c r="D17" s="140" t="s">
        <v>50</v>
      </c>
      <c r="E17" s="139" t="s">
        <v>51</v>
      </c>
      <c r="F17" s="132">
        <v>0</v>
      </c>
    </row>
    <row r="18" ht="19.5" customHeight="1" spans="1:6">
      <c r="A18" s="140"/>
      <c r="B18" s="139" t="s">
        <v>52</v>
      </c>
      <c r="C18" s="142"/>
      <c r="D18" s="140" t="s">
        <v>53</v>
      </c>
      <c r="E18" s="139" t="s">
        <v>54</v>
      </c>
      <c r="F18" s="132">
        <v>0</v>
      </c>
    </row>
    <row r="19" ht="19.5" customHeight="1" spans="1:6">
      <c r="A19" s="140"/>
      <c r="B19" s="139" t="s">
        <v>55</v>
      </c>
      <c r="C19" s="142"/>
      <c r="D19" s="140" t="s">
        <v>56</v>
      </c>
      <c r="E19" s="139" t="s">
        <v>57</v>
      </c>
      <c r="F19" s="132">
        <v>0</v>
      </c>
    </row>
    <row r="20" ht="19.5" customHeight="1" spans="1:6">
      <c r="A20" s="140"/>
      <c r="B20" s="139" t="s">
        <v>58</v>
      </c>
      <c r="C20" s="142"/>
      <c r="D20" s="140" t="s">
        <v>59</v>
      </c>
      <c r="E20" s="139" t="s">
        <v>60</v>
      </c>
      <c r="F20" s="132">
        <v>0</v>
      </c>
    </row>
    <row r="21" ht="19.5" customHeight="1" spans="1:6">
      <c r="A21" s="140"/>
      <c r="B21" s="139" t="s">
        <v>61</v>
      </c>
      <c r="C21" s="142"/>
      <c r="D21" s="140" t="s">
        <v>62</v>
      </c>
      <c r="E21" s="139" t="s">
        <v>63</v>
      </c>
      <c r="F21" s="132">
        <v>0</v>
      </c>
    </row>
    <row r="22" ht="19.5" customHeight="1" spans="1:6">
      <c r="A22" s="140"/>
      <c r="B22" s="139" t="s">
        <v>64</v>
      </c>
      <c r="C22" s="142"/>
      <c r="D22" s="140" t="s">
        <v>65</v>
      </c>
      <c r="E22" s="139" t="s">
        <v>66</v>
      </c>
      <c r="F22" s="132">
        <v>0</v>
      </c>
    </row>
    <row r="23" ht="19.5" customHeight="1" spans="1:6">
      <c r="A23" s="140"/>
      <c r="B23" s="139" t="s">
        <v>67</v>
      </c>
      <c r="C23" s="142"/>
      <c r="D23" s="140" t="s">
        <v>68</v>
      </c>
      <c r="E23" s="139" t="s">
        <v>69</v>
      </c>
      <c r="F23" s="132">
        <v>0</v>
      </c>
    </row>
    <row r="24" ht="19.5" customHeight="1" spans="1:6">
      <c r="A24" s="140"/>
      <c r="B24" s="139" t="s">
        <v>70</v>
      </c>
      <c r="C24" s="142"/>
      <c r="D24" s="140" t="s">
        <v>71</v>
      </c>
      <c r="E24" s="139" t="s">
        <v>72</v>
      </c>
      <c r="F24" s="132">
        <v>0</v>
      </c>
    </row>
    <row r="25" ht="19.5" customHeight="1" spans="1:6">
      <c r="A25" s="140"/>
      <c r="B25" s="139" t="s">
        <v>73</v>
      </c>
      <c r="C25" s="142"/>
      <c r="D25" s="140" t="s">
        <v>74</v>
      </c>
      <c r="E25" s="139" t="s">
        <v>75</v>
      </c>
      <c r="F25" s="132">
        <v>120520</v>
      </c>
    </row>
    <row r="26" ht="19.5" customHeight="1" spans="1:6">
      <c r="A26" s="140"/>
      <c r="B26" s="139" t="s">
        <v>76</v>
      </c>
      <c r="C26" s="142"/>
      <c r="D26" s="140" t="s">
        <v>77</v>
      </c>
      <c r="E26" s="139" t="s">
        <v>78</v>
      </c>
      <c r="F26" s="132">
        <v>0</v>
      </c>
    </row>
    <row r="27" ht="19.5" customHeight="1" spans="1:6">
      <c r="A27" s="140"/>
      <c r="B27" s="139" t="s">
        <v>79</v>
      </c>
      <c r="C27" s="142"/>
      <c r="D27" s="140" t="s">
        <v>80</v>
      </c>
      <c r="E27" s="139" t="s">
        <v>81</v>
      </c>
      <c r="F27" s="132">
        <v>0</v>
      </c>
    </row>
    <row r="28" ht="19.5" customHeight="1" spans="1:6">
      <c r="A28" s="140"/>
      <c r="B28" s="139" t="s">
        <v>82</v>
      </c>
      <c r="C28" s="142"/>
      <c r="D28" s="140" t="s">
        <v>83</v>
      </c>
      <c r="E28" s="139" t="s">
        <v>84</v>
      </c>
      <c r="F28" s="132">
        <v>0</v>
      </c>
    </row>
    <row r="29" ht="19.5" customHeight="1" spans="1:6">
      <c r="A29" s="140"/>
      <c r="B29" s="139" t="s">
        <v>85</v>
      </c>
      <c r="C29" s="142"/>
      <c r="D29" s="140" t="s">
        <v>86</v>
      </c>
      <c r="E29" s="139" t="s">
        <v>87</v>
      </c>
      <c r="F29" s="132">
        <v>0</v>
      </c>
    </row>
    <row r="30" ht="19.5" customHeight="1" spans="1:6">
      <c r="A30" s="139"/>
      <c r="B30" s="139" t="s">
        <v>88</v>
      </c>
      <c r="C30" s="142"/>
      <c r="D30" s="140" t="s">
        <v>89</v>
      </c>
      <c r="E30" s="139" t="s">
        <v>90</v>
      </c>
      <c r="F30" s="132">
        <v>0</v>
      </c>
    </row>
    <row r="31" ht="19.5" customHeight="1" spans="1:6">
      <c r="A31" s="139"/>
      <c r="B31" s="139" t="s">
        <v>91</v>
      </c>
      <c r="C31" s="142"/>
      <c r="D31" s="140" t="s">
        <v>92</v>
      </c>
      <c r="E31" s="139" t="s">
        <v>93</v>
      </c>
      <c r="F31" s="132">
        <v>0</v>
      </c>
    </row>
    <row r="32" ht="19.5" customHeight="1" spans="1:6">
      <c r="A32" s="139"/>
      <c r="B32" s="139" t="s">
        <v>94</v>
      </c>
      <c r="C32" s="142"/>
      <c r="D32" s="140" t="s">
        <v>95</v>
      </c>
      <c r="E32" s="139" t="s">
        <v>96</v>
      </c>
      <c r="F32" s="132">
        <v>0</v>
      </c>
    </row>
    <row r="33" ht="19.5" customHeight="1" spans="1:6">
      <c r="A33" s="139" t="s">
        <v>97</v>
      </c>
      <c r="B33" s="139" t="s">
        <v>98</v>
      </c>
      <c r="C33" s="132">
        <v>2307848.71</v>
      </c>
      <c r="D33" s="139" t="s">
        <v>99</v>
      </c>
      <c r="E33" s="139" t="s">
        <v>100</v>
      </c>
      <c r="F33" s="132">
        <v>2368963.92</v>
      </c>
    </row>
    <row r="34" ht="19.5" customHeight="1" spans="1:6">
      <c r="A34" s="139" t="s">
        <v>101</v>
      </c>
      <c r="B34" s="139" t="s">
        <v>102</v>
      </c>
      <c r="C34" s="132">
        <v>0</v>
      </c>
      <c r="D34" s="140" t="s">
        <v>103</v>
      </c>
      <c r="E34" s="139" t="s">
        <v>104</v>
      </c>
      <c r="F34" s="132">
        <v>0</v>
      </c>
    </row>
    <row r="35" ht="19.5" customHeight="1" spans="1:6">
      <c r="A35" s="139" t="s">
        <v>105</v>
      </c>
      <c r="B35" s="139" t="s">
        <v>106</v>
      </c>
      <c r="C35" s="132">
        <v>168709.21</v>
      </c>
      <c r="D35" s="140" t="s">
        <v>107</v>
      </c>
      <c r="E35" s="139" t="s">
        <v>108</v>
      </c>
      <c r="F35" s="132">
        <v>107594</v>
      </c>
    </row>
    <row r="36" ht="19.5" customHeight="1" spans="1:6">
      <c r="A36" s="139" t="s">
        <v>109</v>
      </c>
      <c r="B36" s="139" t="s">
        <v>110</v>
      </c>
      <c r="C36" s="132">
        <v>2476557.92</v>
      </c>
      <c r="D36" s="139" t="s">
        <v>109</v>
      </c>
      <c r="E36" s="139" t="s">
        <v>111</v>
      </c>
      <c r="F36" s="132">
        <v>2476557.92</v>
      </c>
    </row>
    <row r="37" ht="19.5" customHeight="1" spans="1:6">
      <c r="A37" s="131" t="s">
        <v>112</v>
      </c>
      <c r="B37" s="131"/>
      <c r="C37" s="131"/>
      <c r="D37" s="131"/>
      <c r="E37" s="131"/>
      <c r="F37" s="131"/>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6" t="s">
        <v>113</v>
      </c>
    </row>
    <row r="2" ht="14.25" spans="12:12">
      <c r="L2" s="137" t="s">
        <v>114</v>
      </c>
    </row>
    <row r="3" ht="14.25" spans="1:12">
      <c r="A3" s="137" t="s">
        <v>2</v>
      </c>
      <c r="L3" s="137" t="s">
        <v>3</v>
      </c>
    </row>
    <row r="4" ht="19.5" customHeight="1" spans="1:12">
      <c r="A4" s="139" t="s">
        <v>6</v>
      </c>
      <c r="B4" s="139"/>
      <c r="C4" s="139"/>
      <c r="D4" s="139"/>
      <c r="E4" s="138" t="s">
        <v>97</v>
      </c>
      <c r="F4" s="138" t="s">
        <v>115</v>
      </c>
      <c r="G4" s="138" t="s">
        <v>116</v>
      </c>
      <c r="H4" s="138" t="s">
        <v>117</v>
      </c>
      <c r="I4" s="138"/>
      <c r="J4" s="138" t="s">
        <v>118</v>
      </c>
      <c r="K4" s="138" t="s">
        <v>119</v>
      </c>
      <c r="L4" s="138" t="s">
        <v>120</v>
      </c>
    </row>
    <row r="5" ht="19.5" customHeight="1" spans="1:12">
      <c r="A5" s="138" t="s">
        <v>121</v>
      </c>
      <c r="B5" s="138"/>
      <c r="C5" s="138"/>
      <c r="D5" s="139" t="s">
        <v>122</v>
      </c>
      <c r="E5" s="138"/>
      <c r="F5" s="138"/>
      <c r="G5" s="138"/>
      <c r="H5" s="138" t="s">
        <v>123</v>
      </c>
      <c r="I5" s="138" t="s">
        <v>124</v>
      </c>
      <c r="J5" s="138"/>
      <c r="K5" s="138"/>
      <c r="L5" s="138" t="s">
        <v>123</v>
      </c>
    </row>
    <row r="6" ht="19.5" customHeight="1" spans="1:12">
      <c r="A6" s="138"/>
      <c r="B6" s="138"/>
      <c r="C6" s="138"/>
      <c r="D6" s="139"/>
      <c r="E6" s="138"/>
      <c r="F6" s="138"/>
      <c r="G6" s="138"/>
      <c r="H6" s="138"/>
      <c r="I6" s="138"/>
      <c r="J6" s="138"/>
      <c r="K6" s="138"/>
      <c r="L6" s="138"/>
    </row>
    <row r="7" ht="19.5" customHeight="1" spans="1:12">
      <c r="A7" s="138"/>
      <c r="B7" s="138"/>
      <c r="C7" s="138"/>
      <c r="D7" s="139"/>
      <c r="E7" s="138"/>
      <c r="F7" s="138"/>
      <c r="G7" s="138"/>
      <c r="H7" s="138"/>
      <c r="I7" s="138"/>
      <c r="J7" s="138"/>
      <c r="K7" s="138"/>
      <c r="L7" s="138"/>
    </row>
    <row r="8" ht="19.5" customHeight="1" spans="1:12">
      <c r="A8" s="139" t="s">
        <v>125</v>
      </c>
      <c r="B8" s="139" t="s">
        <v>126</v>
      </c>
      <c r="C8" s="139" t="s">
        <v>127</v>
      </c>
      <c r="D8" s="139" t="s">
        <v>10</v>
      </c>
      <c r="E8" s="138" t="s">
        <v>11</v>
      </c>
      <c r="F8" s="138" t="s">
        <v>12</v>
      </c>
      <c r="G8" s="138" t="s">
        <v>20</v>
      </c>
      <c r="H8" s="138" t="s">
        <v>24</v>
      </c>
      <c r="I8" s="138" t="s">
        <v>28</v>
      </c>
      <c r="J8" s="138" t="s">
        <v>32</v>
      </c>
      <c r="K8" s="138" t="s">
        <v>36</v>
      </c>
      <c r="L8" s="138" t="s">
        <v>40</v>
      </c>
    </row>
    <row r="9" ht="19.5" customHeight="1" spans="1:12">
      <c r="A9" s="139"/>
      <c r="B9" s="139"/>
      <c r="C9" s="139"/>
      <c r="D9" s="139" t="s">
        <v>128</v>
      </c>
      <c r="E9" s="132">
        <v>2307848.71</v>
      </c>
      <c r="F9" s="132">
        <v>2307848.71</v>
      </c>
      <c r="G9" s="132">
        <v>0</v>
      </c>
      <c r="H9" s="132">
        <v>0</v>
      </c>
      <c r="I9" s="132">
        <v>0</v>
      </c>
      <c r="J9" s="132">
        <v>0</v>
      </c>
      <c r="K9" s="132">
        <v>0</v>
      </c>
      <c r="L9" s="132">
        <v>0</v>
      </c>
    </row>
    <row r="10" ht="19.5" customHeight="1" spans="1:12">
      <c r="A10" s="131" t="s">
        <v>129</v>
      </c>
      <c r="B10" s="131"/>
      <c r="C10" s="131"/>
      <c r="D10" s="131" t="s">
        <v>130</v>
      </c>
      <c r="E10" s="132">
        <v>90000</v>
      </c>
      <c r="F10" s="132">
        <v>90000</v>
      </c>
      <c r="G10" s="132">
        <v>0</v>
      </c>
      <c r="H10" s="132">
        <v>0</v>
      </c>
      <c r="I10" s="132">
        <v>0</v>
      </c>
      <c r="J10" s="132">
        <v>0</v>
      </c>
      <c r="K10" s="132">
        <v>0</v>
      </c>
      <c r="L10" s="132">
        <v>0</v>
      </c>
    </row>
    <row r="11" ht="19.5" customHeight="1" spans="1:12">
      <c r="A11" s="131" t="s">
        <v>131</v>
      </c>
      <c r="B11" s="131"/>
      <c r="C11" s="131"/>
      <c r="D11" s="131" t="s">
        <v>132</v>
      </c>
      <c r="E11" s="132">
        <v>143642.8</v>
      </c>
      <c r="F11" s="132">
        <v>143642.8</v>
      </c>
      <c r="G11" s="132">
        <v>0</v>
      </c>
      <c r="H11" s="132">
        <v>0</v>
      </c>
      <c r="I11" s="132">
        <v>0</v>
      </c>
      <c r="J11" s="132">
        <v>0</v>
      </c>
      <c r="K11" s="132">
        <v>0</v>
      </c>
      <c r="L11" s="132">
        <v>0</v>
      </c>
    </row>
    <row r="12" ht="19.5" customHeight="1" spans="1:12">
      <c r="A12" s="131" t="s">
        <v>133</v>
      </c>
      <c r="B12" s="131"/>
      <c r="C12" s="131"/>
      <c r="D12" s="131" t="s">
        <v>134</v>
      </c>
      <c r="E12" s="132">
        <v>1203383.99</v>
      </c>
      <c r="F12" s="132">
        <v>1203383.99</v>
      </c>
      <c r="G12" s="132">
        <v>0</v>
      </c>
      <c r="H12" s="132">
        <v>0</v>
      </c>
      <c r="I12" s="132">
        <v>0</v>
      </c>
      <c r="J12" s="132">
        <v>0</v>
      </c>
      <c r="K12" s="132">
        <v>0</v>
      </c>
      <c r="L12" s="132">
        <v>0</v>
      </c>
    </row>
    <row r="13" ht="19.5" customHeight="1" spans="1:12">
      <c r="A13" s="131" t="s">
        <v>135</v>
      </c>
      <c r="B13" s="131"/>
      <c r="C13" s="131"/>
      <c r="D13" s="131" t="s">
        <v>136</v>
      </c>
      <c r="E13" s="132">
        <v>597588.68</v>
      </c>
      <c r="F13" s="132">
        <v>597588.68</v>
      </c>
      <c r="G13" s="132">
        <v>0</v>
      </c>
      <c r="H13" s="132">
        <v>0</v>
      </c>
      <c r="I13" s="132">
        <v>0</v>
      </c>
      <c r="J13" s="132">
        <v>0</v>
      </c>
      <c r="K13" s="132">
        <v>0</v>
      </c>
      <c r="L13" s="132">
        <v>0</v>
      </c>
    </row>
    <row r="14" ht="19.5" customHeight="1" spans="1:12">
      <c r="A14" s="131" t="s">
        <v>137</v>
      </c>
      <c r="B14" s="131"/>
      <c r="C14" s="131"/>
      <c r="D14" s="131" t="s">
        <v>138</v>
      </c>
      <c r="E14" s="132">
        <v>84405.07</v>
      </c>
      <c r="F14" s="132">
        <v>84405.07</v>
      </c>
      <c r="G14" s="132">
        <v>0</v>
      </c>
      <c r="H14" s="132">
        <v>0</v>
      </c>
      <c r="I14" s="132">
        <v>0</v>
      </c>
      <c r="J14" s="132">
        <v>0</v>
      </c>
      <c r="K14" s="132">
        <v>0</v>
      </c>
      <c r="L14" s="132">
        <v>0</v>
      </c>
    </row>
    <row r="15" ht="19.5" customHeight="1" spans="1:12">
      <c r="A15" s="131" t="s">
        <v>139</v>
      </c>
      <c r="B15" s="131"/>
      <c r="C15" s="131"/>
      <c r="D15" s="131" t="s">
        <v>140</v>
      </c>
      <c r="E15" s="132">
        <v>67123.65</v>
      </c>
      <c r="F15" s="132">
        <v>67123.65</v>
      </c>
      <c r="G15" s="132">
        <v>0</v>
      </c>
      <c r="H15" s="132">
        <v>0</v>
      </c>
      <c r="I15" s="132">
        <v>0</v>
      </c>
      <c r="J15" s="132">
        <v>0</v>
      </c>
      <c r="K15" s="132">
        <v>0</v>
      </c>
      <c r="L15" s="132">
        <v>0</v>
      </c>
    </row>
    <row r="16" ht="19.5" customHeight="1" spans="1:12">
      <c r="A16" s="131" t="s">
        <v>141</v>
      </c>
      <c r="B16" s="131"/>
      <c r="C16" s="131"/>
      <c r="D16" s="131" t="s">
        <v>142</v>
      </c>
      <c r="E16" s="132">
        <v>1184.52</v>
      </c>
      <c r="F16" s="132">
        <v>1184.52</v>
      </c>
      <c r="G16" s="132">
        <v>0</v>
      </c>
      <c r="H16" s="132">
        <v>0</v>
      </c>
      <c r="I16" s="132">
        <v>0</v>
      </c>
      <c r="J16" s="132">
        <v>0</v>
      </c>
      <c r="K16" s="132">
        <v>0</v>
      </c>
      <c r="L16" s="132">
        <v>0</v>
      </c>
    </row>
    <row r="17" ht="19.5" customHeight="1" spans="1:12">
      <c r="A17" s="131" t="s">
        <v>143</v>
      </c>
      <c r="B17" s="131"/>
      <c r="C17" s="131"/>
      <c r="D17" s="131" t="s">
        <v>144</v>
      </c>
      <c r="E17" s="132">
        <v>120520</v>
      </c>
      <c r="F17" s="132">
        <v>120520</v>
      </c>
      <c r="G17" s="132">
        <v>0</v>
      </c>
      <c r="H17" s="132">
        <v>0</v>
      </c>
      <c r="I17" s="132">
        <v>0</v>
      </c>
      <c r="J17" s="132">
        <v>0</v>
      </c>
      <c r="K17" s="132">
        <v>0</v>
      </c>
      <c r="L17" s="132">
        <v>0</v>
      </c>
    </row>
    <row r="18" ht="19.5" customHeight="1" spans="1:12">
      <c r="A18" s="131" t="s">
        <v>145</v>
      </c>
      <c r="B18" s="131"/>
      <c r="C18" s="131"/>
      <c r="D18" s="131"/>
      <c r="E18" s="131"/>
      <c r="F18" s="131"/>
      <c r="G18" s="131"/>
      <c r="H18" s="131"/>
      <c r="I18" s="131"/>
      <c r="J18" s="131"/>
      <c r="K18" s="131"/>
      <c r="L18" s="131"/>
    </row>
  </sheetData>
  <mergeCells count="24">
    <mergeCell ref="A4:D4"/>
    <mergeCell ref="H4:I4"/>
    <mergeCell ref="A10:C10"/>
    <mergeCell ref="A11:C11"/>
    <mergeCell ref="A12:C12"/>
    <mergeCell ref="A13:C13"/>
    <mergeCell ref="A14:C14"/>
    <mergeCell ref="A15:C15"/>
    <mergeCell ref="A16:C16"/>
    <mergeCell ref="A17:C17"/>
    <mergeCell ref="A18:L18"/>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9" topLeftCell="E10" activePane="bottomRight" state="frozen"/>
      <selection/>
      <selection pane="topRight"/>
      <selection pane="bottomLeft"/>
      <selection pane="bottomRight" activeCell="G13" sqref="G13"/>
    </sheetView>
  </sheetViews>
  <sheetFormatPr defaultColWidth="9" defaultRowHeight="13.5"/>
  <cols>
    <col min="1" max="3" width="3.25" customWidth="1"/>
    <col min="4" max="4" width="32.75" customWidth="1"/>
    <col min="5" max="10" width="18.75" customWidth="1"/>
  </cols>
  <sheetData>
    <row r="1" ht="27" spans="6:6">
      <c r="F1" s="136" t="s">
        <v>146</v>
      </c>
    </row>
    <row r="2" ht="14.25" spans="10:10">
      <c r="J2" s="137" t="s">
        <v>147</v>
      </c>
    </row>
    <row r="3" ht="14.25" spans="1:10">
      <c r="A3" s="137" t="s">
        <v>2</v>
      </c>
      <c r="J3" s="137" t="s">
        <v>3</v>
      </c>
    </row>
    <row r="4" ht="19.5" customHeight="1" spans="1:10">
      <c r="A4" s="139" t="s">
        <v>6</v>
      </c>
      <c r="B4" s="139"/>
      <c r="C4" s="139"/>
      <c r="D4" s="139"/>
      <c r="E4" s="138" t="s">
        <v>99</v>
      </c>
      <c r="F4" s="138" t="s">
        <v>148</v>
      </c>
      <c r="G4" s="138" t="s">
        <v>149</v>
      </c>
      <c r="H4" s="138" t="s">
        <v>150</v>
      </c>
      <c r="I4" s="138" t="s">
        <v>151</v>
      </c>
      <c r="J4" s="138" t="s">
        <v>152</v>
      </c>
    </row>
    <row r="5" ht="19.5" customHeight="1" spans="1:10">
      <c r="A5" s="138" t="s">
        <v>121</v>
      </c>
      <c r="B5" s="138"/>
      <c r="C5" s="138"/>
      <c r="D5" s="139" t="s">
        <v>122</v>
      </c>
      <c r="E5" s="138"/>
      <c r="F5" s="138"/>
      <c r="G5" s="138"/>
      <c r="H5" s="138"/>
      <c r="I5" s="138"/>
      <c r="J5" s="138"/>
    </row>
    <row r="6" ht="19.5" customHeight="1" spans="1:10">
      <c r="A6" s="138"/>
      <c r="B6" s="138"/>
      <c r="C6" s="138"/>
      <c r="D6" s="139"/>
      <c r="E6" s="138"/>
      <c r="F6" s="138"/>
      <c r="G6" s="138"/>
      <c r="H6" s="138"/>
      <c r="I6" s="138"/>
      <c r="J6" s="138"/>
    </row>
    <row r="7" ht="19.5" customHeight="1" spans="1:10">
      <c r="A7" s="138"/>
      <c r="B7" s="138"/>
      <c r="C7" s="138"/>
      <c r="D7" s="139"/>
      <c r="E7" s="138"/>
      <c r="F7" s="138"/>
      <c r="G7" s="138"/>
      <c r="H7" s="138"/>
      <c r="I7" s="138"/>
      <c r="J7" s="138"/>
    </row>
    <row r="8" ht="19.5" customHeight="1" spans="1:10">
      <c r="A8" s="139" t="s">
        <v>125</v>
      </c>
      <c r="B8" s="139" t="s">
        <v>126</v>
      </c>
      <c r="C8" s="139" t="s">
        <v>127</v>
      </c>
      <c r="D8" s="139" t="s">
        <v>10</v>
      </c>
      <c r="E8" s="138" t="s">
        <v>11</v>
      </c>
      <c r="F8" s="138" t="s">
        <v>12</v>
      </c>
      <c r="G8" s="138" t="s">
        <v>20</v>
      </c>
      <c r="H8" s="138" t="s">
        <v>24</v>
      </c>
      <c r="I8" s="138" t="s">
        <v>28</v>
      </c>
      <c r="J8" s="138" t="s">
        <v>32</v>
      </c>
    </row>
    <row r="9" ht="19.5" customHeight="1" spans="1:10">
      <c r="A9" s="139"/>
      <c r="B9" s="139"/>
      <c r="C9" s="139"/>
      <c r="D9" s="139" t="s">
        <v>128</v>
      </c>
      <c r="E9" s="132">
        <v>2368963.92</v>
      </c>
      <c r="F9" s="132">
        <v>1710260.03</v>
      </c>
      <c r="G9" s="132">
        <v>658703.89</v>
      </c>
      <c r="H9" s="132">
        <v>0</v>
      </c>
      <c r="I9" s="132">
        <v>0</v>
      </c>
      <c r="J9" s="132">
        <v>0</v>
      </c>
    </row>
    <row r="10" ht="19.5" customHeight="1" spans="1:10">
      <c r="A10" s="131" t="s">
        <v>129</v>
      </c>
      <c r="B10" s="131"/>
      <c r="C10" s="131"/>
      <c r="D10" s="131" t="s">
        <v>130</v>
      </c>
      <c r="E10" s="132">
        <v>90000</v>
      </c>
      <c r="F10" s="132">
        <v>90000</v>
      </c>
      <c r="G10" s="132">
        <v>0</v>
      </c>
      <c r="H10" s="132">
        <v>0</v>
      </c>
      <c r="I10" s="132">
        <v>0</v>
      </c>
      <c r="J10" s="132">
        <v>0</v>
      </c>
    </row>
    <row r="11" ht="19.5" customHeight="1" spans="1:10">
      <c r="A11" s="131" t="s">
        <v>131</v>
      </c>
      <c r="B11" s="131"/>
      <c r="C11" s="131"/>
      <c r="D11" s="131" t="s">
        <v>132</v>
      </c>
      <c r="E11" s="132">
        <v>143642.8</v>
      </c>
      <c r="F11" s="132">
        <v>143642.8</v>
      </c>
      <c r="G11" s="132">
        <v>0</v>
      </c>
      <c r="H11" s="132">
        <v>0</v>
      </c>
      <c r="I11" s="132">
        <v>0</v>
      </c>
      <c r="J11" s="132">
        <v>0</v>
      </c>
    </row>
    <row r="12" ht="19.5" customHeight="1" spans="1:10">
      <c r="A12" s="131" t="s">
        <v>133</v>
      </c>
      <c r="B12" s="131"/>
      <c r="C12" s="131"/>
      <c r="D12" s="131" t="s">
        <v>134</v>
      </c>
      <c r="E12" s="132">
        <v>1203383.99</v>
      </c>
      <c r="F12" s="132">
        <v>1203383.99</v>
      </c>
      <c r="G12" s="132">
        <v>0</v>
      </c>
      <c r="H12" s="132">
        <v>0</v>
      </c>
      <c r="I12" s="132">
        <v>0</v>
      </c>
      <c r="J12" s="132">
        <v>0</v>
      </c>
    </row>
    <row r="13" ht="19.5" customHeight="1" spans="1:10">
      <c r="A13" s="131" t="s">
        <v>135</v>
      </c>
      <c r="B13" s="131"/>
      <c r="C13" s="131"/>
      <c r="D13" s="131" t="s">
        <v>136</v>
      </c>
      <c r="E13" s="132">
        <v>658703.89</v>
      </c>
      <c r="F13" s="132">
        <v>0</v>
      </c>
      <c r="G13" s="132">
        <v>658703.89</v>
      </c>
      <c r="H13" s="132">
        <v>0</v>
      </c>
      <c r="I13" s="132">
        <v>0</v>
      </c>
      <c r="J13" s="132">
        <v>0</v>
      </c>
    </row>
    <row r="14" ht="19.5" customHeight="1" spans="1:10">
      <c r="A14" s="131" t="s">
        <v>137</v>
      </c>
      <c r="B14" s="131"/>
      <c r="C14" s="131"/>
      <c r="D14" s="131" t="s">
        <v>138</v>
      </c>
      <c r="E14" s="132">
        <v>84405.07</v>
      </c>
      <c r="F14" s="132">
        <v>84405.07</v>
      </c>
      <c r="G14" s="132">
        <v>0</v>
      </c>
      <c r="H14" s="132">
        <v>0</v>
      </c>
      <c r="I14" s="132">
        <v>0</v>
      </c>
      <c r="J14" s="132">
        <v>0</v>
      </c>
    </row>
    <row r="15" ht="19.5" customHeight="1" spans="1:10">
      <c r="A15" s="131" t="s">
        <v>139</v>
      </c>
      <c r="B15" s="131"/>
      <c r="C15" s="131"/>
      <c r="D15" s="131" t="s">
        <v>140</v>
      </c>
      <c r="E15" s="132">
        <v>67123.65</v>
      </c>
      <c r="F15" s="132">
        <v>67123.65</v>
      </c>
      <c r="G15" s="132">
        <v>0</v>
      </c>
      <c r="H15" s="132">
        <v>0</v>
      </c>
      <c r="I15" s="132">
        <v>0</v>
      </c>
      <c r="J15" s="132">
        <v>0</v>
      </c>
    </row>
    <row r="16" ht="19.5" customHeight="1" spans="1:10">
      <c r="A16" s="131" t="s">
        <v>141</v>
      </c>
      <c r="B16" s="131"/>
      <c r="C16" s="131"/>
      <c r="D16" s="131" t="s">
        <v>142</v>
      </c>
      <c r="E16" s="132">
        <v>1184.52</v>
      </c>
      <c r="F16" s="132">
        <v>1184.52</v>
      </c>
      <c r="G16" s="132">
        <v>0</v>
      </c>
      <c r="H16" s="132">
        <v>0</v>
      </c>
      <c r="I16" s="132">
        <v>0</v>
      </c>
      <c r="J16" s="132">
        <v>0</v>
      </c>
    </row>
    <row r="17" ht="19.5" customHeight="1" spans="1:10">
      <c r="A17" s="131" t="s">
        <v>143</v>
      </c>
      <c r="B17" s="131"/>
      <c r="C17" s="131"/>
      <c r="D17" s="131" t="s">
        <v>144</v>
      </c>
      <c r="E17" s="132">
        <v>120520</v>
      </c>
      <c r="F17" s="132">
        <v>120520</v>
      </c>
      <c r="G17" s="132">
        <v>0</v>
      </c>
      <c r="H17" s="132">
        <v>0</v>
      </c>
      <c r="I17" s="132">
        <v>0</v>
      </c>
      <c r="J17" s="132">
        <v>0</v>
      </c>
    </row>
    <row r="18" ht="19.5" customHeight="1" spans="1:10">
      <c r="A18" s="131" t="s">
        <v>153</v>
      </c>
      <c r="B18" s="131"/>
      <c r="C18" s="131"/>
      <c r="D18" s="131"/>
      <c r="E18" s="131"/>
      <c r="F18" s="131"/>
      <c r="G18" s="131"/>
      <c r="H18" s="131"/>
      <c r="I18" s="131"/>
      <c r="J18" s="131"/>
    </row>
  </sheetData>
  <mergeCells count="21">
    <mergeCell ref="A4:D4"/>
    <mergeCell ref="A10:C10"/>
    <mergeCell ref="A11:C11"/>
    <mergeCell ref="A12:C12"/>
    <mergeCell ref="A13:C13"/>
    <mergeCell ref="A14:C14"/>
    <mergeCell ref="A15:C15"/>
    <mergeCell ref="A16:C16"/>
    <mergeCell ref="A17:C17"/>
    <mergeCell ref="A18:J18"/>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6" t="s">
        <v>154</v>
      </c>
    </row>
    <row r="2" ht="14.25" spans="9:9">
      <c r="I2" s="137" t="s">
        <v>155</v>
      </c>
    </row>
    <row r="3" ht="14.25" spans="1:9">
      <c r="A3" s="137" t="s">
        <v>2</v>
      </c>
      <c r="I3" s="137" t="s">
        <v>3</v>
      </c>
    </row>
    <row r="4" ht="19.5" customHeight="1" spans="1:9">
      <c r="A4" s="139" t="s">
        <v>156</v>
      </c>
      <c r="B4" s="139"/>
      <c r="C4" s="139"/>
      <c r="D4" s="139" t="s">
        <v>157</v>
      </c>
      <c r="E4" s="139"/>
      <c r="F4" s="139"/>
      <c r="G4" s="139"/>
      <c r="H4" s="139"/>
      <c r="I4" s="139"/>
    </row>
    <row r="5" ht="19.5" customHeight="1" spans="1:9">
      <c r="A5" s="138" t="s">
        <v>158</v>
      </c>
      <c r="B5" s="138" t="s">
        <v>7</v>
      </c>
      <c r="C5" s="138" t="s">
        <v>159</v>
      </c>
      <c r="D5" s="138" t="s">
        <v>160</v>
      </c>
      <c r="E5" s="138" t="s">
        <v>7</v>
      </c>
      <c r="F5" s="139" t="s">
        <v>128</v>
      </c>
      <c r="G5" s="138" t="s">
        <v>161</v>
      </c>
      <c r="H5" s="138" t="s">
        <v>162</v>
      </c>
      <c r="I5" s="138" t="s">
        <v>163</v>
      </c>
    </row>
    <row r="6" ht="19.5" customHeight="1" spans="1:9">
      <c r="A6" s="138"/>
      <c r="B6" s="138"/>
      <c r="C6" s="138"/>
      <c r="D6" s="138"/>
      <c r="E6" s="138"/>
      <c r="F6" s="139" t="s">
        <v>123</v>
      </c>
      <c r="G6" s="138" t="s">
        <v>161</v>
      </c>
      <c r="H6" s="138"/>
      <c r="I6" s="138"/>
    </row>
    <row r="7" ht="19.5" customHeight="1" spans="1:9">
      <c r="A7" s="139" t="s">
        <v>164</v>
      </c>
      <c r="B7" s="139"/>
      <c r="C7" s="139" t="s">
        <v>11</v>
      </c>
      <c r="D7" s="139" t="s">
        <v>164</v>
      </c>
      <c r="E7" s="139"/>
      <c r="F7" s="139" t="s">
        <v>12</v>
      </c>
      <c r="G7" s="139" t="s">
        <v>20</v>
      </c>
      <c r="H7" s="139" t="s">
        <v>24</v>
      </c>
      <c r="I7" s="139" t="s">
        <v>28</v>
      </c>
    </row>
    <row r="8" ht="19.5" customHeight="1" spans="1:9">
      <c r="A8" s="140" t="s">
        <v>165</v>
      </c>
      <c r="B8" s="139" t="s">
        <v>11</v>
      </c>
      <c r="C8" s="132">
        <v>2307848.71</v>
      </c>
      <c r="D8" s="140" t="s">
        <v>14</v>
      </c>
      <c r="E8" s="139" t="s">
        <v>22</v>
      </c>
      <c r="F8" s="132">
        <v>0</v>
      </c>
      <c r="G8" s="132">
        <v>0</v>
      </c>
      <c r="H8" s="132">
        <v>0</v>
      </c>
      <c r="I8" s="132">
        <v>0</v>
      </c>
    </row>
    <row r="9" ht="19.5" customHeight="1" spans="1:9">
      <c r="A9" s="140" t="s">
        <v>166</v>
      </c>
      <c r="B9" s="139" t="s">
        <v>12</v>
      </c>
      <c r="C9" s="132">
        <v>0</v>
      </c>
      <c r="D9" s="140" t="s">
        <v>17</v>
      </c>
      <c r="E9" s="139" t="s">
        <v>26</v>
      </c>
      <c r="F9" s="132">
        <v>0</v>
      </c>
      <c r="G9" s="132">
        <v>0</v>
      </c>
      <c r="H9" s="132">
        <v>0</v>
      </c>
      <c r="I9" s="132">
        <v>0</v>
      </c>
    </row>
    <row r="10" ht="19.5" customHeight="1" spans="1:9">
      <c r="A10" s="140" t="s">
        <v>167</v>
      </c>
      <c r="B10" s="139" t="s">
        <v>20</v>
      </c>
      <c r="C10" s="132">
        <v>0</v>
      </c>
      <c r="D10" s="140" t="s">
        <v>21</v>
      </c>
      <c r="E10" s="139" t="s">
        <v>30</v>
      </c>
      <c r="F10" s="132">
        <v>0</v>
      </c>
      <c r="G10" s="132">
        <v>0</v>
      </c>
      <c r="H10" s="132">
        <v>0</v>
      </c>
      <c r="I10" s="132">
        <v>0</v>
      </c>
    </row>
    <row r="11" ht="19.5" customHeight="1" spans="1:9">
      <c r="A11" s="140"/>
      <c r="B11" s="139" t="s">
        <v>24</v>
      </c>
      <c r="C11" s="142"/>
      <c r="D11" s="140" t="s">
        <v>25</v>
      </c>
      <c r="E11" s="139" t="s">
        <v>34</v>
      </c>
      <c r="F11" s="132">
        <v>0</v>
      </c>
      <c r="G11" s="132">
        <v>0</v>
      </c>
      <c r="H11" s="132">
        <v>0</v>
      </c>
      <c r="I11" s="132">
        <v>0</v>
      </c>
    </row>
    <row r="12" ht="19.5" customHeight="1" spans="1:9">
      <c r="A12" s="140"/>
      <c r="B12" s="139" t="s">
        <v>28</v>
      </c>
      <c r="C12" s="142"/>
      <c r="D12" s="140" t="s">
        <v>29</v>
      </c>
      <c r="E12" s="139" t="s">
        <v>38</v>
      </c>
      <c r="F12" s="132">
        <v>0</v>
      </c>
      <c r="G12" s="132">
        <v>0</v>
      </c>
      <c r="H12" s="132">
        <v>0</v>
      </c>
      <c r="I12" s="132">
        <v>0</v>
      </c>
    </row>
    <row r="13" ht="19.5" customHeight="1" spans="1:9">
      <c r="A13" s="140"/>
      <c r="B13" s="139" t="s">
        <v>32</v>
      </c>
      <c r="C13" s="142"/>
      <c r="D13" s="140" t="s">
        <v>33</v>
      </c>
      <c r="E13" s="139" t="s">
        <v>42</v>
      </c>
      <c r="F13" s="132">
        <v>0</v>
      </c>
      <c r="G13" s="132">
        <v>0</v>
      </c>
      <c r="H13" s="132">
        <v>0</v>
      </c>
      <c r="I13" s="132">
        <v>0</v>
      </c>
    </row>
    <row r="14" ht="19.5" customHeight="1" spans="1:9">
      <c r="A14" s="140"/>
      <c r="B14" s="139" t="s">
        <v>36</v>
      </c>
      <c r="C14" s="142"/>
      <c r="D14" s="140" t="s">
        <v>37</v>
      </c>
      <c r="E14" s="139" t="s">
        <v>45</v>
      </c>
      <c r="F14" s="132">
        <v>0</v>
      </c>
      <c r="G14" s="132">
        <v>0</v>
      </c>
      <c r="H14" s="132">
        <v>0</v>
      </c>
      <c r="I14" s="132">
        <v>0</v>
      </c>
    </row>
    <row r="15" ht="19.5" customHeight="1" spans="1:9">
      <c r="A15" s="140"/>
      <c r="B15" s="139" t="s">
        <v>40</v>
      </c>
      <c r="C15" s="142"/>
      <c r="D15" s="140" t="s">
        <v>41</v>
      </c>
      <c r="E15" s="139" t="s">
        <v>48</v>
      </c>
      <c r="F15" s="132">
        <v>233642.8</v>
      </c>
      <c r="G15" s="132">
        <v>233642.8</v>
      </c>
      <c r="H15" s="132">
        <v>0</v>
      </c>
      <c r="I15" s="132">
        <v>0</v>
      </c>
    </row>
    <row r="16" ht="19.5" customHeight="1" spans="1:9">
      <c r="A16" s="140"/>
      <c r="B16" s="139" t="s">
        <v>43</v>
      </c>
      <c r="C16" s="142"/>
      <c r="D16" s="140" t="s">
        <v>44</v>
      </c>
      <c r="E16" s="139" t="s">
        <v>51</v>
      </c>
      <c r="F16" s="132">
        <v>2014801.12</v>
      </c>
      <c r="G16" s="132">
        <v>2014801.12</v>
      </c>
      <c r="H16" s="132">
        <v>0</v>
      </c>
      <c r="I16" s="132">
        <v>0</v>
      </c>
    </row>
    <row r="17" ht="19.5" customHeight="1" spans="1:9">
      <c r="A17" s="140"/>
      <c r="B17" s="139" t="s">
        <v>46</v>
      </c>
      <c r="C17" s="142"/>
      <c r="D17" s="140" t="s">
        <v>47</v>
      </c>
      <c r="E17" s="139" t="s">
        <v>54</v>
      </c>
      <c r="F17" s="132">
        <v>0</v>
      </c>
      <c r="G17" s="132">
        <v>0</v>
      </c>
      <c r="H17" s="132">
        <v>0</v>
      </c>
      <c r="I17" s="132">
        <v>0</v>
      </c>
    </row>
    <row r="18" ht="19.5" customHeight="1" spans="1:9">
      <c r="A18" s="140"/>
      <c r="B18" s="139" t="s">
        <v>49</v>
      </c>
      <c r="C18" s="142"/>
      <c r="D18" s="140" t="s">
        <v>50</v>
      </c>
      <c r="E18" s="139" t="s">
        <v>57</v>
      </c>
      <c r="F18" s="132">
        <v>0</v>
      </c>
      <c r="G18" s="132">
        <v>0</v>
      </c>
      <c r="H18" s="132">
        <v>0</v>
      </c>
      <c r="I18" s="132">
        <v>0</v>
      </c>
    </row>
    <row r="19" ht="19.5" customHeight="1" spans="1:9">
      <c r="A19" s="140"/>
      <c r="B19" s="139" t="s">
        <v>52</v>
      </c>
      <c r="C19" s="142"/>
      <c r="D19" s="140" t="s">
        <v>53</v>
      </c>
      <c r="E19" s="139" t="s">
        <v>60</v>
      </c>
      <c r="F19" s="132">
        <v>0</v>
      </c>
      <c r="G19" s="132">
        <v>0</v>
      </c>
      <c r="H19" s="132">
        <v>0</v>
      </c>
      <c r="I19" s="132">
        <v>0</v>
      </c>
    </row>
    <row r="20" ht="19.5" customHeight="1" spans="1:9">
      <c r="A20" s="140"/>
      <c r="B20" s="139" t="s">
        <v>55</v>
      </c>
      <c r="C20" s="142"/>
      <c r="D20" s="140" t="s">
        <v>56</v>
      </c>
      <c r="E20" s="139" t="s">
        <v>63</v>
      </c>
      <c r="F20" s="132">
        <v>0</v>
      </c>
      <c r="G20" s="132">
        <v>0</v>
      </c>
      <c r="H20" s="132">
        <v>0</v>
      </c>
      <c r="I20" s="132">
        <v>0</v>
      </c>
    </row>
    <row r="21" ht="19.5" customHeight="1" spans="1:9">
      <c r="A21" s="140"/>
      <c r="B21" s="139" t="s">
        <v>58</v>
      </c>
      <c r="C21" s="142"/>
      <c r="D21" s="140" t="s">
        <v>59</v>
      </c>
      <c r="E21" s="139" t="s">
        <v>66</v>
      </c>
      <c r="F21" s="132">
        <v>0</v>
      </c>
      <c r="G21" s="132">
        <v>0</v>
      </c>
      <c r="H21" s="132">
        <v>0</v>
      </c>
      <c r="I21" s="132">
        <v>0</v>
      </c>
    </row>
    <row r="22" ht="19.5" customHeight="1" spans="1:9">
      <c r="A22" s="140"/>
      <c r="B22" s="139" t="s">
        <v>61</v>
      </c>
      <c r="C22" s="142"/>
      <c r="D22" s="140" t="s">
        <v>62</v>
      </c>
      <c r="E22" s="139" t="s">
        <v>69</v>
      </c>
      <c r="F22" s="132">
        <v>0</v>
      </c>
      <c r="G22" s="132">
        <v>0</v>
      </c>
      <c r="H22" s="132">
        <v>0</v>
      </c>
      <c r="I22" s="132">
        <v>0</v>
      </c>
    </row>
    <row r="23" ht="19.5" customHeight="1" spans="1:9">
      <c r="A23" s="140"/>
      <c r="B23" s="139" t="s">
        <v>64</v>
      </c>
      <c r="C23" s="142"/>
      <c r="D23" s="140" t="s">
        <v>65</v>
      </c>
      <c r="E23" s="139" t="s">
        <v>72</v>
      </c>
      <c r="F23" s="132">
        <v>0</v>
      </c>
      <c r="G23" s="132">
        <v>0</v>
      </c>
      <c r="H23" s="132">
        <v>0</v>
      </c>
      <c r="I23" s="132">
        <v>0</v>
      </c>
    </row>
    <row r="24" ht="19.5" customHeight="1" spans="1:9">
      <c r="A24" s="140"/>
      <c r="B24" s="139" t="s">
        <v>67</v>
      </c>
      <c r="C24" s="142"/>
      <c r="D24" s="140" t="s">
        <v>68</v>
      </c>
      <c r="E24" s="139" t="s">
        <v>75</v>
      </c>
      <c r="F24" s="132">
        <v>0</v>
      </c>
      <c r="G24" s="132">
        <v>0</v>
      </c>
      <c r="H24" s="132">
        <v>0</v>
      </c>
      <c r="I24" s="132">
        <v>0</v>
      </c>
    </row>
    <row r="25" ht="19.5" customHeight="1" spans="1:9">
      <c r="A25" s="140"/>
      <c r="B25" s="139" t="s">
        <v>70</v>
      </c>
      <c r="C25" s="142"/>
      <c r="D25" s="140" t="s">
        <v>71</v>
      </c>
      <c r="E25" s="139" t="s">
        <v>78</v>
      </c>
      <c r="F25" s="132">
        <v>0</v>
      </c>
      <c r="G25" s="132">
        <v>0</v>
      </c>
      <c r="H25" s="132">
        <v>0</v>
      </c>
      <c r="I25" s="132">
        <v>0</v>
      </c>
    </row>
    <row r="26" ht="19.5" customHeight="1" spans="1:9">
      <c r="A26" s="140"/>
      <c r="B26" s="139" t="s">
        <v>73</v>
      </c>
      <c r="C26" s="142"/>
      <c r="D26" s="140" t="s">
        <v>74</v>
      </c>
      <c r="E26" s="139" t="s">
        <v>81</v>
      </c>
      <c r="F26" s="132">
        <v>120520</v>
      </c>
      <c r="G26" s="132">
        <v>120520</v>
      </c>
      <c r="H26" s="132">
        <v>0</v>
      </c>
      <c r="I26" s="132">
        <v>0</v>
      </c>
    </row>
    <row r="27" ht="19.5" customHeight="1" spans="1:9">
      <c r="A27" s="140"/>
      <c r="B27" s="139" t="s">
        <v>76</v>
      </c>
      <c r="C27" s="142"/>
      <c r="D27" s="140" t="s">
        <v>77</v>
      </c>
      <c r="E27" s="139" t="s">
        <v>84</v>
      </c>
      <c r="F27" s="132">
        <v>0</v>
      </c>
      <c r="G27" s="132">
        <v>0</v>
      </c>
      <c r="H27" s="132">
        <v>0</v>
      </c>
      <c r="I27" s="132">
        <v>0</v>
      </c>
    </row>
    <row r="28" ht="19.5" customHeight="1" spans="1:9">
      <c r="A28" s="140"/>
      <c r="B28" s="139" t="s">
        <v>79</v>
      </c>
      <c r="C28" s="142"/>
      <c r="D28" s="140" t="s">
        <v>80</v>
      </c>
      <c r="E28" s="139" t="s">
        <v>87</v>
      </c>
      <c r="F28" s="132">
        <v>0</v>
      </c>
      <c r="G28" s="132">
        <v>0</v>
      </c>
      <c r="H28" s="132">
        <v>0</v>
      </c>
      <c r="I28" s="132">
        <v>0</v>
      </c>
    </row>
    <row r="29" ht="19.5" customHeight="1" spans="1:9">
      <c r="A29" s="140"/>
      <c r="B29" s="139" t="s">
        <v>82</v>
      </c>
      <c r="C29" s="142"/>
      <c r="D29" s="140" t="s">
        <v>83</v>
      </c>
      <c r="E29" s="139" t="s">
        <v>90</v>
      </c>
      <c r="F29" s="132">
        <v>0</v>
      </c>
      <c r="G29" s="132">
        <v>0</v>
      </c>
      <c r="H29" s="132">
        <v>0</v>
      </c>
      <c r="I29" s="132">
        <v>0</v>
      </c>
    </row>
    <row r="30" ht="19.5" customHeight="1" spans="1:9">
      <c r="A30" s="140"/>
      <c r="B30" s="139" t="s">
        <v>85</v>
      </c>
      <c r="C30" s="142"/>
      <c r="D30" s="140" t="s">
        <v>86</v>
      </c>
      <c r="E30" s="139" t="s">
        <v>93</v>
      </c>
      <c r="F30" s="132">
        <v>0</v>
      </c>
      <c r="G30" s="132">
        <v>0</v>
      </c>
      <c r="H30" s="132">
        <v>0</v>
      </c>
      <c r="I30" s="132">
        <v>0</v>
      </c>
    </row>
    <row r="31" ht="19.5" customHeight="1" spans="1:9">
      <c r="A31" s="140"/>
      <c r="B31" s="139" t="s">
        <v>88</v>
      </c>
      <c r="C31" s="142"/>
      <c r="D31" s="140" t="s">
        <v>89</v>
      </c>
      <c r="E31" s="139" t="s">
        <v>96</v>
      </c>
      <c r="F31" s="132">
        <v>0</v>
      </c>
      <c r="G31" s="132">
        <v>0</v>
      </c>
      <c r="H31" s="132">
        <v>0</v>
      </c>
      <c r="I31" s="132">
        <v>0</v>
      </c>
    </row>
    <row r="32" ht="19.5" customHeight="1" spans="1:9">
      <c r="A32" s="140"/>
      <c r="B32" s="139" t="s">
        <v>91</v>
      </c>
      <c r="C32" s="142"/>
      <c r="D32" s="140" t="s">
        <v>92</v>
      </c>
      <c r="E32" s="139" t="s">
        <v>100</v>
      </c>
      <c r="F32" s="132">
        <v>0</v>
      </c>
      <c r="G32" s="132">
        <v>0</v>
      </c>
      <c r="H32" s="132">
        <v>0</v>
      </c>
      <c r="I32" s="132">
        <v>0</v>
      </c>
    </row>
    <row r="33" ht="19.5" customHeight="1" spans="1:9">
      <c r="A33" s="140"/>
      <c r="B33" s="139" t="s">
        <v>94</v>
      </c>
      <c r="C33" s="142"/>
      <c r="D33" s="140" t="s">
        <v>95</v>
      </c>
      <c r="E33" s="139" t="s">
        <v>104</v>
      </c>
      <c r="F33" s="132">
        <v>0</v>
      </c>
      <c r="G33" s="132">
        <v>0</v>
      </c>
      <c r="H33" s="132">
        <v>0</v>
      </c>
      <c r="I33" s="132">
        <v>0</v>
      </c>
    </row>
    <row r="34" ht="19.5" customHeight="1" spans="1:9">
      <c r="A34" s="139" t="s">
        <v>97</v>
      </c>
      <c r="B34" s="139" t="s">
        <v>98</v>
      </c>
      <c r="C34" s="132">
        <v>2307848.71</v>
      </c>
      <c r="D34" s="139" t="s">
        <v>99</v>
      </c>
      <c r="E34" s="139" t="s">
        <v>108</v>
      </c>
      <c r="F34" s="132">
        <v>2368963.92</v>
      </c>
      <c r="G34" s="132">
        <v>2368963.92</v>
      </c>
      <c r="H34" s="132">
        <v>0</v>
      </c>
      <c r="I34" s="132">
        <v>0</v>
      </c>
    </row>
    <row r="35" ht="19.5" customHeight="1" spans="1:9">
      <c r="A35" s="140" t="s">
        <v>168</v>
      </c>
      <c r="B35" s="139" t="s">
        <v>102</v>
      </c>
      <c r="C35" s="132">
        <v>61115.21</v>
      </c>
      <c r="D35" s="140" t="s">
        <v>169</v>
      </c>
      <c r="E35" s="139" t="s">
        <v>111</v>
      </c>
      <c r="F35" s="132">
        <v>0</v>
      </c>
      <c r="G35" s="132">
        <v>0</v>
      </c>
      <c r="H35" s="132">
        <v>0</v>
      </c>
      <c r="I35" s="132">
        <v>0</v>
      </c>
    </row>
    <row r="36" ht="19.5" customHeight="1" spans="1:9">
      <c r="A36" s="140" t="s">
        <v>165</v>
      </c>
      <c r="B36" s="139" t="s">
        <v>106</v>
      </c>
      <c r="C36" s="132">
        <v>61115.21</v>
      </c>
      <c r="D36" s="140"/>
      <c r="E36" s="139" t="s">
        <v>170</v>
      </c>
      <c r="F36" s="142"/>
      <c r="G36" s="142"/>
      <c r="H36" s="142"/>
      <c r="I36" s="142"/>
    </row>
    <row r="37" ht="19.5" customHeight="1" spans="1:9">
      <c r="A37" s="140" t="s">
        <v>166</v>
      </c>
      <c r="B37" s="139" t="s">
        <v>110</v>
      </c>
      <c r="C37" s="132">
        <v>0</v>
      </c>
      <c r="D37" s="139"/>
      <c r="E37" s="139" t="s">
        <v>171</v>
      </c>
      <c r="F37" s="142"/>
      <c r="G37" s="142"/>
      <c r="H37" s="142"/>
      <c r="I37" s="142"/>
    </row>
    <row r="38" ht="19.5" customHeight="1" spans="1:9">
      <c r="A38" s="140" t="s">
        <v>167</v>
      </c>
      <c r="B38" s="139" t="s">
        <v>15</v>
      </c>
      <c r="C38" s="132">
        <v>0</v>
      </c>
      <c r="D38" s="140"/>
      <c r="E38" s="139" t="s">
        <v>172</v>
      </c>
      <c r="F38" s="142"/>
      <c r="G38" s="142"/>
      <c r="H38" s="142"/>
      <c r="I38" s="142"/>
    </row>
    <row r="39" ht="19.5" customHeight="1" spans="1:9">
      <c r="A39" s="139" t="s">
        <v>109</v>
      </c>
      <c r="B39" s="139" t="s">
        <v>18</v>
      </c>
      <c r="C39" s="132">
        <v>2368963.92</v>
      </c>
      <c r="D39" s="139" t="s">
        <v>109</v>
      </c>
      <c r="E39" s="139" t="s">
        <v>173</v>
      </c>
      <c r="F39" s="132">
        <v>2368963.92</v>
      </c>
      <c r="G39" s="132">
        <v>2368963.92</v>
      </c>
      <c r="H39" s="132">
        <v>0</v>
      </c>
      <c r="I39" s="132">
        <v>0</v>
      </c>
    </row>
    <row r="40" ht="19.5" customHeight="1" spans="1:9">
      <c r="A40" s="131" t="s">
        <v>174</v>
      </c>
      <c r="B40" s="131"/>
      <c r="C40" s="131"/>
      <c r="D40" s="131"/>
      <c r="E40" s="131"/>
      <c r="F40" s="131"/>
      <c r="G40" s="131"/>
      <c r="H40" s="131"/>
      <c r="I40" s="13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6" t="s">
        <v>175</v>
      </c>
    </row>
    <row r="2" ht="14.25" spans="20:20">
      <c r="T2" s="137" t="s">
        <v>176</v>
      </c>
    </row>
    <row r="3" ht="14.25" spans="1:20">
      <c r="A3" s="137" t="s">
        <v>2</v>
      </c>
      <c r="T3" s="137" t="s">
        <v>3</v>
      </c>
    </row>
    <row r="4" ht="19.5" customHeight="1" spans="1:20">
      <c r="A4" s="138" t="s">
        <v>6</v>
      </c>
      <c r="B4" s="138"/>
      <c r="C4" s="138"/>
      <c r="D4" s="138"/>
      <c r="E4" s="138" t="s">
        <v>105</v>
      </c>
      <c r="F4" s="138"/>
      <c r="G4" s="138"/>
      <c r="H4" s="138" t="s">
        <v>177</v>
      </c>
      <c r="I4" s="138"/>
      <c r="J4" s="138"/>
      <c r="K4" s="138" t="s">
        <v>178</v>
      </c>
      <c r="L4" s="138"/>
      <c r="M4" s="138"/>
      <c r="N4" s="138"/>
      <c r="O4" s="138"/>
      <c r="P4" s="138" t="s">
        <v>107</v>
      </c>
      <c r="Q4" s="138"/>
      <c r="R4" s="138"/>
      <c r="S4" s="138"/>
      <c r="T4" s="138"/>
    </row>
    <row r="5" ht="19.5" customHeight="1" spans="1:20">
      <c r="A5" s="138" t="s">
        <v>121</v>
      </c>
      <c r="B5" s="138"/>
      <c r="C5" s="138"/>
      <c r="D5" s="138" t="s">
        <v>122</v>
      </c>
      <c r="E5" s="138" t="s">
        <v>128</v>
      </c>
      <c r="F5" s="138" t="s">
        <v>179</v>
      </c>
      <c r="G5" s="138" t="s">
        <v>180</v>
      </c>
      <c r="H5" s="138" t="s">
        <v>128</v>
      </c>
      <c r="I5" s="138" t="s">
        <v>148</v>
      </c>
      <c r="J5" s="138" t="s">
        <v>149</v>
      </c>
      <c r="K5" s="138" t="s">
        <v>128</v>
      </c>
      <c r="L5" s="138" t="s">
        <v>148</v>
      </c>
      <c r="M5" s="138"/>
      <c r="N5" s="138" t="s">
        <v>148</v>
      </c>
      <c r="O5" s="138" t="s">
        <v>149</v>
      </c>
      <c r="P5" s="138" t="s">
        <v>128</v>
      </c>
      <c r="Q5" s="138" t="s">
        <v>179</v>
      </c>
      <c r="R5" s="138" t="s">
        <v>180</v>
      </c>
      <c r="S5" s="138" t="s">
        <v>180</v>
      </c>
      <c r="T5" s="138"/>
    </row>
    <row r="6" ht="19.5" customHeight="1" spans="1:20">
      <c r="A6" s="138"/>
      <c r="B6" s="138"/>
      <c r="C6" s="138"/>
      <c r="D6" s="138"/>
      <c r="E6" s="138"/>
      <c r="F6" s="138"/>
      <c r="G6" s="138" t="s">
        <v>123</v>
      </c>
      <c r="H6" s="138"/>
      <c r="I6" s="138" t="s">
        <v>181</v>
      </c>
      <c r="J6" s="138" t="s">
        <v>123</v>
      </c>
      <c r="K6" s="138"/>
      <c r="L6" s="138" t="s">
        <v>123</v>
      </c>
      <c r="M6" s="138" t="s">
        <v>182</v>
      </c>
      <c r="N6" s="138" t="s">
        <v>181</v>
      </c>
      <c r="O6" s="138" t="s">
        <v>123</v>
      </c>
      <c r="P6" s="138"/>
      <c r="Q6" s="138"/>
      <c r="R6" s="138" t="s">
        <v>123</v>
      </c>
      <c r="S6" s="138" t="s">
        <v>183</v>
      </c>
      <c r="T6" s="138" t="s">
        <v>184</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125</v>
      </c>
      <c r="B8" s="138" t="s">
        <v>126</v>
      </c>
      <c r="C8" s="138" t="s">
        <v>127</v>
      </c>
      <c r="D8" s="138" t="s">
        <v>10</v>
      </c>
      <c r="E8" s="139" t="s">
        <v>11</v>
      </c>
      <c r="F8" s="139" t="s">
        <v>12</v>
      </c>
      <c r="G8" s="139" t="s">
        <v>20</v>
      </c>
      <c r="H8" s="139" t="s">
        <v>24</v>
      </c>
      <c r="I8" s="139" t="s">
        <v>28</v>
      </c>
      <c r="J8" s="139" t="s">
        <v>32</v>
      </c>
      <c r="K8" s="139" t="s">
        <v>36</v>
      </c>
      <c r="L8" s="139" t="s">
        <v>40</v>
      </c>
      <c r="M8" s="139" t="s">
        <v>43</v>
      </c>
      <c r="N8" s="139" t="s">
        <v>46</v>
      </c>
      <c r="O8" s="139" t="s">
        <v>49</v>
      </c>
      <c r="P8" s="139" t="s">
        <v>52</v>
      </c>
      <c r="Q8" s="139" t="s">
        <v>55</v>
      </c>
      <c r="R8" s="139" t="s">
        <v>58</v>
      </c>
      <c r="S8" s="139" t="s">
        <v>61</v>
      </c>
      <c r="T8" s="139" t="s">
        <v>64</v>
      </c>
    </row>
    <row r="9" ht="19.5" customHeight="1" spans="1:20">
      <c r="A9" s="138"/>
      <c r="B9" s="138"/>
      <c r="C9" s="138"/>
      <c r="D9" s="138" t="s">
        <v>128</v>
      </c>
      <c r="E9" s="132">
        <v>61115.21</v>
      </c>
      <c r="F9" s="132">
        <v>0</v>
      </c>
      <c r="G9" s="132">
        <v>61115.21</v>
      </c>
      <c r="H9" s="132">
        <v>2307848.71</v>
      </c>
      <c r="I9" s="132">
        <v>1710260.03</v>
      </c>
      <c r="J9" s="132">
        <v>597588.68</v>
      </c>
      <c r="K9" s="132">
        <v>2368963.92</v>
      </c>
      <c r="L9" s="132">
        <v>1710260.03</v>
      </c>
      <c r="M9" s="132">
        <v>1584312.19</v>
      </c>
      <c r="N9" s="132">
        <v>125947.84</v>
      </c>
      <c r="O9" s="132">
        <v>658703.89</v>
      </c>
      <c r="P9" s="132">
        <v>0</v>
      </c>
      <c r="Q9" s="132">
        <v>0</v>
      </c>
      <c r="R9" s="132">
        <v>0</v>
      </c>
      <c r="S9" s="132">
        <v>0</v>
      </c>
      <c r="T9" s="132">
        <v>0</v>
      </c>
    </row>
    <row r="10" ht="19.5" customHeight="1" spans="1:20">
      <c r="A10" s="131" t="s">
        <v>129</v>
      </c>
      <c r="B10" s="131"/>
      <c r="C10" s="131"/>
      <c r="D10" s="131" t="s">
        <v>130</v>
      </c>
      <c r="E10" s="132">
        <v>0</v>
      </c>
      <c r="F10" s="132">
        <v>0</v>
      </c>
      <c r="G10" s="132">
        <v>0</v>
      </c>
      <c r="H10" s="132">
        <v>90000</v>
      </c>
      <c r="I10" s="132">
        <v>90000</v>
      </c>
      <c r="J10" s="132">
        <v>0</v>
      </c>
      <c r="K10" s="132">
        <v>90000</v>
      </c>
      <c r="L10" s="132">
        <v>90000</v>
      </c>
      <c r="M10" s="132">
        <v>86400</v>
      </c>
      <c r="N10" s="132">
        <v>3600</v>
      </c>
      <c r="O10" s="132">
        <v>0</v>
      </c>
      <c r="P10" s="132">
        <v>0</v>
      </c>
      <c r="Q10" s="132">
        <v>0</v>
      </c>
      <c r="R10" s="132">
        <v>0</v>
      </c>
      <c r="S10" s="132">
        <v>0</v>
      </c>
      <c r="T10" s="132">
        <v>0</v>
      </c>
    </row>
    <row r="11" ht="19.5" customHeight="1" spans="1:20">
      <c r="A11" s="131" t="s">
        <v>131</v>
      </c>
      <c r="B11" s="131"/>
      <c r="C11" s="131"/>
      <c r="D11" s="131" t="s">
        <v>132</v>
      </c>
      <c r="E11" s="132">
        <v>0</v>
      </c>
      <c r="F11" s="132">
        <v>0</v>
      </c>
      <c r="G11" s="132">
        <v>0</v>
      </c>
      <c r="H11" s="132">
        <v>143642.8</v>
      </c>
      <c r="I11" s="132">
        <v>143642.8</v>
      </c>
      <c r="J11" s="132">
        <v>0</v>
      </c>
      <c r="K11" s="132">
        <v>143642.8</v>
      </c>
      <c r="L11" s="132">
        <v>143642.8</v>
      </c>
      <c r="M11" s="132">
        <v>143642.8</v>
      </c>
      <c r="N11" s="132">
        <v>0</v>
      </c>
      <c r="O11" s="132">
        <v>0</v>
      </c>
      <c r="P11" s="132">
        <v>0</v>
      </c>
      <c r="Q11" s="132">
        <v>0</v>
      </c>
      <c r="R11" s="132">
        <v>0</v>
      </c>
      <c r="S11" s="132">
        <v>0</v>
      </c>
      <c r="T11" s="132">
        <v>0</v>
      </c>
    </row>
    <row r="12" ht="19.5" customHeight="1" spans="1:20">
      <c r="A12" s="131" t="s">
        <v>133</v>
      </c>
      <c r="B12" s="131"/>
      <c r="C12" s="131"/>
      <c r="D12" s="131" t="s">
        <v>134</v>
      </c>
      <c r="E12" s="132">
        <v>0</v>
      </c>
      <c r="F12" s="132">
        <v>0</v>
      </c>
      <c r="G12" s="132">
        <v>0</v>
      </c>
      <c r="H12" s="132">
        <v>1203383.99</v>
      </c>
      <c r="I12" s="132">
        <v>1203383.99</v>
      </c>
      <c r="J12" s="132">
        <v>0</v>
      </c>
      <c r="K12" s="132">
        <v>1203383.99</v>
      </c>
      <c r="L12" s="132">
        <v>1203383.99</v>
      </c>
      <c r="M12" s="132">
        <v>1081036.15</v>
      </c>
      <c r="N12" s="132">
        <v>122347.84</v>
      </c>
      <c r="O12" s="132">
        <v>0</v>
      </c>
      <c r="P12" s="132">
        <v>0</v>
      </c>
      <c r="Q12" s="132">
        <v>0</v>
      </c>
      <c r="R12" s="132">
        <v>0</v>
      </c>
      <c r="S12" s="132">
        <v>0</v>
      </c>
      <c r="T12" s="132">
        <v>0</v>
      </c>
    </row>
    <row r="13" ht="19.5" customHeight="1" spans="1:20">
      <c r="A13" s="131" t="s">
        <v>135</v>
      </c>
      <c r="B13" s="131"/>
      <c r="C13" s="131"/>
      <c r="D13" s="131" t="s">
        <v>136</v>
      </c>
      <c r="E13" s="132">
        <v>61115.21</v>
      </c>
      <c r="F13" s="132">
        <v>0</v>
      </c>
      <c r="G13" s="132">
        <v>61115.21</v>
      </c>
      <c r="H13" s="132">
        <v>597588.68</v>
      </c>
      <c r="I13" s="132">
        <v>0</v>
      </c>
      <c r="J13" s="132">
        <v>597588.68</v>
      </c>
      <c r="K13" s="132">
        <v>658703.89</v>
      </c>
      <c r="L13" s="132">
        <v>0</v>
      </c>
      <c r="M13" s="132">
        <v>0</v>
      </c>
      <c r="N13" s="132">
        <v>0</v>
      </c>
      <c r="O13" s="132">
        <v>658703.89</v>
      </c>
      <c r="P13" s="132">
        <v>0</v>
      </c>
      <c r="Q13" s="132">
        <v>0</v>
      </c>
      <c r="R13" s="132">
        <v>0</v>
      </c>
      <c r="S13" s="132">
        <v>0</v>
      </c>
      <c r="T13" s="132">
        <v>0</v>
      </c>
    </row>
    <row r="14" ht="19.5" customHeight="1" spans="1:20">
      <c r="A14" s="131" t="s">
        <v>137</v>
      </c>
      <c r="B14" s="131"/>
      <c r="C14" s="131"/>
      <c r="D14" s="131" t="s">
        <v>138</v>
      </c>
      <c r="E14" s="132">
        <v>0</v>
      </c>
      <c r="F14" s="132">
        <v>0</v>
      </c>
      <c r="G14" s="132">
        <v>0</v>
      </c>
      <c r="H14" s="132">
        <v>84405.07</v>
      </c>
      <c r="I14" s="132">
        <v>84405.07</v>
      </c>
      <c r="J14" s="132">
        <v>0</v>
      </c>
      <c r="K14" s="132">
        <v>84405.07</v>
      </c>
      <c r="L14" s="132">
        <v>84405.07</v>
      </c>
      <c r="M14" s="132">
        <v>84405.07</v>
      </c>
      <c r="N14" s="132">
        <v>0</v>
      </c>
      <c r="O14" s="132">
        <v>0</v>
      </c>
      <c r="P14" s="132">
        <v>0</v>
      </c>
      <c r="Q14" s="132">
        <v>0</v>
      </c>
      <c r="R14" s="132">
        <v>0</v>
      </c>
      <c r="S14" s="132">
        <v>0</v>
      </c>
      <c r="T14" s="132">
        <v>0</v>
      </c>
    </row>
    <row r="15" ht="19.5" customHeight="1" spans="1:20">
      <c r="A15" s="131" t="s">
        <v>139</v>
      </c>
      <c r="B15" s="131"/>
      <c r="C15" s="131"/>
      <c r="D15" s="131" t="s">
        <v>140</v>
      </c>
      <c r="E15" s="132">
        <v>0</v>
      </c>
      <c r="F15" s="132">
        <v>0</v>
      </c>
      <c r="G15" s="132">
        <v>0</v>
      </c>
      <c r="H15" s="132">
        <v>67123.65</v>
      </c>
      <c r="I15" s="132">
        <v>67123.65</v>
      </c>
      <c r="J15" s="132">
        <v>0</v>
      </c>
      <c r="K15" s="132">
        <v>67123.65</v>
      </c>
      <c r="L15" s="132">
        <v>67123.65</v>
      </c>
      <c r="M15" s="132">
        <v>67123.65</v>
      </c>
      <c r="N15" s="132">
        <v>0</v>
      </c>
      <c r="O15" s="132">
        <v>0</v>
      </c>
      <c r="P15" s="132">
        <v>0</v>
      </c>
      <c r="Q15" s="132">
        <v>0</v>
      </c>
      <c r="R15" s="132">
        <v>0</v>
      </c>
      <c r="S15" s="132">
        <v>0</v>
      </c>
      <c r="T15" s="132">
        <v>0</v>
      </c>
    </row>
    <row r="16" ht="19.5" customHeight="1" spans="1:20">
      <c r="A16" s="131" t="s">
        <v>141</v>
      </c>
      <c r="B16" s="131"/>
      <c r="C16" s="131"/>
      <c r="D16" s="131" t="s">
        <v>142</v>
      </c>
      <c r="E16" s="132">
        <v>0</v>
      </c>
      <c r="F16" s="132">
        <v>0</v>
      </c>
      <c r="G16" s="132">
        <v>0</v>
      </c>
      <c r="H16" s="132">
        <v>1184.52</v>
      </c>
      <c r="I16" s="132">
        <v>1184.52</v>
      </c>
      <c r="J16" s="132">
        <v>0</v>
      </c>
      <c r="K16" s="132">
        <v>1184.52</v>
      </c>
      <c r="L16" s="132">
        <v>1184.52</v>
      </c>
      <c r="M16" s="132">
        <v>1184.52</v>
      </c>
      <c r="N16" s="132">
        <v>0</v>
      </c>
      <c r="O16" s="132">
        <v>0</v>
      </c>
      <c r="P16" s="132">
        <v>0</v>
      </c>
      <c r="Q16" s="132">
        <v>0</v>
      </c>
      <c r="R16" s="132">
        <v>0</v>
      </c>
      <c r="S16" s="132">
        <v>0</v>
      </c>
      <c r="T16" s="132">
        <v>0</v>
      </c>
    </row>
    <row r="17" ht="19.5" customHeight="1" spans="1:20">
      <c r="A17" s="131" t="s">
        <v>143</v>
      </c>
      <c r="B17" s="131"/>
      <c r="C17" s="131"/>
      <c r="D17" s="131" t="s">
        <v>144</v>
      </c>
      <c r="E17" s="132">
        <v>0</v>
      </c>
      <c r="F17" s="132">
        <v>0</v>
      </c>
      <c r="G17" s="132">
        <v>0</v>
      </c>
      <c r="H17" s="132">
        <v>120520</v>
      </c>
      <c r="I17" s="132">
        <v>120520</v>
      </c>
      <c r="J17" s="132">
        <v>0</v>
      </c>
      <c r="K17" s="132">
        <v>120520</v>
      </c>
      <c r="L17" s="132">
        <v>120520</v>
      </c>
      <c r="M17" s="132">
        <v>120520</v>
      </c>
      <c r="N17" s="132">
        <v>0</v>
      </c>
      <c r="O17" s="132">
        <v>0</v>
      </c>
      <c r="P17" s="132">
        <v>0</v>
      </c>
      <c r="Q17" s="132">
        <v>0</v>
      </c>
      <c r="R17" s="132">
        <v>0</v>
      </c>
      <c r="S17" s="132">
        <v>0</v>
      </c>
      <c r="T17" s="132">
        <v>0</v>
      </c>
    </row>
    <row r="18" ht="19.5" customHeight="1" spans="1:20">
      <c r="A18" s="131" t="s">
        <v>185</v>
      </c>
      <c r="B18" s="131"/>
      <c r="C18" s="131"/>
      <c r="D18" s="131"/>
      <c r="E18" s="131"/>
      <c r="F18" s="131"/>
      <c r="G18" s="131"/>
      <c r="H18" s="131"/>
      <c r="I18" s="131"/>
      <c r="J18" s="131"/>
      <c r="K18" s="131"/>
      <c r="L18" s="131"/>
      <c r="M18" s="131"/>
      <c r="N18" s="131"/>
      <c r="O18" s="131"/>
      <c r="P18" s="131"/>
      <c r="Q18" s="131"/>
      <c r="R18" s="131"/>
      <c r="S18" s="131"/>
      <c r="T18" s="131"/>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6" t="s">
        <v>186</v>
      </c>
    </row>
    <row r="2" spans="9:9">
      <c r="I2" s="129" t="s">
        <v>187</v>
      </c>
    </row>
    <row r="3" spans="1:9">
      <c r="A3" s="129" t="s">
        <v>2</v>
      </c>
      <c r="I3" s="129" t="s">
        <v>3</v>
      </c>
    </row>
    <row r="4" ht="19.5" customHeight="1" spans="1:9">
      <c r="A4" s="138" t="s">
        <v>182</v>
      </c>
      <c r="B4" s="138"/>
      <c r="C4" s="138"/>
      <c r="D4" s="138" t="s">
        <v>181</v>
      </c>
      <c r="E4" s="138"/>
      <c r="F4" s="138"/>
      <c r="G4" s="138"/>
      <c r="H4" s="138"/>
      <c r="I4" s="138"/>
    </row>
    <row r="5" ht="19.5" customHeight="1" spans="1:9">
      <c r="A5" s="138" t="s">
        <v>188</v>
      </c>
      <c r="B5" s="138" t="s">
        <v>122</v>
      </c>
      <c r="C5" s="138" t="s">
        <v>8</v>
      </c>
      <c r="D5" s="138" t="s">
        <v>188</v>
      </c>
      <c r="E5" s="138" t="s">
        <v>122</v>
      </c>
      <c r="F5" s="138" t="s">
        <v>8</v>
      </c>
      <c r="G5" s="138" t="s">
        <v>188</v>
      </c>
      <c r="H5" s="138" t="s">
        <v>122</v>
      </c>
      <c r="I5" s="138" t="s">
        <v>8</v>
      </c>
    </row>
    <row r="6" ht="19.5" customHeight="1" spans="1:9">
      <c r="A6" s="138"/>
      <c r="B6" s="138"/>
      <c r="C6" s="138"/>
      <c r="D6" s="138"/>
      <c r="E6" s="138"/>
      <c r="F6" s="138"/>
      <c r="G6" s="138"/>
      <c r="H6" s="138"/>
      <c r="I6" s="138"/>
    </row>
    <row r="7" ht="19.5" customHeight="1" spans="1:9">
      <c r="A7" s="140" t="s">
        <v>189</v>
      </c>
      <c r="B7" s="140" t="s">
        <v>190</v>
      </c>
      <c r="C7" s="132">
        <v>1497912.19</v>
      </c>
      <c r="D7" s="140" t="s">
        <v>191</v>
      </c>
      <c r="E7" s="140" t="s">
        <v>192</v>
      </c>
      <c r="F7" s="132">
        <v>125947.84</v>
      </c>
      <c r="G7" s="140" t="s">
        <v>193</v>
      </c>
      <c r="H7" s="140" t="s">
        <v>194</v>
      </c>
      <c r="I7" s="132">
        <v>0</v>
      </c>
    </row>
    <row r="8" ht="19.5" customHeight="1" spans="1:9">
      <c r="A8" s="140" t="s">
        <v>195</v>
      </c>
      <c r="B8" s="140" t="s">
        <v>196</v>
      </c>
      <c r="C8" s="132">
        <v>343860</v>
      </c>
      <c r="D8" s="140" t="s">
        <v>197</v>
      </c>
      <c r="E8" s="140" t="s">
        <v>198</v>
      </c>
      <c r="F8" s="132">
        <v>4179.66</v>
      </c>
      <c r="G8" s="140" t="s">
        <v>199</v>
      </c>
      <c r="H8" s="140" t="s">
        <v>200</v>
      </c>
      <c r="I8" s="132">
        <v>0</v>
      </c>
    </row>
    <row r="9" ht="19.5" customHeight="1" spans="1:9">
      <c r="A9" s="140" t="s">
        <v>201</v>
      </c>
      <c r="B9" s="140" t="s">
        <v>202</v>
      </c>
      <c r="C9" s="132">
        <v>505728</v>
      </c>
      <c r="D9" s="140" t="s">
        <v>203</v>
      </c>
      <c r="E9" s="140" t="s">
        <v>204</v>
      </c>
      <c r="F9" s="132">
        <v>0</v>
      </c>
      <c r="G9" s="140" t="s">
        <v>205</v>
      </c>
      <c r="H9" s="140" t="s">
        <v>206</v>
      </c>
      <c r="I9" s="132">
        <v>0</v>
      </c>
    </row>
    <row r="10" ht="19.5" customHeight="1" spans="1:9">
      <c r="A10" s="140" t="s">
        <v>207</v>
      </c>
      <c r="B10" s="140" t="s">
        <v>208</v>
      </c>
      <c r="C10" s="132">
        <v>106596</v>
      </c>
      <c r="D10" s="140" t="s">
        <v>209</v>
      </c>
      <c r="E10" s="140" t="s">
        <v>210</v>
      </c>
      <c r="F10" s="132">
        <v>0</v>
      </c>
      <c r="G10" s="140" t="s">
        <v>211</v>
      </c>
      <c r="H10" s="140" t="s">
        <v>212</v>
      </c>
      <c r="I10" s="132">
        <v>0</v>
      </c>
    </row>
    <row r="11" ht="19.5" customHeight="1" spans="1:9">
      <c r="A11" s="140" t="s">
        <v>213</v>
      </c>
      <c r="B11" s="140" t="s">
        <v>214</v>
      </c>
      <c r="C11" s="132">
        <v>0</v>
      </c>
      <c r="D11" s="140" t="s">
        <v>215</v>
      </c>
      <c r="E11" s="140" t="s">
        <v>216</v>
      </c>
      <c r="F11" s="132">
        <v>0</v>
      </c>
      <c r="G11" s="140" t="s">
        <v>217</v>
      </c>
      <c r="H11" s="140" t="s">
        <v>218</v>
      </c>
      <c r="I11" s="132">
        <v>0</v>
      </c>
    </row>
    <row r="12" ht="19.5" customHeight="1" spans="1:9">
      <c r="A12" s="140" t="s">
        <v>219</v>
      </c>
      <c r="B12" s="140" t="s">
        <v>220</v>
      </c>
      <c r="C12" s="132">
        <v>122880</v>
      </c>
      <c r="D12" s="140" t="s">
        <v>221</v>
      </c>
      <c r="E12" s="140" t="s">
        <v>222</v>
      </c>
      <c r="F12" s="132">
        <v>1600</v>
      </c>
      <c r="G12" s="140" t="s">
        <v>223</v>
      </c>
      <c r="H12" s="140" t="s">
        <v>224</v>
      </c>
      <c r="I12" s="132">
        <v>0</v>
      </c>
    </row>
    <row r="13" ht="19.5" customHeight="1" spans="1:9">
      <c r="A13" s="140" t="s">
        <v>225</v>
      </c>
      <c r="B13" s="140" t="s">
        <v>226</v>
      </c>
      <c r="C13" s="132">
        <v>143642.8</v>
      </c>
      <c r="D13" s="140" t="s">
        <v>227</v>
      </c>
      <c r="E13" s="140" t="s">
        <v>228</v>
      </c>
      <c r="F13" s="132">
        <v>2000</v>
      </c>
      <c r="G13" s="140" t="s">
        <v>229</v>
      </c>
      <c r="H13" s="140" t="s">
        <v>230</v>
      </c>
      <c r="I13" s="132">
        <v>0</v>
      </c>
    </row>
    <row r="14" ht="19.5" customHeight="1" spans="1:9">
      <c r="A14" s="140" t="s">
        <v>231</v>
      </c>
      <c r="B14" s="140" t="s">
        <v>232</v>
      </c>
      <c r="C14" s="132">
        <v>0</v>
      </c>
      <c r="D14" s="140" t="s">
        <v>233</v>
      </c>
      <c r="E14" s="140" t="s">
        <v>234</v>
      </c>
      <c r="F14" s="132">
        <v>3586.66</v>
      </c>
      <c r="G14" s="140" t="s">
        <v>235</v>
      </c>
      <c r="H14" s="140" t="s">
        <v>236</v>
      </c>
      <c r="I14" s="132">
        <v>0</v>
      </c>
    </row>
    <row r="15" ht="19.5" customHeight="1" spans="1:9">
      <c r="A15" s="140" t="s">
        <v>237</v>
      </c>
      <c r="B15" s="140" t="s">
        <v>238</v>
      </c>
      <c r="C15" s="132">
        <v>84405.07</v>
      </c>
      <c r="D15" s="140" t="s">
        <v>239</v>
      </c>
      <c r="E15" s="140" t="s">
        <v>240</v>
      </c>
      <c r="F15" s="132">
        <v>0</v>
      </c>
      <c r="G15" s="140" t="s">
        <v>241</v>
      </c>
      <c r="H15" s="140" t="s">
        <v>242</v>
      </c>
      <c r="I15" s="132">
        <v>0</v>
      </c>
    </row>
    <row r="16" ht="19.5" customHeight="1" spans="1:9">
      <c r="A16" s="140" t="s">
        <v>243</v>
      </c>
      <c r="B16" s="140" t="s">
        <v>244</v>
      </c>
      <c r="C16" s="132">
        <v>67123.65</v>
      </c>
      <c r="D16" s="140" t="s">
        <v>245</v>
      </c>
      <c r="E16" s="140" t="s">
        <v>246</v>
      </c>
      <c r="F16" s="132">
        <v>0</v>
      </c>
      <c r="G16" s="140" t="s">
        <v>247</v>
      </c>
      <c r="H16" s="140" t="s">
        <v>248</v>
      </c>
      <c r="I16" s="132">
        <v>0</v>
      </c>
    </row>
    <row r="17" ht="19.5" customHeight="1" spans="1:9">
      <c r="A17" s="140" t="s">
        <v>249</v>
      </c>
      <c r="B17" s="140" t="s">
        <v>250</v>
      </c>
      <c r="C17" s="132">
        <v>3156.67</v>
      </c>
      <c r="D17" s="140" t="s">
        <v>251</v>
      </c>
      <c r="E17" s="140" t="s">
        <v>252</v>
      </c>
      <c r="F17" s="132">
        <v>10870</v>
      </c>
      <c r="G17" s="140" t="s">
        <v>253</v>
      </c>
      <c r="H17" s="140" t="s">
        <v>254</v>
      </c>
      <c r="I17" s="132">
        <v>0</v>
      </c>
    </row>
    <row r="18" ht="19.5" customHeight="1" spans="1:9">
      <c r="A18" s="140" t="s">
        <v>255</v>
      </c>
      <c r="B18" s="140" t="s">
        <v>256</v>
      </c>
      <c r="C18" s="132">
        <v>120520</v>
      </c>
      <c r="D18" s="140" t="s">
        <v>257</v>
      </c>
      <c r="E18" s="140" t="s">
        <v>258</v>
      </c>
      <c r="F18" s="132">
        <v>0</v>
      </c>
      <c r="G18" s="140" t="s">
        <v>259</v>
      </c>
      <c r="H18" s="140" t="s">
        <v>260</v>
      </c>
      <c r="I18" s="132">
        <v>0</v>
      </c>
    </row>
    <row r="19" ht="19.5" customHeight="1" spans="1:9">
      <c r="A19" s="140" t="s">
        <v>261</v>
      </c>
      <c r="B19" s="140" t="s">
        <v>262</v>
      </c>
      <c r="C19" s="132">
        <v>0</v>
      </c>
      <c r="D19" s="140" t="s">
        <v>263</v>
      </c>
      <c r="E19" s="140" t="s">
        <v>264</v>
      </c>
      <c r="F19" s="132">
        <v>0</v>
      </c>
      <c r="G19" s="140" t="s">
        <v>265</v>
      </c>
      <c r="H19" s="140" t="s">
        <v>266</v>
      </c>
      <c r="I19" s="132">
        <v>0</v>
      </c>
    </row>
    <row r="20" ht="19.5" customHeight="1" spans="1:9">
      <c r="A20" s="140" t="s">
        <v>267</v>
      </c>
      <c r="B20" s="140" t="s">
        <v>268</v>
      </c>
      <c r="C20" s="132">
        <v>0</v>
      </c>
      <c r="D20" s="140" t="s">
        <v>269</v>
      </c>
      <c r="E20" s="140" t="s">
        <v>270</v>
      </c>
      <c r="F20" s="132">
        <v>0</v>
      </c>
      <c r="G20" s="140" t="s">
        <v>271</v>
      </c>
      <c r="H20" s="140" t="s">
        <v>272</v>
      </c>
      <c r="I20" s="132">
        <v>0</v>
      </c>
    </row>
    <row r="21" ht="19.5" customHeight="1" spans="1:9">
      <c r="A21" s="140" t="s">
        <v>273</v>
      </c>
      <c r="B21" s="140" t="s">
        <v>274</v>
      </c>
      <c r="C21" s="132">
        <v>86400</v>
      </c>
      <c r="D21" s="140" t="s">
        <v>275</v>
      </c>
      <c r="E21" s="140" t="s">
        <v>276</v>
      </c>
      <c r="F21" s="132">
        <v>0</v>
      </c>
      <c r="G21" s="140" t="s">
        <v>277</v>
      </c>
      <c r="H21" s="140" t="s">
        <v>278</v>
      </c>
      <c r="I21" s="132">
        <v>0</v>
      </c>
    </row>
    <row r="22" ht="19.5" customHeight="1" spans="1:9">
      <c r="A22" s="140" t="s">
        <v>279</v>
      </c>
      <c r="B22" s="140" t="s">
        <v>280</v>
      </c>
      <c r="C22" s="132">
        <v>0</v>
      </c>
      <c r="D22" s="140" t="s">
        <v>281</v>
      </c>
      <c r="E22" s="140" t="s">
        <v>282</v>
      </c>
      <c r="F22" s="132">
        <v>0</v>
      </c>
      <c r="G22" s="140" t="s">
        <v>283</v>
      </c>
      <c r="H22" s="140" t="s">
        <v>284</v>
      </c>
      <c r="I22" s="132">
        <v>0</v>
      </c>
    </row>
    <row r="23" ht="19.5" customHeight="1" spans="1:9">
      <c r="A23" s="140" t="s">
        <v>285</v>
      </c>
      <c r="B23" s="140" t="s">
        <v>286</v>
      </c>
      <c r="C23" s="132">
        <v>0</v>
      </c>
      <c r="D23" s="140" t="s">
        <v>287</v>
      </c>
      <c r="E23" s="140" t="s">
        <v>288</v>
      </c>
      <c r="F23" s="132">
        <v>0</v>
      </c>
      <c r="G23" s="140" t="s">
        <v>289</v>
      </c>
      <c r="H23" s="140" t="s">
        <v>290</v>
      </c>
      <c r="I23" s="132">
        <v>0</v>
      </c>
    </row>
    <row r="24" ht="19.5" customHeight="1" spans="1:9">
      <c r="A24" s="140" t="s">
        <v>291</v>
      </c>
      <c r="B24" s="140" t="s">
        <v>292</v>
      </c>
      <c r="C24" s="132">
        <v>0</v>
      </c>
      <c r="D24" s="140" t="s">
        <v>293</v>
      </c>
      <c r="E24" s="140" t="s">
        <v>294</v>
      </c>
      <c r="F24" s="132">
        <v>0</v>
      </c>
      <c r="G24" s="140" t="s">
        <v>295</v>
      </c>
      <c r="H24" s="140" t="s">
        <v>296</v>
      </c>
      <c r="I24" s="132">
        <v>0</v>
      </c>
    </row>
    <row r="25" ht="19.5" customHeight="1" spans="1:9">
      <c r="A25" s="140" t="s">
        <v>297</v>
      </c>
      <c r="B25" s="140" t="s">
        <v>298</v>
      </c>
      <c r="C25" s="132">
        <v>0</v>
      </c>
      <c r="D25" s="140" t="s">
        <v>299</v>
      </c>
      <c r="E25" s="140" t="s">
        <v>300</v>
      </c>
      <c r="F25" s="132">
        <v>0</v>
      </c>
      <c r="G25" s="140" t="s">
        <v>301</v>
      </c>
      <c r="H25" s="140" t="s">
        <v>302</v>
      </c>
      <c r="I25" s="132">
        <v>0</v>
      </c>
    </row>
    <row r="26" ht="19.5" customHeight="1" spans="1:9">
      <c r="A26" s="140" t="s">
        <v>303</v>
      </c>
      <c r="B26" s="140" t="s">
        <v>304</v>
      </c>
      <c r="C26" s="132">
        <v>86400</v>
      </c>
      <c r="D26" s="140" t="s">
        <v>305</v>
      </c>
      <c r="E26" s="140" t="s">
        <v>306</v>
      </c>
      <c r="F26" s="132">
        <v>0</v>
      </c>
      <c r="G26" s="140" t="s">
        <v>307</v>
      </c>
      <c r="H26" s="140" t="s">
        <v>308</v>
      </c>
      <c r="I26" s="132">
        <v>0</v>
      </c>
    </row>
    <row r="27" ht="19.5" customHeight="1" spans="1:9">
      <c r="A27" s="140" t="s">
        <v>309</v>
      </c>
      <c r="B27" s="140" t="s">
        <v>310</v>
      </c>
      <c r="C27" s="132">
        <v>0</v>
      </c>
      <c r="D27" s="140" t="s">
        <v>311</v>
      </c>
      <c r="E27" s="140" t="s">
        <v>312</v>
      </c>
      <c r="F27" s="132">
        <v>0</v>
      </c>
      <c r="G27" s="140" t="s">
        <v>313</v>
      </c>
      <c r="H27" s="140" t="s">
        <v>314</v>
      </c>
      <c r="I27" s="132">
        <v>0</v>
      </c>
    </row>
    <row r="28" ht="19.5" customHeight="1" spans="1:9">
      <c r="A28" s="140" t="s">
        <v>315</v>
      </c>
      <c r="B28" s="140" t="s">
        <v>316</v>
      </c>
      <c r="C28" s="132">
        <v>0</v>
      </c>
      <c r="D28" s="140" t="s">
        <v>317</v>
      </c>
      <c r="E28" s="140" t="s">
        <v>318</v>
      </c>
      <c r="F28" s="132">
        <v>0</v>
      </c>
      <c r="G28" s="140" t="s">
        <v>319</v>
      </c>
      <c r="H28" s="140" t="s">
        <v>320</v>
      </c>
      <c r="I28" s="132">
        <v>0</v>
      </c>
    </row>
    <row r="29" ht="19.5" customHeight="1" spans="1:9">
      <c r="A29" s="140" t="s">
        <v>321</v>
      </c>
      <c r="B29" s="140" t="s">
        <v>322</v>
      </c>
      <c r="C29" s="132">
        <v>0</v>
      </c>
      <c r="D29" s="140" t="s">
        <v>323</v>
      </c>
      <c r="E29" s="140" t="s">
        <v>324</v>
      </c>
      <c r="F29" s="132">
        <v>2400</v>
      </c>
      <c r="G29" s="131" t="s">
        <v>325</v>
      </c>
      <c r="H29" s="140" t="s">
        <v>326</v>
      </c>
      <c r="I29" s="132">
        <v>0</v>
      </c>
    </row>
    <row r="30" ht="19.5" customHeight="1" spans="1:9">
      <c r="A30" s="140" t="s">
        <v>327</v>
      </c>
      <c r="B30" s="140" t="s">
        <v>328</v>
      </c>
      <c r="C30" s="132">
        <v>0</v>
      </c>
      <c r="D30" s="140" t="s">
        <v>329</v>
      </c>
      <c r="E30" s="140" t="s">
        <v>330</v>
      </c>
      <c r="F30" s="132">
        <v>19200</v>
      </c>
      <c r="G30" s="140" t="s">
        <v>331</v>
      </c>
      <c r="H30" s="140" t="s">
        <v>332</v>
      </c>
      <c r="I30" s="132">
        <v>0</v>
      </c>
    </row>
    <row r="31" ht="19.5" customHeight="1" spans="1:9">
      <c r="A31" s="140" t="s">
        <v>333</v>
      </c>
      <c r="B31" s="140" t="s">
        <v>334</v>
      </c>
      <c r="C31" s="132">
        <v>0</v>
      </c>
      <c r="D31" s="140" t="s">
        <v>335</v>
      </c>
      <c r="E31" s="140" t="s">
        <v>336</v>
      </c>
      <c r="F31" s="132">
        <v>9811.52</v>
      </c>
      <c r="G31" s="140" t="s">
        <v>337</v>
      </c>
      <c r="H31" s="140" t="s">
        <v>338</v>
      </c>
      <c r="I31" s="132">
        <v>0</v>
      </c>
    </row>
    <row r="32" ht="19.5" customHeight="1" spans="1:9">
      <c r="A32" s="140" t="s">
        <v>339</v>
      </c>
      <c r="B32" s="140" t="s">
        <v>340</v>
      </c>
      <c r="C32" s="132">
        <v>0</v>
      </c>
      <c r="D32" s="140" t="s">
        <v>341</v>
      </c>
      <c r="E32" s="140" t="s">
        <v>342</v>
      </c>
      <c r="F32" s="132">
        <v>67200</v>
      </c>
      <c r="G32" s="140" t="s">
        <v>343</v>
      </c>
      <c r="H32" s="140" t="s">
        <v>344</v>
      </c>
      <c r="I32" s="132">
        <v>0</v>
      </c>
    </row>
    <row r="33" ht="19.5" customHeight="1" spans="1:9">
      <c r="A33" s="140" t="s">
        <v>345</v>
      </c>
      <c r="B33" s="140" t="s">
        <v>346</v>
      </c>
      <c r="C33" s="132">
        <v>0</v>
      </c>
      <c r="D33" s="140" t="s">
        <v>347</v>
      </c>
      <c r="E33" s="140" t="s">
        <v>348</v>
      </c>
      <c r="F33" s="132">
        <v>0</v>
      </c>
      <c r="G33" s="140" t="s">
        <v>349</v>
      </c>
      <c r="H33" s="140" t="s">
        <v>350</v>
      </c>
      <c r="I33" s="132">
        <v>0</v>
      </c>
    </row>
    <row r="34" ht="19.5" customHeight="1" spans="1:9">
      <c r="A34" s="140"/>
      <c r="B34" s="140"/>
      <c r="C34" s="142"/>
      <c r="D34" s="140" t="s">
        <v>351</v>
      </c>
      <c r="E34" s="140" t="s">
        <v>352</v>
      </c>
      <c r="F34" s="132">
        <v>5100</v>
      </c>
      <c r="G34" s="140" t="s">
        <v>353</v>
      </c>
      <c r="H34" s="140" t="s">
        <v>354</v>
      </c>
      <c r="I34" s="132">
        <v>0</v>
      </c>
    </row>
    <row r="35" ht="19.5" customHeight="1" spans="1:9">
      <c r="A35" s="140"/>
      <c r="B35" s="140"/>
      <c r="C35" s="142"/>
      <c r="D35" s="140" t="s">
        <v>355</v>
      </c>
      <c r="E35" s="140" t="s">
        <v>356</v>
      </c>
      <c r="F35" s="132">
        <v>0</v>
      </c>
      <c r="G35" s="140" t="s">
        <v>357</v>
      </c>
      <c r="H35" s="140" t="s">
        <v>358</v>
      </c>
      <c r="I35" s="132">
        <v>0</v>
      </c>
    </row>
    <row r="36" ht="19.5" customHeight="1" spans="1:9">
      <c r="A36" s="140"/>
      <c r="B36" s="140"/>
      <c r="C36" s="142"/>
      <c r="D36" s="140" t="s">
        <v>359</v>
      </c>
      <c r="E36" s="140" t="s">
        <v>360</v>
      </c>
      <c r="F36" s="132">
        <v>0</v>
      </c>
      <c r="G36" s="140" t="s">
        <v>361</v>
      </c>
      <c r="H36" s="140" t="s">
        <v>362</v>
      </c>
      <c r="I36" s="132">
        <v>0</v>
      </c>
    </row>
    <row r="37" ht="19.5" customHeight="1" spans="1:9">
      <c r="A37" s="140"/>
      <c r="B37" s="140"/>
      <c r="C37" s="142"/>
      <c r="D37" s="140" t="s">
        <v>363</v>
      </c>
      <c r="E37" s="140" t="s">
        <v>364</v>
      </c>
      <c r="F37" s="132">
        <v>0</v>
      </c>
      <c r="G37" s="140"/>
      <c r="H37" s="140"/>
      <c r="I37" s="142"/>
    </row>
    <row r="38" ht="19.5" customHeight="1" spans="1:9">
      <c r="A38" s="140"/>
      <c r="B38" s="140"/>
      <c r="C38" s="142"/>
      <c r="D38" s="140" t="s">
        <v>365</v>
      </c>
      <c r="E38" s="140" t="s">
        <v>366</v>
      </c>
      <c r="F38" s="132">
        <v>0</v>
      </c>
      <c r="G38" s="140"/>
      <c r="H38" s="140"/>
      <c r="I38" s="142"/>
    </row>
    <row r="39" ht="19.5" customHeight="1" spans="1:9">
      <c r="A39" s="140"/>
      <c r="B39" s="140"/>
      <c r="C39" s="142"/>
      <c r="D39" s="140" t="s">
        <v>367</v>
      </c>
      <c r="E39" s="140" t="s">
        <v>368</v>
      </c>
      <c r="F39" s="132">
        <v>0</v>
      </c>
      <c r="G39" s="140"/>
      <c r="H39" s="140"/>
      <c r="I39" s="142"/>
    </row>
    <row r="40" ht="19.5" customHeight="1" spans="1:9">
      <c r="A40" s="139" t="s">
        <v>369</v>
      </c>
      <c r="B40" s="139"/>
      <c r="C40" s="132">
        <v>1584312.19</v>
      </c>
      <c r="D40" s="139" t="s">
        <v>370</v>
      </c>
      <c r="E40" s="139"/>
      <c r="F40" s="144"/>
      <c r="G40" s="139"/>
      <c r="H40" s="139"/>
      <c r="I40" s="132">
        <v>125947.84</v>
      </c>
    </row>
    <row r="41" ht="19.5" customHeight="1" spans="1:9">
      <c r="A41" s="131" t="s">
        <v>371</v>
      </c>
      <c r="B41" s="131"/>
      <c r="C41" s="145"/>
      <c r="D41" s="131"/>
      <c r="E41" s="131"/>
      <c r="F41" s="131"/>
      <c r="G41" s="131"/>
      <c r="H41" s="131"/>
      <c r="I41" s="14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36" t="s">
        <v>372</v>
      </c>
    </row>
    <row r="2" spans="12:12">
      <c r="L2" s="129" t="s">
        <v>373</v>
      </c>
    </row>
    <row r="3" spans="1:12">
      <c r="A3" s="129" t="s">
        <v>2</v>
      </c>
      <c r="L3" s="129" t="s">
        <v>3</v>
      </c>
    </row>
    <row r="4" ht="15" customHeight="1" spans="1:12">
      <c r="A4" s="139" t="s">
        <v>374</v>
      </c>
      <c r="B4" s="139"/>
      <c r="C4" s="139"/>
      <c r="D4" s="139" t="s">
        <v>181</v>
      </c>
      <c r="E4" s="139"/>
      <c r="F4" s="139"/>
      <c r="G4" s="139"/>
      <c r="H4" s="139"/>
      <c r="I4" s="139"/>
      <c r="J4" s="139"/>
      <c r="K4" s="139"/>
      <c r="L4" s="139"/>
    </row>
    <row r="5" ht="15" customHeight="1" spans="1:12">
      <c r="A5" s="139" t="s">
        <v>188</v>
      </c>
      <c r="B5" s="139" t="s">
        <v>122</v>
      </c>
      <c r="C5" s="139" t="s">
        <v>8</v>
      </c>
      <c r="D5" s="139" t="s">
        <v>188</v>
      </c>
      <c r="E5" s="139" t="s">
        <v>122</v>
      </c>
      <c r="F5" s="139" t="s">
        <v>8</v>
      </c>
      <c r="G5" s="139" t="s">
        <v>188</v>
      </c>
      <c r="H5" s="139" t="s">
        <v>122</v>
      </c>
      <c r="I5" s="139" t="s">
        <v>8</v>
      </c>
      <c r="J5" s="139" t="s">
        <v>188</v>
      </c>
      <c r="K5" s="139" t="s">
        <v>122</v>
      </c>
      <c r="L5" s="139" t="s">
        <v>8</v>
      </c>
    </row>
    <row r="6" ht="15" customHeight="1" spans="1:12">
      <c r="A6" s="140" t="s">
        <v>189</v>
      </c>
      <c r="B6" s="140" t="s">
        <v>190</v>
      </c>
      <c r="C6" s="132">
        <v>0</v>
      </c>
      <c r="D6" s="140" t="s">
        <v>191</v>
      </c>
      <c r="E6" s="140" t="s">
        <v>192</v>
      </c>
      <c r="F6" s="132">
        <v>603304.69</v>
      </c>
      <c r="G6" s="140" t="s">
        <v>375</v>
      </c>
      <c r="H6" s="140" t="s">
        <v>376</v>
      </c>
      <c r="I6" s="132">
        <v>0</v>
      </c>
      <c r="J6" s="140" t="s">
        <v>377</v>
      </c>
      <c r="K6" s="140" t="s">
        <v>378</v>
      </c>
      <c r="L6" s="132">
        <v>0</v>
      </c>
    </row>
    <row r="7" ht="15" customHeight="1" spans="1:12">
      <c r="A7" s="140" t="s">
        <v>195</v>
      </c>
      <c r="B7" s="140" t="s">
        <v>196</v>
      </c>
      <c r="C7" s="132">
        <v>0</v>
      </c>
      <c r="D7" s="140" t="s">
        <v>197</v>
      </c>
      <c r="E7" s="140" t="s">
        <v>198</v>
      </c>
      <c r="F7" s="132">
        <v>4430.7</v>
      </c>
      <c r="G7" s="140" t="s">
        <v>379</v>
      </c>
      <c r="H7" s="140" t="s">
        <v>200</v>
      </c>
      <c r="I7" s="132">
        <v>0</v>
      </c>
      <c r="J7" s="140" t="s">
        <v>380</v>
      </c>
      <c r="K7" s="140" t="s">
        <v>381</v>
      </c>
      <c r="L7" s="132">
        <v>0</v>
      </c>
    </row>
    <row r="8" ht="15" customHeight="1" spans="1:12">
      <c r="A8" s="140" t="s">
        <v>201</v>
      </c>
      <c r="B8" s="140" t="s">
        <v>202</v>
      </c>
      <c r="C8" s="132">
        <v>0</v>
      </c>
      <c r="D8" s="140" t="s">
        <v>203</v>
      </c>
      <c r="E8" s="140" t="s">
        <v>204</v>
      </c>
      <c r="F8" s="132">
        <v>0</v>
      </c>
      <c r="G8" s="140" t="s">
        <v>382</v>
      </c>
      <c r="H8" s="140" t="s">
        <v>206</v>
      </c>
      <c r="I8" s="132">
        <v>0</v>
      </c>
      <c r="J8" s="140" t="s">
        <v>383</v>
      </c>
      <c r="K8" s="140" t="s">
        <v>332</v>
      </c>
      <c r="L8" s="132">
        <v>0</v>
      </c>
    </row>
    <row r="9" ht="15" customHeight="1" spans="1:12">
      <c r="A9" s="140" t="s">
        <v>207</v>
      </c>
      <c r="B9" s="140" t="s">
        <v>208</v>
      </c>
      <c r="C9" s="132">
        <v>0</v>
      </c>
      <c r="D9" s="140" t="s">
        <v>209</v>
      </c>
      <c r="E9" s="140" t="s">
        <v>210</v>
      </c>
      <c r="F9" s="132">
        <v>0</v>
      </c>
      <c r="G9" s="140" t="s">
        <v>384</v>
      </c>
      <c r="H9" s="140" t="s">
        <v>212</v>
      </c>
      <c r="I9" s="132">
        <v>0</v>
      </c>
      <c r="J9" s="140" t="s">
        <v>295</v>
      </c>
      <c r="K9" s="140" t="s">
        <v>296</v>
      </c>
      <c r="L9" s="132">
        <v>0</v>
      </c>
    </row>
    <row r="10" ht="15" customHeight="1" spans="1:12">
      <c r="A10" s="140" t="s">
        <v>213</v>
      </c>
      <c r="B10" s="140" t="s">
        <v>214</v>
      </c>
      <c r="C10" s="132">
        <v>0</v>
      </c>
      <c r="D10" s="140" t="s">
        <v>215</v>
      </c>
      <c r="E10" s="140" t="s">
        <v>216</v>
      </c>
      <c r="F10" s="132">
        <v>0</v>
      </c>
      <c r="G10" s="140" t="s">
        <v>385</v>
      </c>
      <c r="H10" s="140" t="s">
        <v>218</v>
      </c>
      <c r="I10" s="132">
        <v>0</v>
      </c>
      <c r="J10" s="140" t="s">
        <v>301</v>
      </c>
      <c r="K10" s="140" t="s">
        <v>302</v>
      </c>
      <c r="L10" s="132">
        <v>0</v>
      </c>
    </row>
    <row r="11" ht="15" customHeight="1" spans="1:12">
      <c r="A11" s="140" t="s">
        <v>219</v>
      </c>
      <c r="B11" s="140" t="s">
        <v>220</v>
      </c>
      <c r="C11" s="132">
        <v>0</v>
      </c>
      <c r="D11" s="140" t="s">
        <v>221</v>
      </c>
      <c r="E11" s="140" t="s">
        <v>222</v>
      </c>
      <c r="F11" s="132">
        <v>792</v>
      </c>
      <c r="G11" s="140" t="s">
        <v>386</v>
      </c>
      <c r="H11" s="140" t="s">
        <v>224</v>
      </c>
      <c r="I11" s="132">
        <v>0</v>
      </c>
      <c r="J11" s="140" t="s">
        <v>307</v>
      </c>
      <c r="K11" s="140" t="s">
        <v>308</v>
      </c>
      <c r="L11" s="132">
        <v>0</v>
      </c>
    </row>
    <row r="12" ht="15" customHeight="1" spans="1:12">
      <c r="A12" s="140" t="s">
        <v>225</v>
      </c>
      <c r="B12" s="140" t="s">
        <v>226</v>
      </c>
      <c r="C12" s="132">
        <v>0</v>
      </c>
      <c r="D12" s="140" t="s">
        <v>227</v>
      </c>
      <c r="E12" s="140" t="s">
        <v>228</v>
      </c>
      <c r="F12" s="132">
        <v>2084.83</v>
      </c>
      <c r="G12" s="140" t="s">
        <v>387</v>
      </c>
      <c r="H12" s="140" t="s">
        <v>230</v>
      </c>
      <c r="I12" s="132">
        <v>0</v>
      </c>
      <c r="J12" s="140" t="s">
        <v>313</v>
      </c>
      <c r="K12" s="140" t="s">
        <v>314</v>
      </c>
      <c r="L12" s="132">
        <v>0</v>
      </c>
    </row>
    <row r="13" ht="15" customHeight="1" spans="1:12">
      <c r="A13" s="140" t="s">
        <v>231</v>
      </c>
      <c r="B13" s="140" t="s">
        <v>232</v>
      </c>
      <c r="C13" s="132">
        <v>0</v>
      </c>
      <c r="D13" s="140" t="s">
        <v>233</v>
      </c>
      <c r="E13" s="140" t="s">
        <v>234</v>
      </c>
      <c r="F13" s="132">
        <v>1680</v>
      </c>
      <c r="G13" s="140" t="s">
        <v>388</v>
      </c>
      <c r="H13" s="140" t="s">
        <v>236</v>
      </c>
      <c r="I13" s="132">
        <v>0</v>
      </c>
      <c r="J13" s="140" t="s">
        <v>319</v>
      </c>
      <c r="K13" s="140" t="s">
        <v>320</v>
      </c>
      <c r="L13" s="132">
        <v>0</v>
      </c>
    </row>
    <row r="14" ht="15" customHeight="1" spans="1:12">
      <c r="A14" s="140" t="s">
        <v>237</v>
      </c>
      <c r="B14" s="140" t="s">
        <v>238</v>
      </c>
      <c r="C14" s="132">
        <v>0</v>
      </c>
      <c r="D14" s="140" t="s">
        <v>239</v>
      </c>
      <c r="E14" s="140" t="s">
        <v>240</v>
      </c>
      <c r="F14" s="132">
        <v>0</v>
      </c>
      <c r="G14" s="140" t="s">
        <v>389</v>
      </c>
      <c r="H14" s="140" t="s">
        <v>266</v>
      </c>
      <c r="I14" s="132">
        <v>0</v>
      </c>
      <c r="J14" s="140" t="s">
        <v>325</v>
      </c>
      <c r="K14" s="140" t="s">
        <v>326</v>
      </c>
      <c r="L14" s="143">
        <v>0</v>
      </c>
    </row>
    <row r="15" ht="15" customHeight="1" spans="1:12">
      <c r="A15" s="140" t="s">
        <v>243</v>
      </c>
      <c r="B15" s="140" t="s">
        <v>244</v>
      </c>
      <c r="C15" s="132">
        <v>0</v>
      </c>
      <c r="D15" s="140" t="s">
        <v>245</v>
      </c>
      <c r="E15" s="140" t="s">
        <v>246</v>
      </c>
      <c r="F15" s="132">
        <v>0</v>
      </c>
      <c r="G15" s="140" t="s">
        <v>390</v>
      </c>
      <c r="H15" s="140" t="s">
        <v>272</v>
      </c>
      <c r="I15" s="132">
        <v>0</v>
      </c>
      <c r="J15" s="140" t="s">
        <v>331</v>
      </c>
      <c r="K15" s="140" t="s">
        <v>332</v>
      </c>
      <c r="L15" s="132">
        <v>0</v>
      </c>
    </row>
    <row r="16" ht="15" customHeight="1" spans="1:12">
      <c r="A16" s="140" t="s">
        <v>249</v>
      </c>
      <c r="B16" s="140" t="s">
        <v>250</v>
      </c>
      <c r="C16" s="132">
        <v>0</v>
      </c>
      <c r="D16" s="140" t="s">
        <v>251</v>
      </c>
      <c r="E16" s="140" t="s">
        <v>252</v>
      </c>
      <c r="F16" s="132">
        <v>350</v>
      </c>
      <c r="G16" s="140" t="s">
        <v>391</v>
      </c>
      <c r="H16" s="140" t="s">
        <v>278</v>
      </c>
      <c r="I16" s="132">
        <v>0</v>
      </c>
      <c r="J16" s="140" t="s">
        <v>392</v>
      </c>
      <c r="K16" s="140" t="s">
        <v>393</v>
      </c>
      <c r="L16" s="132">
        <v>0</v>
      </c>
    </row>
    <row r="17" ht="15" customHeight="1" spans="1:12">
      <c r="A17" s="140" t="s">
        <v>255</v>
      </c>
      <c r="B17" s="140" t="s">
        <v>256</v>
      </c>
      <c r="C17" s="132">
        <v>0</v>
      </c>
      <c r="D17" s="140" t="s">
        <v>257</v>
      </c>
      <c r="E17" s="140" t="s">
        <v>258</v>
      </c>
      <c r="F17" s="132">
        <v>0</v>
      </c>
      <c r="G17" s="140" t="s">
        <v>394</v>
      </c>
      <c r="H17" s="140" t="s">
        <v>284</v>
      </c>
      <c r="I17" s="132">
        <v>0</v>
      </c>
      <c r="J17" s="140" t="s">
        <v>395</v>
      </c>
      <c r="K17" s="140" t="s">
        <v>396</v>
      </c>
      <c r="L17" s="132">
        <v>0</v>
      </c>
    </row>
    <row r="18" ht="15" customHeight="1" spans="1:12">
      <c r="A18" s="140" t="s">
        <v>261</v>
      </c>
      <c r="B18" s="140" t="s">
        <v>262</v>
      </c>
      <c r="C18" s="132">
        <v>0</v>
      </c>
      <c r="D18" s="140" t="s">
        <v>263</v>
      </c>
      <c r="E18" s="140" t="s">
        <v>264</v>
      </c>
      <c r="F18" s="132">
        <v>0</v>
      </c>
      <c r="G18" s="140" t="s">
        <v>397</v>
      </c>
      <c r="H18" s="140" t="s">
        <v>398</v>
      </c>
      <c r="I18" s="132">
        <v>0</v>
      </c>
      <c r="J18" s="140" t="s">
        <v>399</v>
      </c>
      <c r="K18" s="140" t="s">
        <v>400</v>
      </c>
      <c r="L18" s="132">
        <v>0</v>
      </c>
    </row>
    <row r="19" ht="15" customHeight="1" spans="1:12">
      <c r="A19" s="140" t="s">
        <v>267</v>
      </c>
      <c r="B19" s="140" t="s">
        <v>268</v>
      </c>
      <c r="C19" s="132">
        <v>0</v>
      </c>
      <c r="D19" s="140" t="s">
        <v>269</v>
      </c>
      <c r="E19" s="140" t="s">
        <v>270</v>
      </c>
      <c r="F19" s="132">
        <v>0</v>
      </c>
      <c r="G19" s="140" t="s">
        <v>193</v>
      </c>
      <c r="H19" s="140" t="s">
        <v>194</v>
      </c>
      <c r="I19" s="132">
        <v>55399.2</v>
      </c>
      <c r="J19" s="140" t="s">
        <v>401</v>
      </c>
      <c r="K19" s="140" t="s">
        <v>402</v>
      </c>
      <c r="L19" s="132">
        <v>0</v>
      </c>
    </row>
    <row r="20" ht="15" customHeight="1" spans="1:12">
      <c r="A20" s="140" t="s">
        <v>273</v>
      </c>
      <c r="B20" s="140" t="s">
        <v>274</v>
      </c>
      <c r="C20" s="132">
        <v>0</v>
      </c>
      <c r="D20" s="140" t="s">
        <v>275</v>
      </c>
      <c r="E20" s="140" t="s">
        <v>276</v>
      </c>
      <c r="F20" s="132">
        <v>0</v>
      </c>
      <c r="G20" s="140" t="s">
        <v>199</v>
      </c>
      <c r="H20" s="140" t="s">
        <v>200</v>
      </c>
      <c r="I20" s="132">
        <v>0</v>
      </c>
      <c r="J20" s="140" t="s">
        <v>337</v>
      </c>
      <c r="K20" s="140" t="s">
        <v>338</v>
      </c>
      <c r="L20" s="132">
        <v>0</v>
      </c>
    </row>
    <row r="21" ht="15" customHeight="1" spans="1:12">
      <c r="A21" s="140" t="s">
        <v>279</v>
      </c>
      <c r="B21" s="140" t="s">
        <v>280</v>
      </c>
      <c r="C21" s="132">
        <v>0</v>
      </c>
      <c r="D21" s="140" t="s">
        <v>281</v>
      </c>
      <c r="E21" s="140" t="s">
        <v>282</v>
      </c>
      <c r="F21" s="132">
        <v>0</v>
      </c>
      <c r="G21" s="140" t="s">
        <v>205</v>
      </c>
      <c r="H21" s="140" t="s">
        <v>206</v>
      </c>
      <c r="I21" s="132">
        <v>55399.2</v>
      </c>
      <c r="J21" s="140" t="s">
        <v>343</v>
      </c>
      <c r="K21" s="140" t="s">
        <v>344</v>
      </c>
      <c r="L21" s="132">
        <v>0</v>
      </c>
    </row>
    <row r="22" ht="15" customHeight="1" spans="1:12">
      <c r="A22" s="140" t="s">
        <v>285</v>
      </c>
      <c r="B22" s="140" t="s">
        <v>286</v>
      </c>
      <c r="C22" s="132">
        <v>0</v>
      </c>
      <c r="D22" s="140" t="s">
        <v>287</v>
      </c>
      <c r="E22" s="140" t="s">
        <v>288</v>
      </c>
      <c r="F22" s="132">
        <v>0</v>
      </c>
      <c r="G22" s="140" t="s">
        <v>211</v>
      </c>
      <c r="H22" s="140" t="s">
        <v>212</v>
      </c>
      <c r="I22" s="132">
        <v>0</v>
      </c>
      <c r="J22" s="140" t="s">
        <v>349</v>
      </c>
      <c r="K22" s="140" t="s">
        <v>350</v>
      </c>
      <c r="L22" s="132">
        <v>0</v>
      </c>
    </row>
    <row r="23" ht="15" customHeight="1" spans="1:12">
      <c r="A23" s="140" t="s">
        <v>291</v>
      </c>
      <c r="B23" s="140" t="s">
        <v>292</v>
      </c>
      <c r="C23" s="132">
        <v>0</v>
      </c>
      <c r="D23" s="140" t="s">
        <v>293</v>
      </c>
      <c r="E23" s="140" t="s">
        <v>294</v>
      </c>
      <c r="F23" s="132">
        <v>0</v>
      </c>
      <c r="G23" s="140" t="s">
        <v>217</v>
      </c>
      <c r="H23" s="140" t="s">
        <v>218</v>
      </c>
      <c r="I23" s="132">
        <v>0</v>
      </c>
      <c r="J23" s="140" t="s">
        <v>353</v>
      </c>
      <c r="K23" s="140" t="s">
        <v>354</v>
      </c>
      <c r="L23" s="132">
        <v>0</v>
      </c>
    </row>
    <row r="24" ht="15" customHeight="1" spans="1:12">
      <c r="A24" s="140" t="s">
        <v>297</v>
      </c>
      <c r="B24" s="140" t="s">
        <v>298</v>
      </c>
      <c r="C24" s="132">
        <v>0</v>
      </c>
      <c r="D24" s="140" t="s">
        <v>299</v>
      </c>
      <c r="E24" s="140" t="s">
        <v>300</v>
      </c>
      <c r="F24" s="132">
        <v>0</v>
      </c>
      <c r="G24" s="140" t="s">
        <v>223</v>
      </c>
      <c r="H24" s="140" t="s">
        <v>224</v>
      </c>
      <c r="I24" s="132">
        <v>0</v>
      </c>
      <c r="J24" s="140" t="s">
        <v>357</v>
      </c>
      <c r="K24" s="140" t="s">
        <v>358</v>
      </c>
      <c r="L24" s="132">
        <v>0</v>
      </c>
    </row>
    <row r="25" ht="15" customHeight="1" spans="1:12">
      <c r="A25" s="140" t="s">
        <v>303</v>
      </c>
      <c r="B25" s="140" t="s">
        <v>304</v>
      </c>
      <c r="C25" s="132">
        <v>0</v>
      </c>
      <c r="D25" s="140" t="s">
        <v>305</v>
      </c>
      <c r="E25" s="140" t="s">
        <v>306</v>
      </c>
      <c r="F25" s="132">
        <v>0</v>
      </c>
      <c r="G25" s="140" t="s">
        <v>229</v>
      </c>
      <c r="H25" s="140" t="s">
        <v>230</v>
      </c>
      <c r="I25" s="132">
        <v>0</v>
      </c>
      <c r="J25" s="140" t="s">
        <v>361</v>
      </c>
      <c r="K25" s="140" t="s">
        <v>362</v>
      </c>
      <c r="L25" s="132">
        <v>0</v>
      </c>
    </row>
    <row r="26" ht="15" customHeight="1" spans="1:12">
      <c r="A26" s="140" t="s">
        <v>309</v>
      </c>
      <c r="B26" s="140" t="s">
        <v>310</v>
      </c>
      <c r="C26" s="132">
        <v>0</v>
      </c>
      <c r="D26" s="140" t="s">
        <v>311</v>
      </c>
      <c r="E26" s="140" t="s">
        <v>312</v>
      </c>
      <c r="F26" s="132">
        <v>589635.96</v>
      </c>
      <c r="G26" s="140" t="s">
        <v>235</v>
      </c>
      <c r="H26" s="140" t="s">
        <v>236</v>
      </c>
      <c r="I26" s="132">
        <v>0</v>
      </c>
      <c r="J26" s="140"/>
      <c r="K26" s="140"/>
      <c r="L26" s="142"/>
    </row>
    <row r="27" ht="15" customHeight="1" spans="1:12">
      <c r="A27" s="140" t="s">
        <v>315</v>
      </c>
      <c r="B27" s="140" t="s">
        <v>316</v>
      </c>
      <c r="C27" s="132">
        <v>0</v>
      </c>
      <c r="D27" s="140" t="s">
        <v>317</v>
      </c>
      <c r="E27" s="140" t="s">
        <v>318</v>
      </c>
      <c r="F27" s="132">
        <v>0</v>
      </c>
      <c r="G27" s="140" t="s">
        <v>241</v>
      </c>
      <c r="H27" s="140" t="s">
        <v>242</v>
      </c>
      <c r="I27" s="132">
        <v>0</v>
      </c>
      <c r="J27" s="140"/>
      <c r="K27" s="140"/>
      <c r="L27" s="142"/>
    </row>
    <row r="28" ht="15" customHeight="1" spans="1:12">
      <c r="A28" s="140" t="s">
        <v>321</v>
      </c>
      <c r="B28" s="140" t="s">
        <v>322</v>
      </c>
      <c r="C28" s="132">
        <v>0</v>
      </c>
      <c r="D28" s="140" t="s">
        <v>323</v>
      </c>
      <c r="E28" s="140" t="s">
        <v>324</v>
      </c>
      <c r="F28" s="132">
        <v>0</v>
      </c>
      <c r="G28" s="140" t="s">
        <v>247</v>
      </c>
      <c r="H28" s="140" t="s">
        <v>248</v>
      </c>
      <c r="I28" s="132">
        <v>0</v>
      </c>
      <c r="J28" s="140"/>
      <c r="K28" s="140"/>
      <c r="L28" s="142"/>
    </row>
    <row r="29" ht="15" customHeight="1" spans="1:12">
      <c r="A29" s="140" t="s">
        <v>327</v>
      </c>
      <c r="B29" s="140" t="s">
        <v>328</v>
      </c>
      <c r="C29" s="132">
        <v>0</v>
      </c>
      <c r="D29" s="140" t="s">
        <v>329</v>
      </c>
      <c r="E29" s="140" t="s">
        <v>330</v>
      </c>
      <c r="F29" s="132">
        <v>0</v>
      </c>
      <c r="G29" s="140" t="s">
        <v>253</v>
      </c>
      <c r="H29" s="140" t="s">
        <v>254</v>
      </c>
      <c r="I29" s="132">
        <v>0</v>
      </c>
      <c r="J29" s="140"/>
      <c r="K29" s="140"/>
      <c r="L29" s="142"/>
    </row>
    <row r="30" ht="15" customHeight="1" spans="1:12">
      <c r="A30" s="140" t="s">
        <v>333</v>
      </c>
      <c r="B30" s="140" t="s">
        <v>334</v>
      </c>
      <c r="C30" s="132">
        <v>0</v>
      </c>
      <c r="D30" s="140" t="s">
        <v>335</v>
      </c>
      <c r="E30" s="140" t="s">
        <v>336</v>
      </c>
      <c r="F30" s="132">
        <v>3956.2</v>
      </c>
      <c r="G30" s="140" t="s">
        <v>259</v>
      </c>
      <c r="H30" s="140" t="s">
        <v>260</v>
      </c>
      <c r="I30" s="132">
        <v>0</v>
      </c>
      <c r="J30" s="140"/>
      <c r="K30" s="140"/>
      <c r="L30" s="142"/>
    </row>
    <row r="31" ht="15" customHeight="1" spans="1:12">
      <c r="A31" s="140" t="s">
        <v>339</v>
      </c>
      <c r="B31" s="140" t="s">
        <v>340</v>
      </c>
      <c r="C31" s="132">
        <v>0</v>
      </c>
      <c r="D31" s="140" t="s">
        <v>341</v>
      </c>
      <c r="E31" s="140" t="s">
        <v>342</v>
      </c>
      <c r="F31" s="132">
        <v>0</v>
      </c>
      <c r="G31" s="140" t="s">
        <v>265</v>
      </c>
      <c r="H31" s="140" t="s">
        <v>266</v>
      </c>
      <c r="I31" s="132">
        <v>0</v>
      </c>
      <c r="J31" s="140"/>
      <c r="K31" s="140"/>
      <c r="L31" s="142"/>
    </row>
    <row r="32" ht="15" customHeight="1" spans="1:12">
      <c r="A32" s="140" t="s">
        <v>345</v>
      </c>
      <c r="B32" s="140" t="s">
        <v>403</v>
      </c>
      <c r="C32" s="132">
        <v>0</v>
      </c>
      <c r="D32" s="140" t="s">
        <v>347</v>
      </c>
      <c r="E32" s="140" t="s">
        <v>348</v>
      </c>
      <c r="F32" s="132">
        <v>0</v>
      </c>
      <c r="G32" s="140" t="s">
        <v>271</v>
      </c>
      <c r="H32" s="140" t="s">
        <v>272</v>
      </c>
      <c r="I32" s="132">
        <v>0</v>
      </c>
      <c r="J32" s="140"/>
      <c r="K32" s="140"/>
      <c r="L32" s="142"/>
    </row>
    <row r="33" ht="15" customHeight="1" spans="1:12">
      <c r="A33" s="140"/>
      <c r="B33" s="140"/>
      <c r="C33" s="141"/>
      <c r="D33" s="140" t="s">
        <v>351</v>
      </c>
      <c r="E33" s="140" t="s">
        <v>352</v>
      </c>
      <c r="F33" s="132">
        <v>375</v>
      </c>
      <c r="G33" s="140" t="s">
        <v>277</v>
      </c>
      <c r="H33" s="140" t="s">
        <v>278</v>
      </c>
      <c r="I33" s="132">
        <v>0</v>
      </c>
      <c r="J33" s="140"/>
      <c r="K33" s="140"/>
      <c r="L33" s="142"/>
    </row>
    <row r="34" ht="15" customHeight="1" spans="1:12">
      <c r="A34" s="140"/>
      <c r="B34" s="140"/>
      <c r="C34" s="142"/>
      <c r="D34" s="140" t="s">
        <v>355</v>
      </c>
      <c r="E34" s="140" t="s">
        <v>356</v>
      </c>
      <c r="F34" s="132">
        <v>0</v>
      </c>
      <c r="G34" s="140" t="s">
        <v>283</v>
      </c>
      <c r="H34" s="140" t="s">
        <v>284</v>
      </c>
      <c r="I34" s="132">
        <v>0</v>
      </c>
      <c r="J34" s="140"/>
      <c r="K34" s="140"/>
      <c r="L34" s="142"/>
    </row>
    <row r="35" ht="15" customHeight="1" spans="1:12">
      <c r="A35" s="140"/>
      <c r="B35" s="140"/>
      <c r="C35" s="142"/>
      <c r="D35" s="140" t="s">
        <v>359</v>
      </c>
      <c r="E35" s="140" t="s">
        <v>360</v>
      </c>
      <c r="F35" s="132">
        <v>0</v>
      </c>
      <c r="G35" s="140" t="s">
        <v>289</v>
      </c>
      <c r="H35" s="140" t="s">
        <v>290</v>
      </c>
      <c r="I35" s="132">
        <v>0</v>
      </c>
      <c r="J35" s="140"/>
      <c r="K35" s="140"/>
      <c r="L35" s="142"/>
    </row>
    <row r="36" ht="15" customHeight="1" spans="1:12">
      <c r="A36" s="140"/>
      <c r="B36" s="140"/>
      <c r="C36" s="142"/>
      <c r="D36" s="140" t="s">
        <v>363</v>
      </c>
      <c r="E36" s="140" t="s">
        <v>364</v>
      </c>
      <c r="F36" s="132">
        <v>0</v>
      </c>
      <c r="G36" s="140"/>
      <c r="H36" s="140"/>
      <c r="I36" s="141"/>
      <c r="J36" s="140"/>
      <c r="K36" s="140"/>
      <c r="L36" s="142"/>
    </row>
    <row r="37" ht="15" customHeight="1" spans="1:12">
      <c r="A37" s="140"/>
      <c r="B37" s="140"/>
      <c r="C37" s="142"/>
      <c r="D37" s="140" t="s">
        <v>365</v>
      </c>
      <c r="E37" s="140" t="s">
        <v>366</v>
      </c>
      <c r="F37" s="132">
        <v>0</v>
      </c>
      <c r="G37" s="140"/>
      <c r="H37" s="140"/>
      <c r="I37" s="142"/>
      <c r="J37" s="140"/>
      <c r="K37" s="140"/>
      <c r="L37" s="142"/>
    </row>
    <row r="38" ht="15" customHeight="1" spans="1:12">
      <c r="A38" s="140"/>
      <c r="B38" s="140"/>
      <c r="C38" s="142"/>
      <c r="D38" s="140" t="s">
        <v>367</v>
      </c>
      <c r="E38" s="140" t="s">
        <v>368</v>
      </c>
      <c r="F38" s="143">
        <v>0</v>
      </c>
      <c r="G38" s="140"/>
      <c r="H38" s="140"/>
      <c r="I38" s="142"/>
      <c r="J38" s="140"/>
      <c r="K38" s="140"/>
      <c r="L38" s="142"/>
    </row>
    <row r="39" ht="15" customHeight="1" spans="1:12">
      <c r="A39" s="131" t="s">
        <v>404</v>
      </c>
      <c r="B39" s="131"/>
      <c r="C39" s="131"/>
      <c r="D39" s="131"/>
      <c r="E39" s="131"/>
      <c r="F39" s="131"/>
      <c r="G39" s="131"/>
      <c r="H39" s="131"/>
      <c r="I39" s="131"/>
      <c r="J39" s="131"/>
      <c r="K39" s="131"/>
      <c r="L39" s="131"/>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I27" sqref="I2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6" t="s">
        <v>405</v>
      </c>
    </row>
    <row r="2" ht="14.25" spans="20:20">
      <c r="T2" s="137" t="s">
        <v>406</v>
      </c>
    </row>
    <row r="3" ht="14.25" spans="1:20">
      <c r="A3" s="137" t="s">
        <v>2</v>
      </c>
      <c r="T3" s="137" t="s">
        <v>3</v>
      </c>
    </row>
    <row r="4" ht="19.5" customHeight="1" spans="1:20">
      <c r="A4" s="138" t="s">
        <v>6</v>
      </c>
      <c r="B4" s="138"/>
      <c r="C4" s="138"/>
      <c r="D4" s="138"/>
      <c r="E4" s="138" t="s">
        <v>105</v>
      </c>
      <c r="F4" s="138"/>
      <c r="G4" s="138"/>
      <c r="H4" s="138" t="s">
        <v>177</v>
      </c>
      <c r="I4" s="138"/>
      <c r="J4" s="138"/>
      <c r="K4" s="138" t="s">
        <v>178</v>
      </c>
      <c r="L4" s="138"/>
      <c r="M4" s="138"/>
      <c r="N4" s="138"/>
      <c r="O4" s="138"/>
      <c r="P4" s="138" t="s">
        <v>107</v>
      </c>
      <c r="Q4" s="138"/>
      <c r="R4" s="138"/>
      <c r="S4" s="138"/>
      <c r="T4" s="138"/>
    </row>
    <row r="5" ht="19.5" customHeight="1" spans="1:20">
      <c r="A5" s="138" t="s">
        <v>121</v>
      </c>
      <c r="B5" s="138"/>
      <c r="C5" s="138"/>
      <c r="D5" s="138" t="s">
        <v>122</v>
      </c>
      <c r="E5" s="138" t="s">
        <v>128</v>
      </c>
      <c r="F5" s="138" t="s">
        <v>179</v>
      </c>
      <c r="G5" s="138" t="s">
        <v>180</v>
      </c>
      <c r="H5" s="138" t="s">
        <v>128</v>
      </c>
      <c r="I5" s="138" t="s">
        <v>148</v>
      </c>
      <c r="J5" s="138" t="s">
        <v>149</v>
      </c>
      <c r="K5" s="138" t="s">
        <v>128</v>
      </c>
      <c r="L5" s="138" t="s">
        <v>148</v>
      </c>
      <c r="M5" s="138"/>
      <c r="N5" s="138" t="s">
        <v>148</v>
      </c>
      <c r="O5" s="138" t="s">
        <v>149</v>
      </c>
      <c r="P5" s="138" t="s">
        <v>128</v>
      </c>
      <c r="Q5" s="138" t="s">
        <v>179</v>
      </c>
      <c r="R5" s="138" t="s">
        <v>180</v>
      </c>
      <c r="S5" s="138" t="s">
        <v>180</v>
      </c>
      <c r="T5" s="138"/>
    </row>
    <row r="6" ht="19.5" customHeight="1" spans="1:20">
      <c r="A6" s="138"/>
      <c r="B6" s="138"/>
      <c r="C6" s="138"/>
      <c r="D6" s="138"/>
      <c r="E6" s="138"/>
      <c r="F6" s="138"/>
      <c r="G6" s="138" t="s">
        <v>123</v>
      </c>
      <c r="H6" s="138"/>
      <c r="I6" s="138"/>
      <c r="J6" s="138" t="s">
        <v>123</v>
      </c>
      <c r="K6" s="138"/>
      <c r="L6" s="138" t="s">
        <v>123</v>
      </c>
      <c r="M6" s="138" t="s">
        <v>182</v>
      </c>
      <c r="N6" s="138" t="s">
        <v>181</v>
      </c>
      <c r="O6" s="138" t="s">
        <v>123</v>
      </c>
      <c r="P6" s="138"/>
      <c r="Q6" s="138"/>
      <c r="R6" s="138" t="s">
        <v>123</v>
      </c>
      <c r="S6" s="138" t="s">
        <v>183</v>
      </c>
      <c r="T6" s="138" t="s">
        <v>184</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125</v>
      </c>
      <c r="B8" s="138" t="s">
        <v>126</v>
      </c>
      <c r="C8" s="138" t="s">
        <v>127</v>
      </c>
      <c r="D8" s="138" t="s">
        <v>10</v>
      </c>
      <c r="E8" s="139" t="s">
        <v>11</v>
      </c>
      <c r="F8" s="139" t="s">
        <v>12</v>
      </c>
      <c r="G8" s="139" t="s">
        <v>20</v>
      </c>
      <c r="H8" s="139" t="s">
        <v>24</v>
      </c>
      <c r="I8" s="139" t="s">
        <v>28</v>
      </c>
      <c r="J8" s="139" t="s">
        <v>32</v>
      </c>
      <c r="K8" s="139" t="s">
        <v>36</v>
      </c>
      <c r="L8" s="139" t="s">
        <v>40</v>
      </c>
      <c r="M8" s="139" t="s">
        <v>43</v>
      </c>
      <c r="N8" s="139" t="s">
        <v>46</v>
      </c>
      <c r="O8" s="139" t="s">
        <v>49</v>
      </c>
      <c r="P8" s="139" t="s">
        <v>52</v>
      </c>
      <c r="Q8" s="139" t="s">
        <v>55</v>
      </c>
      <c r="R8" s="139" t="s">
        <v>58</v>
      </c>
      <c r="S8" s="139" t="s">
        <v>61</v>
      </c>
      <c r="T8" s="139" t="s">
        <v>64</v>
      </c>
    </row>
    <row r="9" ht="19.5" customHeight="1" spans="1:20">
      <c r="A9" s="138"/>
      <c r="B9" s="138"/>
      <c r="C9" s="138"/>
      <c r="D9" s="138" t="s">
        <v>128</v>
      </c>
      <c r="E9" s="132">
        <v>0</v>
      </c>
      <c r="F9" s="132">
        <v>0</v>
      </c>
      <c r="G9" s="132">
        <v>0</v>
      </c>
      <c r="H9" s="132">
        <v>0</v>
      </c>
      <c r="I9" s="132">
        <v>0</v>
      </c>
      <c r="J9" s="132">
        <v>0</v>
      </c>
      <c r="K9" s="132">
        <v>0</v>
      </c>
      <c r="L9" s="132">
        <v>0</v>
      </c>
      <c r="M9" s="132">
        <v>0</v>
      </c>
      <c r="N9" s="132">
        <v>0</v>
      </c>
      <c r="O9" s="132">
        <v>0</v>
      </c>
      <c r="P9" s="132">
        <v>0</v>
      </c>
      <c r="Q9" s="132">
        <v>0</v>
      </c>
      <c r="R9" s="132">
        <v>0</v>
      </c>
      <c r="S9" s="132">
        <v>0</v>
      </c>
      <c r="T9" s="132">
        <v>0</v>
      </c>
    </row>
    <row r="10" ht="19.5" customHeight="1" spans="1:20">
      <c r="A10" s="131"/>
      <c r="B10" s="131"/>
      <c r="C10" s="131"/>
      <c r="D10" s="131"/>
      <c r="E10" s="132"/>
      <c r="F10" s="132"/>
      <c r="G10" s="132"/>
      <c r="H10" s="132"/>
      <c r="I10" s="132"/>
      <c r="J10" s="132"/>
      <c r="K10" s="132"/>
      <c r="L10" s="132"/>
      <c r="M10" s="132"/>
      <c r="N10" s="132"/>
      <c r="O10" s="132"/>
      <c r="P10" s="132"/>
      <c r="Q10" s="132"/>
      <c r="R10" s="132"/>
      <c r="S10" s="132"/>
      <c r="T10" s="132"/>
    </row>
    <row r="11" ht="19.5" customHeight="1" spans="1:20">
      <c r="A11" s="131" t="s">
        <v>407</v>
      </c>
      <c r="B11" s="131"/>
      <c r="C11" s="131"/>
      <c r="D11" s="131"/>
      <c r="E11" s="131"/>
      <c r="F11" s="131"/>
      <c r="G11" s="131"/>
      <c r="H11" s="131"/>
      <c r="I11" s="131"/>
      <c r="J11" s="131"/>
      <c r="K11" s="131"/>
      <c r="L11" s="131"/>
      <c r="M11" s="131"/>
      <c r="N11" s="131"/>
      <c r="O11" s="131"/>
      <c r="P11" s="131"/>
      <c r="Q11" s="131"/>
      <c r="R11" s="131"/>
      <c r="S11" s="131"/>
      <c r="T11" s="131"/>
    </row>
    <row r="12" spans="1:1">
      <c r="A12" t="s">
        <v>408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tabSelected="1" workbookViewId="0">
      <pane xSplit="4" ySplit="9" topLeftCell="E10" activePane="bottomRight" state="frozen"/>
      <selection/>
      <selection pane="topRight"/>
      <selection pane="bottomLeft"/>
      <selection pane="bottomRight" activeCell="J25" sqref="J2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6" t="s">
        <v>409</v>
      </c>
    </row>
    <row r="2" ht="14.25" spans="12:12">
      <c r="L2" s="137" t="s">
        <v>410</v>
      </c>
    </row>
    <row r="3" ht="14.25" spans="1:12">
      <c r="A3" s="137" t="s">
        <v>2</v>
      </c>
      <c r="L3" s="137" t="s">
        <v>3</v>
      </c>
    </row>
    <row r="4" ht="19.5" customHeight="1" spans="1:12">
      <c r="A4" s="138" t="s">
        <v>6</v>
      </c>
      <c r="B4" s="138"/>
      <c r="C4" s="138"/>
      <c r="D4" s="138"/>
      <c r="E4" s="138" t="s">
        <v>105</v>
      </c>
      <c r="F4" s="138"/>
      <c r="G4" s="138"/>
      <c r="H4" s="138" t="s">
        <v>177</v>
      </c>
      <c r="I4" s="138" t="s">
        <v>178</v>
      </c>
      <c r="J4" s="138" t="s">
        <v>107</v>
      </c>
      <c r="K4" s="138"/>
      <c r="L4" s="138"/>
    </row>
    <row r="5" ht="19.5" customHeight="1" spans="1:12">
      <c r="A5" s="138" t="s">
        <v>121</v>
      </c>
      <c r="B5" s="138"/>
      <c r="C5" s="138"/>
      <c r="D5" s="138" t="s">
        <v>122</v>
      </c>
      <c r="E5" s="138" t="s">
        <v>128</v>
      </c>
      <c r="F5" s="138" t="s">
        <v>411</v>
      </c>
      <c r="G5" s="138" t="s">
        <v>412</v>
      </c>
      <c r="H5" s="138"/>
      <c r="I5" s="138"/>
      <c r="J5" s="138" t="s">
        <v>128</v>
      </c>
      <c r="K5" s="138" t="s">
        <v>411</v>
      </c>
      <c r="L5" s="139" t="s">
        <v>412</v>
      </c>
    </row>
    <row r="6" ht="19.5" customHeight="1" spans="1:12">
      <c r="A6" s="138"/>
      <c r="B6" s="138"/>
      <c r="C6" s="138"/>
      <c r="D6" s="138"/>
      <c r="E6" s="138"/>
      <c r="F6" s="138"/>
      <c r="G6" s="138"/>
      <c r="H6" s="138"/>
      <c r="I6" s="138"/>
      <c r="J6" s="138"/>
      <c r="K6" s="138"/>
      <c r="L6" s="139" t="s">
        <v>183</v>
      </c>
    </row>
    <row r="7" ht="19.5" customHeight="1" spans="1:12">
      <c r="A7" s="138"/>
      <c r="B7" s="138"/>
      <c r="C7" s="138"/>
      <c r="D7" s="138"/>
      <c r="E7" s="138"/>
      <c r="F7" s="138"/>
      <c r="G7" s="138"/>
      <c r="H7" s="138"/>
      <c r="I7" s="138"/>
      <c r="J7" s="138"/>
      <c r="K7" s="138"/>
      <c r="L7" s="139"/>
    </row>
    <row r="8" ht="19.5" customHeight="1" spans="1:12">
      <c r="A8" s="138" t="s">
        <v>125</v>
      </c>
      <c r="B8" s="138" t="s">
        <v>126</v>
      </c>
      <c r="C8" s="138" t="s">
        <v>127</v>
      </c>
      <c r="D8" s="138" t="s">
        <v>10</v>
      </c>
      <c r="E8" s="139" t="s">
        <v>11</v>
      </c>
      <c r="F8" s="139" t="s">
        <v>12</v>
      </c>
      <c r="G8" s="139" t="s">
        <v>20</v>
      </c>
      <c r="H8" s="139" t="s">
        <v>24</v>
      </c>
      <c r="I8" s="139" t="s">
        <v>28</v>
      </c>
      <c r="J8" s="139" t="s">
        <v>32</v>
      </c>
      <c r="K8" s="139" t="s">
        <v>36</v>
      </c>
      <c r="L8" s="139" t="s">
        <v>40</v>
      </c>
    </row>
    <row r="9" ht="19.5" customHeight="1" spans="1:12">
      <c r="A9" s="138"/>
      <c r="B9" s="138"/>
      <c r="C9" s="138"/>
      <c r="D9" s="138" t="s">
        <v>128</v>
      </c>
      <c r="E9" s="132">
        <v>0</v>
      </c>
      <c r="F9" s="132">
        <v>0</v>
      </c>
      <c r="G9" s="132">
        <v>0</v>
      </c>
      <c r="H9" s="132">
        <v>0</v>
      </c>
      <c r="I9" s="132">
        <v>0</v>
      </c>
      <c r="J9" s="132">
        <v>0</v>
      </c>
      <c r="K9" s="132">
        <v>0</v>
      </c>
      <c r="L9" s="132">
        <v>0</v>
      </c>
    </row>
    <row r="10" ht="19.5" customHeight="1" spans="1:12">
      <c r="A10" s="131"/>
      <c r="B10" s="131"/>
      <c r="C10" s="131"/>
      <c r="D10" s="131"/>
      <c r="E10" s="132"/>
      <c r="F10" s="132"/>
      <c r="G10" s="132"/>
      <c r="H10" s="132"/>
      <c r="I10" s="132"/>
      <c r="J10" s="132"/>
      <c r="K10" s="132"/>
      <c r="L10" s="132"/>
    </row>
    <row r="11" ht="19.5" customHeight="1" spans="1:12">
      <c r="A11" s="131" t="s">
        <v>413</v>
      </c>
      <c r="B11" s="131"/>
      <c r="C11" s="131"/>
      <c r="D11" s="131"/>
      <c r="E11" s="131"/>
      <c r="F11" s="131"/>
      <c r="G11" s="131"/>
      <c r="H11" s="131"/>
      <c r="I11" s="131"/>
      <c r="J11" s="131"/>
      <c r="K11" s="131"/>
      <c r="L11" s="131"/>
    </row>
    <row r="12" spans="1:1">
      <c r="A12" t="s">
        <v>414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36" sqref="D36"/>
    </sheetView>
  </sheetViews>
  <sheetFormatPr defaultColWidth="9" defaultRowHeight="13.5" outlineLevelCol="4"/>
  <cols>
    <col min="1" max="1" width="35.875" customWidth="1"/>
    <col min="2" max="2" width="6" customWidth="1"/>
    <col min="3" max="5" width="25" customWidth="1"/>
  </cols>
  <sheetData>
    <row r="1" ht="25.5" spans="3:3">
      <c r="C1" s="128" t="s">
        <v>415</v>
      </c>
    </row>
    <row r="2" spans="5:5">
      <c r="E2" s="129" t="s">
        <v>416</v>
      </c>
    </row>
    <row r="3" spans="1:5">
      <c r="A3" s="129" t="s">
        <v>2</v>
      </c>
      <c r="E3" s="129" t="s">
        <v>3</v>
      </c>
    </row>
    <row r="4" ht="15" customHeight="1" spans="1:5">
      <c r="A4" s="130" t="s">
        <v>417</v>
      </c>
      <c r="B4" s="130" t="s">
        <v>7</v>
      </c>
      <c r="C4" s="130" t="s">
        <v>418</v>
      </c>
      <c r="D4" s="130" t="s">
        <v>419</v>
      </c>
      <c r="E4" s="130" t="s">
        <v>420</v>
      </c>
    </row>
    <row r="5" ht="15" customHeight="1" spans="1:5">
      <c r="A5" s="130" t="s">
        <v>421</v>
      </c>
      <c r="B5" s="130"/>
      <c r="C5" s="130" t="s">
        <v>11</v>
      </c>
      <c r="D5" s="130" t="s">
        <v>12</v>
      </c>
      <c r="E5" s="130" t="s">
        <v>20</v>
      </c>
    </row>
    <row r="6" ht="15" customHeight="1" spans="1:5">
      <c r="A6" s="131" t="s">
        <v>422</v>
      </c>
      <c r="B6" s="130" t="s">
        <v>11</v>
      </c>
      <c r="C6" s="130" t="s">
        <v>423</v>
      </c>
      <c r="D6" s="130" t="s">
        <v>423</v>
      </c>
      <c r="E6" s="130" t="s">
        <v>423</v>
      </c>
    </row>
    <row r="7" ht="15" customHeight="1" spans="1:5">
      <c r="A7" s="131" t="s">
        <v>424</v>
      </c>
      <c r="B7" s="130" t="s">
        <v>12</v>
      </c>
      <c r="C7" s="132">
        <v>25600</v>
      </c>
      <c r="D7" s="132">
        <v>13767.72</v>
      </c>
      <c r="E7" s="132">
        <v>13767.72</v>
      </c>
    </row>
    <row r="8" ht="15" customHeight="1" spans="1:5">
      <c r="A8" s="131" t="s">
        <v>425</v>
      </c>
      <c r="B8" s="130" t="s">
        <v>20</v>
      </c>
      <c r="C8" s="132">
        <v>0</v>
      </c>
      <c r="D8" s="132">
        <v>0</v>
      </c>
      <c r="E8" s="132">
        <v>0</v>
      </c>
    </row>
    <row r="9" ht="15" customHeight="1" spans="1:5">
      <c r="A9" s="131" t="s">
        <v>426</v>
      </c>
      <c r="B9" s="130" t="s">
        <v>24</v>
      </c>
      <c r="C9" s="132">
        <v>24000</v>
      </c>
      <c r="D9" s="132">
        <v>13767.72</v>
      </c>
      <c r="E9" s="132">
        <v>13767.72</v>
      </c>
    </row>
    <row r="10" ht="15" customHeight="1" spans="1:5">
      <c r="A10" s="131" t="s">
        <v>427</v>
      </c>
      <c r="B10" s="130" t="s">
        <v>28</v>
      </c>
      <c r="C10" s="132">
        <v>0</v>
      </c>
      <c r="D10" s="132">
        <v>0</v>
      </c>
      <c r="E10" s="132">
        <v>0</v>
      </c>
    </row>
    <row r="11" ht="15" customHeight="1" spans="1:5">
      <c r="A11" s="131" t="s">
        <v>428</v>
      </c>
      <c r="B11" s="130" t="s">
        <v>32</v>
      </c>
      <c r="C11" s="132">
        <v>24000</v>
      </c>
      <c r="D11" s="132">
        <v>13767.72</v>
      </c>
      <c r="E11" s="132">
        <v>13767.72</v>
      </c>
    </row>
    <row r="12" ht="15" customHeight="1" spans="1:5">
      <c r="A12" s="131" t="s">
        <v>429</v>
      </c>
      <c r="B12" s="130" t="s">
        <v>36</v>
      </c>
      <c r="C12" s="132">
        <v>1600</v>
      </c>
      <c r="D12" s="132">
        <v>0</v>
      </c>
      <c r="E12" s="132">
        <v>0</v>
      </c>
    </row>
    <row r="13" ht="15" customHeight="1" spans="1:5">
      <c r="A13" s="131" t="s">
        <v>430</v>
      </c>
      <c r="B13" s="130" t="s">
        <v>40</v>
      </c>
      <c r="C13" s="130" t="s">
        <v>423</v>
      </c>
      <c r="D13" s="130" t="s">
        <v>423</v>
      </c>
      <c r="E13" s="132">
        <v>0</v>
      </c>
    </row>
    <row r="14" ht="15" customHeight="1" spans="1:5">
      <c r="A14" s="131" t="s">
        <v>431</v>
      </c>
      <c r="B14" s="130" t="s">
        <v>43</v>
      </c>
      <c r="C14" s="130" t="s">
        <v>423</v>
      </c>
      <c r="D14" s="130" t="s">
        <v>423</v>
      </c>
      <c r="E14" s="132">
        <v>0</v>
      </c>
    </row>
    <row r="15" ht="15" customHeight="1" spans="1:5">
      <c r="A15" s="131" t="s">
        <v>432</v>
      </c>
      <c r="B15" s="130" t="s">
        <v>46</v>
      </c>
      <c r="C15" s="130" t="s">
        <v>423</v>
      </c>
      <c r="D15" s="130" t="s">
        <v>423</v>
      </c>
      <c r="E15" s="132">
        <v>0</v>
      </c>
    </row>
    <row r="16" ht="15" customHeight="1" spans="1:5">
      <c r="A16" s="131" t="s">
        <v>433</v>
      </c>
      <c r="B16" s="130" t="s">
        <v>49</v>
      </c>
      <c r="C16" s="130" t="s">
        <v>423</v>
      </c>
      <c r="D16" s="130" t="s">
        <v>423</v>
      </c>
      <c r="E16" s="130" t="s">
        <v>423</v>
      </c>
    </row>
    <row r="17" ht="15" customHeight="1" spans="1:5">
      <c r="A17" s="131" t="s">
        <v>434</v>
      </c>
      <c r="B17" s="130" t="s">
        <v>52</v>
      </c>
      <c r="C17" s="130" t="s">
        <v>423</v>
      </c>
      <c r="D17" s="130" t="s">
        <v>423</v>
      </c>
      <c r="E17" s="133">
        <v>0</v>
      </c>
    </row>
    <row r="18" ht="15" customHeight="1" spans="1:5">
      <c r="A18" s="131" t="s">
        <v>435</v>
      </c>
      <c r="B18" s="130" t="s">
        <v>55</v>
      </c>
      <c r="C18" s="130" t="s">
        <v>423</v>
      </c>
      <c r="D18" s="130" t="s">
        <v>423</v>
      </c>
      <c r="E18" s="133">
        <v>0</v>
      </c>
    </row>
    <row r="19" ht="15" customHeight="1" spans="1:5">
      <c r="A19" s="131" t="s">
        <v>436</v>
      </c>
      <c r="B19" s="130" t="s">
        <v>58</v>
      </c>
      <c r="C19" s="130" t="s">
        <v>423</v>
      </c>
      <c r="D19" s="130" t="s">
        <v>423</v>
      </c>
      <c r="E19" s="133">
        <v>0</v>
      </c>
    </row>
    <row r="20" ht="15" customHeight="1" spans="1:5">
      <c r="A20" s="131" t="s">
        <v>437</v>
      </c>
      <c r="B20" s="130" t="s">
        <v>61</v>
      </c>
      <c r="C20" s="130" t="s">
        <v>423</v>
      </c>
      <c r="D20" s="130" t="s">
        <v>423</v>
      </c>
      <c r="E20" s="133">
        <v>2</v>
      </c>
    </row>
    <row r="21" ht="15" customHeight="1" spans="1:5">
      <c r="A21" s="131" t="s">
        <v>438</v>
      </c>
      <c r="B21" s="130" t="s">
        <v>64</v>
      </c>
      <c r="C21" s="130" t="s">
        <v>423</v>
      </c>
      <c r="D21" s="130" t="s">
        <v>423</v>
      </c>
      <c r="E21" s="133">
        <v>0</v>
      </c>
    </row>
    <row r="22" ht="15" customHeight="1" spans="1:5">
      <c r="A22" s="131" t="s">
        <v>439</v>
      </c>
      <c r="B22" s="130" t="s">
        <v>67</v>
      </c>
      <c r="C22" s="130" t="s">
        <v>423</v>
      </c>
      <c r="D22" s="130" t="s">
        <v>423</v>
      </c>
      <c r="E22" s="133">
        <v>0</v>
      </c>
    </row>
    <row r="23" ht="15" customHeight="1" spans="1:5">
      <c r="A23" s="131" t="s">
        <v>440</v>
      </c>
      <c r="B23" s="130" t="s">
        <v>70</v>
      </c>
      <c r="C23" s="130" t="s">
        <v>423</v>
      </c>
      <c r="D23" s="130" t="s">
        <v>423</v>
      </c>
      <c r="E23" s="133">
        <v>0</v>
      </c>
    </row>
    <row r="24" ht="15" customHeight="1" spans="1:5">
      <c r="A24" s="131" t="s">
        <v>441</v>
      </c>
      <c r="B24" s="130" t="s">
        <v>73</v>
      </c>
      <c r="C24" s="130" t="s">
        <v>423</v>
      </c>
      <c r="D24" s="130" t="s">
        <v>423</v>
      </c>
      <c r="E24" s="133">
        <v>0</v>
      </c>
    </row>
    <row r="25" ht="15" customHeight="1" spans="1:5">
      <c r="A25" s="131" t="s">
        <v>442</v>
      </c>
      <c r="B25" s="130" t="s">
        <v>76</v>
      </c>
      <c r="C25" s="130" t="s">
        <v>423</v>
      </c>
      <c r="D25" s="130" t="s">
        <v>423</v>
      </c>
      <c r="E25" s="133">
        <v>0</v>
      </c>
    </row>
    <row r="26" ht="15" customHeight="1" spans="1:5">
      <c r="A26" s="131" t="s">
        <v>443</v>
      </c>
      <c r="B26" s="130" t="s">
        <v>79</v>
      </c>
      <c r="C26" s="130" t="s">
        <v>423</v>
      </c>
      <c r="D26" s="130" t="s">
        <v>423</v>
      </c>
      <c r="E26" s="133">
        <v>0</v>
      </c>
    </row>
    <row r="27" ht="15" customHeight="1" spans="1:5">
      <c r="A27" s="131" t="s">
        <v>444</v>
      </c>
      <c r="B27" s="130" t="s">
        <v>82</v>
      </c>
      <c r="C27" s="130" t="s">
        <v>423</v>
      </c>
      <c r="D27" s="130" t="s">
        <v>423</v>
      </c>
      <c r="E27" s="132">
        <v>125947.84</v>
      </c>
    </row>
    <row r="28" ht="15" customHeight="1" spans="1:5">
      <c r="A28" s="131" t="s">
        <v>445</v>
      </c>
      <c r="B28" s="130" t="s">
        <v>85</v>
      </c>
      <c r="C28" s="130" t="s">
        <v>423</v>
      </c>
      <c r="D28" s="130" t="s">
        <v>423</v>
      </c>
      <c r="E28" s="132">
        <v>0</v>
      </c>
    </row>
    <row r="29" ht="15" customHeight="1" spans="1:5">
      <c r="A29" s="131" t="s">
        <v>446</v>
      </c>
      <c r="B29" s="130" t="s">
        <v>88</v>
      </c>
      <c r="C29" s="130" t="s">
        <v>423</v>
      </c>
      <c r="D29" s="130" t="s">
        <v>423</v>
      </c>
      <c r="E29" s="132">
        <v>125947.84</v>
      </c>
    </row>
    <row r="30" ht="41.25" customHeight="1" spans="1:5">
      <c r="A30" s="134" t="s">
        <v>447</v>
      </c>
      <c r="B30" s="134"/>
      <c r="C30" s="134"/>
      <c r="D30" s="134"/>
      <c r="E30" s="134"/>
    </row>
    <row r="31" ht="15" customHeight="1" spans="1:5">
      <c r="A31" s="131" t="s">
        <v>448</v>
      </c>
      <c r="B31" s="131"/>
      <c r="C31" s="131"/>
      <c r="D31" s="131"/>
      <c r="E31" s="131"/>
    </row>
    <row r="33" spans="3:3">
      <c r="C33" s="135" t="s">
        <v>449</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I28" sqref="I28"/>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28" t="s">
        <v>450</v>
      </c>
    </row>
    <row r="2" spans="5:5">
      <c r="E2" s="129" t="s">
        <v>451</v>
      </c>
    </row>
    <row r="3" spans="1:5">
      <c r="A3" s="129" t="s">
        <v>2</v>
      </c>
      <c r="E3" s="129" t="s">
        <v>3</v>
      </c>
    </row>
    <row r="4" ht="15" customHeight="1" spans="1:5">
      <c r="A4" s="130" t="s">
        <v>417</v>
      </c>
      <c r="B4" s="130" t="s">
        <v>7</v>
      </c>
      <c r="C4" s="130" t="s">
        <v>418</v>
      </c>
      <c r="D4" s="130" t="s">
        <v>419</v>
      </c>
      <c r="E4" s="130" t="s">
        <v>420</v>
      </c>
    </row>
    <row r="5" ht="15" customHeight="1" spans="1:5">
      <c r="A5" s="130" t="s">
        <v>421</v>
      </c>
      <c r="B5" s="130"/>
      <c r="C5" s="130" t="s">
        <v>11</v>
      </c>
      <c r="D5" s="130" t="s">
        <v>12</v>
      </c>
      <c r="E5" s="130" t="s">
        <v>20</v>
      </c>
    </row>
    <row r="6" ht="15" customHeight="1" spans="1:5">
      <c r="A6" s="131" t="s">
        <v>452</v>
      </c>
      <c r="B6" s="130" t="s">
        <v>11</v>
      </c>
      <c r="C6" s="130" t="s">
        <v>423</v>
      </c>
      <c r="D6" s="130" t="s">
        <v>423</v>
      </c>
      <c r="E6" s="130" t="s">
        <v>423</v>
      </c>
    </row>
    <row r="7" ht="15" customHeight="1" spans="1:5">
      <c r="A7" s="131" t="s">
        <v>424</v>
      </c>
      <c r="B7" s="130" t="s">
        <v>12</v>
      </c>
      <c r="C7" s="132">
        <v>25600</v>
      </c>
      <c r="D7" s="132">
        <v>13767.72</v>
      </c>
      <c r="E7" s="132">
        <v>13767.72</v>
      </c>
    </row>
    <row r="8" ht="15" customHeight="1" spans="1:5">
      <c r="A8" s="131" t="s">
        <v>425</v>
      </c>
      <c r="B8" s="130" t="s">
        <v>20</v>
      </c>
      <c r="C8" s="132">
        <v>0</v>
      </c>
      <c r="D8" s="132">
        <v>0</v>
      </c>
      <c r="E8" s="132">
        <v>0</v>
      </c>
    </row>
    <row r="9" ht="15" customHeight="1" spans="1:5">
      <c r="A9" s="131" t="s">
        <v>426</v>
      </c>
      <c r="B9" s="130" t="s">
        <v>24</v>
      </c>
      <c r="C9" s="132">
        <v>24000</v>
      </c>
      <c r="D9" s="132">
        <v>13767.72</v>
      </c>
      <c r="E9" s="132">
        <v>13767.72</v>
      </c>
    </row>
    <row r="10" ht="15" customHeight="1" spans="1:5">
      <c r="A10" s="131" t="s">
        <v>427</v>
      </c>
      <c r="B10" s="130" t="s">
        <v>28</v>
      </c>
      <c r="C10" s="132">
        <v>0</v>
      </c>
      <c r="D10" s="132">
        <v>0</v>
      </c>
      <c r="E10" s="132">
        <v>0</v>
      </c>
    </row>
    <row r="11" ht="15" customHeight="1" spans="1:5">
      <c r="A11" s="131" t="s">
        <v>428</v>
      </c>
      <c r="B11" s="130" t="s">
        <v>32</v>
      </c>
      <c r="C11" s="132">
        <v>24000</v>
      </c>
      <c r="D11" s="132">
        <v>13767.72</v>
      </c>
      <c r="E11" s="132">
        <v>13767.72</v>
      </c>
    </row>
    <row r="12" ht="15" customHeight="1" spans="1:5">
      <c r="A12" s="131" t="s">
        <v>429</v>
      </c>
      <c r="B12" s="130" t="s">
        <v>36</v>
      </c>
      <c r="C12" s="132">
        <v>1600</v>
      </c>
      <c r="D12" s="132">
        <v>0</v>
      </c>
      <c r="E12" s="132">
        <v>0</v>
      </c>
    </row>
    <row r="13" ht="15" customHeight="1" spans="1:5">
      <c r="A13" s="131" t="s">
        <v>430</v>
      </c>
      <c r="B13" s="130" t="s">
        <v>40</v>
      </c>
      <c r="C13" s="130" t="s">
        <v>423</v>
      </c>
      <c r="D13" s="130" t="s">
        <v>423</v>
      </c>
      <c r="E13" s="132">
        <v>0</v>
      </c>
    </row>
    <row r="14" ht="15" customHeight="1" spans="1:5">
      <c r="A14" s="131" t="s">
        <v>431</v>
      </c>
      <c r="B14" s="130" t="s">
        <v>43</v>
      </c>
      <c r="C14" s="130" t="s">
        <v>423</v>
      </c>
      <c r="D14" s="130" t="s">
        <v>423</v>
      </c>
      <c r="E14" s="132">
        <v>0</v>
      </c>
    </row>
    <row r="15" ht="15" customHeight="1" spans="1:5">
      <c r="A15" s="131" t="s">
        <v>432</v>
      </c>
      <c r="B15" s="130" t="s">
        <v>46</v>
      </c>
      <c r="C15" s="130" t="s">
        <v>423</v>
      </c>
      <c r="D15" s="130" t="s">
        <v>423</v>
      </c>
      <c r="E15" s="132">
        <v>0</v>
      </c>
    </row>
    <row r="16" ht="15" customHeight="1" spans="1:5">
      <c r="A16" s="131" t="s">
        <v>433</v>
      </c>
      <c r="B16" s="130" t="s">
        <v>49</v>
      </c>
      <c r="C16" s="130" t="s">
        <v>423</v>
      </c>
      <c r="D16" s="130" t="s">
        <v>423</v>
      </c>
      <c r="E16" s="130" t="s">
        <v>423</v>
      </c>
    </row>
    <row r="17" ht="15" customHeight="1" spans="1:5">
      <c r="A17" s="131" t="s">
        <v>434</v>
      </c>
      <c r="B17" s="130" t="s">
        <v>52</v>
      </c>
      <c r="C17" s="130" t="s">
        <v>423</v>
      </c>
      <c r="D17" s="130" t="s">
        <v>423</v>
      </c>
      <c r="E17" s="133">
        <v>0</v>
      </c>
    </row>
    <row r="18" ht="15" customHeight="1" spans="1:5">
      <c r="A18" s="131" t="s">
        <v>435</v>
      </c>
      <c r="B18" s="130" t="s">
        <v>55</v>
      </c>
      <c r="C18" s="130" t="s">
        <v>423</v>
      </c>
      <c r="D18" s="130" t="s">
        <v>423</v>
      </c>
      <c r="E18" s="133">
        <v>0</v>
      </c>
    </row>
    <row r="19" ht="15" customHeight="1" spans="1:5">
      <c r="A19" s="131" t="s">
        <v>436</v>
      </c>
      <c r="B19" s="130" t="s">
        <v>58</v>
      </c>
      <c r="C19" s="130" t="s">
        <v>423</v>
      </c>
      <c r="D19" s="130" t="s">
        <v>423</v>
      </c>
      <c r="E19" s="133">
        <v>0</v>
      </c>
    </row>
    <row r="20" ht="15" customHeight="1" spans="1:5">
      <c r="A20" s="131" t="s">
        <v>437</v>
      </c>
      <c r="B20" s="130" t="s">
        <v>61</v>
      </c>
      <c r="C20" s="130" t="s">
        <v>423</v>
      </c>
      <c r="D20" s="130" t="s">
        <v>423</v>
      </c>
      <c r="E20" s="133">
        <v>0</v>
      </c>
    </row>
    <row r="21" ht="15" customHeight="1" spans="1:5">
      <c r="A21" s="131" t="s">
        <v>438</v>
      </c>
      <c r="B21" s="130" t="s">
        <v>64</v>
      </c>
      <c r="C21" s="130" t="s">
        <v>423</v>
      </c>
      <c r="D21" s="130" t="s">
        <v>423</v>
      </c>
      <c r="E21" s="133">
        <v>0</v>
      </c>
    </row>
    <row r="22" ht="15" customHeight="1" spans="1:5">
      <c r="A22" s="131" t="s">
        <v>439</v>
      </c>
      <c r="B22" s="130" t="s">
        <v>67</v>
      </c>
      <c r="C22" s="130" t="s">
        <v>423</v>
      </c>
      <c r="D22" s="130" t="s">
        <v>423</v>
      </c>
      <c r="E22" s="133">
        <v>0</v>
      </c>
    </row>
    <row r="23" ht="15" customHeight="1" spans="1:5">
      <c r="A23" s="131" t="s">
        <v>440</v>
      </c>
      <c r="B23" s="130" t="s">
        <v>70</v>
      </c>
      <c r="C23" s="130" t="s">
        <v>423</v>
      </c>
      <c r="D23" s="130" t="s">
        <v>423</v>
      </c>
      <c r="E23" s="133">
        <v>0</v>
      </c>
    </row>
    <row r="24" ht="15" customHeight="1" spans="1:5">
      <c r="A24" s="131" t="s">
        <v>441</v>
      </c>
      <c r="B24" s="130" t="s">
        <v>73</v>
      </c>
      <c r="C24" s="130" t="s">
        <v>423</v>
      </c>
      <c r="D24" s="130" t="s">
        <v>423</v>
      </c>
      <c r="E24" s="133">
        <v>0</v>
      </c>
    </row>
    <row r="25" ht="15" customHeight="1" spans="1:5">
      <c r="A25" s="131" t="s">
        <v>442</v>
      </c>
      <c r="B25" s="130" t="s">
        <v>76</v>
      </c>
      <c r="C25" s="130" t="s">
        <v>423</v>
      </c>
      <c r="D25" s="130" t="s">
        <v>423</v>
      </c>
      <c r="E25" s="133">
        <v>0</v>
      </c>
    </row>
    <row r="26" ht="15" customHeight="1" spans="1:5">
      <c r="A26" s="131" t="s">
        <v>443</v>
      </c>
      <c r="B26" s="130" t="s">
        <v>79</v>
      </c>
      <c r="C26" s="130" t="s">
        <v>423</v>
      </c>
      <c r="D26" s="130" t="s">
        <v>423</v>
      </c>
      <c r="E26" s="133">
        <v>0</v>
      </c>
    </row>
    <row r="27" ht="41.25" customHeight="1" spans="1:5">
      <c r="A27" s="134" t="s">
        <v>453</v>
      </c>
      <c r="B27" s="134"/>
      <c r="C27" s="134"/>
      <c r="D27" s="134"/>
      <c r="E27" s="134"/>
    </row>
    <row r="29" spans="3:3">
      <c r="C29" s="135" t="s">
        <v>449</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D8" sqref="D8"/>
    </sheetView>
  </sheetViews>
  <sheetFormatPr defaultColWidth="9" defaultRowHeight="13.5"/>
  <cols>
    <col min="3" max="21" width="16.875" customWidth="1"/>
  </cols>
  <sheetData>
    <row r="1" ht="27" spans="1:21">
      <c r="A1" s="94" t="s">
        <v>454</v>
      </c>
      <c r="B1" s="94"/>
      <c r="C1" s="94"/>
      <c r="D1" s="94"/>
      <c r="E1" s="94"/>
      <c r="F1" s="94"/>
      <c r="G1" s="94"/>
      <c r="H1" s="94"/>
      <c r="I1" s="94"/>
      <c r="J1" s="94"/>
      <c r="K1" s="94"/>
      <c r="L1" s="94"/>
      <c r="M1" s="94"/>
      <c r="N1" s="109"/>
      <c r="O1" s="94"/>
      <c r="P1" s="94"/>
      <c r="Q1" s="94"/>
      <c r="R1" s="94"/>
      <c r="S1" s="94"/>
      <c r="T1" s="94"/>
      <c r="U1" s="94"/>
    </row>
    <row r="2" ht="14.25" spans="1:21">
      <c r="A2" s="95"/>
      <c r="B2" s="95"/>
      <c r="C2" s="95"/>
      <c r="D2" s="95"/>
      <c r="E2" s="95"/>
      <c r="F2" s="95"/>
      <c r="G2" s="95"/>
      <c r="H2" s="95"/>
      <c r="I2" s="95"/>
      <c r="J2" s="95"/>
      <c r="K2" s="95"/>
      <c r="L2" s="95"/>
      <c r="M2" s="95"/>
      <c r="N2" s="110"/>
      <c r="O2" s="111"/>
      <c r="P2" s="111"/>
      <c r="Q2" s="111"/>
      <c r="R2" s="111"/>
      <c r="S2" s="111"/>
      <c r="T2" s="111"/>
      <c r="U2" s="122" t="s">
        <v>455</v>
      </c>
    </row>
    <row r="3" ht="14.25" spans="1:21">
      <c r="A3" s="96" t="s">
        <v>456</v>
      </c>
      <c r="B3" s="95"/>
      <c r="C3" s="95"/>
      <c r="D3" s="95"/>
      <c r="E3" s="97"/>
      <c r="F3" s="97"/>
      <c r="G3" s="95"/>
      <c r="H3" s="95"/>
      <c r="I3" s="95"/>
      <c r="J3" s="95"/>
      <c r="K3" s="95"/>
      <c r="L3" s="95"/>
      <c r="M3" s="95"/>
      <c r="N3" s="110"/>
      <c r="O3" s="111"/>
      <c r="P3" s="111"/>
      <c r="Q3" s="111"/>
      <c r="R3" s="111"/>
      <c r="S3" s="111"/>
      <c r="T3" s="111"/>
      <c r="U3" s="122" t="s">
        <v>3</v>
      </c>
    </row>
    <row r="4" spans="1:21">
      <c r="A4" s="98" t="s">
        <v>6</v>
      </c>
      <c r="B4" s="98" t="s">
        <v>7</v>
      </c>
      <c r="C4" s="99" t="s">
        <v>457</v>
      </c>
      <c r="D4" s="100" t="s">
        <v>458</v>
      </c>
      <c r="E4" s="98" t="s">
        <v>459</v>
      </c>
      <c r="F4" s="101" t="s">
        <v>460</v>
      </c>
      <c r="G4" s="102"/>
      <c r="H4" s="102"/>
      <c r="I4" s="102"/>
      <c r="J4" s="102"/>
      <c r="K4" s="102"/>
      <c r="L4" s="102"/>
      <c r="M4" s="102"/>
      <c r="N4" s="112"/>
      <c r="O4" s="113"/>
      <c r="P4" s="114" t="s">
        <v>461</v>
      </c>
      <c r="Q4" s="98" t="s">
        <v>462</v>
      </c>
      <c r="R4" s="99" t="s">
        <v>463</v>
      </c>
      <c r="S4" s="123"/>
      <c r="T4" s="124" t="s">
        <v>464</v>
      </c>
      <c r="U4" s="123"/>
    </row>
    <row r="5" ht="24" customHeight="1" spans="1:21">
      <c r="A5" s="98"/>
      <c r="B5" s="98"/>
      <c r="C5" s="103"/>
      <c r="D5" s="100"/>
      <c r="E5" s="98"/>
      <c r="F5" s="104" t="s">
        <v>123</v>
      </c>
      <c r="G5" s="104"/>
      <c r="H5" s="104" t="s">
        <v>465</v>
      </c>
      <c r="I5" s="104"/>
      <c r="J5" s="115" t="s">
        <v>466</v>
      </c>
      <c r="K5" s="116"/>
      <c r="L5" s="117" t="s">
        <v>467</v>
      </c>
      <c r="M5" s="117"/>
      <c r="N5" s="118" t="s">
        <v>468</v>
      </c>
      <c r="O5" s="118"/>
      <c r="P5" s="114"/>
      <c r="Q5" s="98"/>
      <c r="R5" s="105"/>
      <c r="S5" s="125"/>
      <c r="T5" s="126"/>
      <c r="U5" s="125"/>
    </row>
    <row r="6" ht="24" customHeight="1" spans="1:21">
      <c r="A6" s="98"/>
      <c r="B6" s="98"/>
      <c r="C6" s="105"/>
      <c r="D6" s="100"/>
      <c r="E6" s="98"/>
      <c r="F6" s="104" t="s">
        <v>469</v>
      </c>
      <c r="G6" s="106" t="s">
        <v>470</v>
      </c>
      <c r="H6" s="104" t="s">
        <v>469</v>
      </c>
      <c r="I6" s="106" t="s">
        <v>470</v>
      </c>
      <c r="J6" s="104" t="s">
        <v>469</v>
      </c>
      <c r="K6" s="106" t="s">
        <v>470</v>
      </c>
      <c r="L6" s="104" t="s">
        <v>469</v>
      </c>
      <c r="M6" s="106" t="s">
        <v>470</v>
      </c>
      <c r="N6" s="104" t="s">
        <v>469</v>
      </c>
      <c r="O6" s="106" t="s">
        <v>470</v>
      </c>
      <c r="P6" s="114"/>
      <c r="Q6" s="98"/>
      <c r="R6" s="104" t="s">
        <v>469</v>
      </c>
      <c r="S6" s="127" t="s">
        <v>470</v>
      </c>
      <c r="T6" s="104" t="s">
        <v>469</v>
      </c>
      <c r="U6" s="106" t="s">
        <v>470</v>
      </c>
    </row>
    <row r="7" ht="27" customHeight="1" spans="1:21">
      <c r="A7" s="98" t="s">
        <v>10</v>
      </c>
      <c r="B7" s="98"/>
      <c r="C7" s="98">
        <v>1</v>
      </c>
      <c r="D7" s="106" t="s">
        <v>12</v>
      </c>
      <c r="E7" s="98">
        <v>3</v>
      </c>
      <c r="F7" s="98">
        <v>4</v>
      </c>
      <c r="G7" s="106" t="s">
        <v>28</v>
      </c>
      <c r="H7" s="98">
        <v>6</v>
      </c>
      <c r="I7" s="98">
        <v>7</v>
      </c>
      <c r="J7" s="106" t="s">
        <v>40</v>
      </c>
      <c r="K7" s="98">
        <v>9</v>
      </c>
      <c r="L7" s="98">
        <v>10</v>
      </c>
      <c r="M7" s="106" t="s">
        <v>49</v>
      </c>
      <c r="N7" s="98">
        <v>12</v>
      </c>
      <c r="O7" s="98">
        <v>13</v>
      </c>
      <c r="P7" s="106" t="s">
        <v>58</v>
      </c>
      <c r="Q7" s="98">
        <v>15</v>
      </c>
      <c r="R7" s="98">
        <v>16</v>
      </c>
      <c r="S7" s="106" t="s">
        <v>67</v>
      </c>
      <c r="T7" s="98">
        <v>18</v>
      </c>
      <c r="U7" s="98">
        <v>19</v>
      </c>
    </row>
    <row r="8" ht="33" customHeight="1" spans="1:21">
      <c r="A8" s="98" t="s">
        <v>128</v>
      </c>
      <c r="B8" s="98">
        <v>1</v>
      </c>
      <c r="C8" s="107">
        <f>E8+G8+P8+Q8+S8+U8</f>
        <v>293096.89</v>
      </c>
      <c r="D8" s="107">
        <f>E8+F8+P8+Q8+R8+T8</f>
        <v>1371854.92</v>
      </c>
      <c r="E8" s="107">
        <v>115258.72</v>
      </c>
      <c r="F8" s="107">
        <f>H8+J8+L8+N8</f>
        <v>1256596.2</v>
      </c>
      <c r="G8" s="107">
        <f>I8+K8+M8+O8</f>
        <v>177838.17</v>
      </c>
      <c r="H8" s="107">
        <v>74451</v>
      </c>
      <c r="I8" s="107">
        <v>49426.99</v>
      </c>
      <c r="J8" s="107">
        <v>490232</v>
      </c>
      <c r="K8" s="107">
        <v>0</v>
      </c>
      <c r="L8" s="107"/>
      <c r="M8" s="107"/>
      <c r="N8" s="119">
        <f>1256596.2-564683</f>
        <v>691913.2</v>
      </c>
      <c r="O8" s="120">
        <f>177838.17-49426.99</f>
        <v>128411.18</v>
      </c>
      <c r="P8" s="121"/>
      <c r="Q8" s="121"/>
      <c r="R8" s="121"/>
      <c r="S8" s="121"/>
      <c r="T8" s="121"/>
      <c r="U8" s="121"/>
    </row>
    <row r="9" spans="1:21">
      <c r="A9" s="108" t="s">
        <v>471</v>
      </c>
      <c r="B9" s="108"/>
      <c r="C9" s="108"/>
      <c r="D9" s="108"/>
      <c r="E9" s="108"/>
      <c r="F9" s="108"/>
      <c r="G9" s="108"/>
      <c r="H9" s="108"/>
      <c r="I9" s="108"/>
      <c r="J9" s="108"/>
      <c r="K9" s="108"/>
      <c r="L9" s="108"/>
      <c r="M9" s="108"/>
      <c r="N9" s="108"/>
      <c r="O9" s="108"/>
      <c r="P9" s="108"/>
      <c r="Q9" s="108"/>
      <c r="R9" s="108"/>
      <c r="S9" s="108"/>
      <c r="T9" s="108"/>
      <c r="U9" s="10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3" workbookViewId="0">
      <selection activeCell="C4" sqref="C4"/>
    </sheetView>
  </sheetViews>
  <sheetFormatPr defaultColWidth="9" defaultRowHeight="13.5" outlineLevelCol="2"/>
  <cols>
    <col min="1" max="1" width="32.375" customWidth="1"/>
    <col min="2" max="2" width="20.625" customWidth="1"/>
    <col min="3" max="3" width="117.375" customWidth="1"/>
  </cols>
  <sheetData>
    <row r="1" ht="24.75" spans="1:3">
      <c r="A1" s="89" t="s">
        <v>472</v>
      </c>
      <c r="B1" s="89"/>
      <c r="C1" s="89"/>
    </row>
    <row r="2" ht="24.75" spans="1:3">
      <c r="A2" s="89"/>
      <c r="B2" s="89"/>
      <c r="C2" s="89"/>
    </row>
    <row r="3" ht="219" customHeight="1" spans="1:3">
      <c r="A3" s="90" t="s">
        <v>473</v>
      </c>
      <c r="B3" s="90" t="s">
        <v>474</v>
      </c>
      <c r="C3" s="91" t="s">
        <v>475</v>
      </c>
    </row>
    <row r="4" ht="115" customHeight="1" spans="1:3">
      <c r="A4" s="92"/>
      <c r="B4" s="90" t="s">
        <v>476</v>
      </c>
      <c r="C4" s="91" t="s">
        <v>477</v>
      </c>
    </row>
    <row r="5" ht="93" customHeight="1" spans="1:3">
      <c r="A5" s="92"/>
      <c r="B5" s="90" t="s">
        <v>478</v>
      </c>
      <c r="C5" s="91" t="s">
        <v>479</v>
      </c>
    </row>
    <row r="6" ht="115" customHeight="1" spans="1:3">
      <c r="A6" s="92"/>
      <c r="B6" s="90" t="s">
        <v>480</v>
      </c>
      <c r="C6" s="91" t="s">
        <v>481</v>
      </c>
    </row>
    <row r="7" ht="115" customHeight="1" spans="1:3">
      <c r="A7" s="92"/>
      <c r="B7" s="90" t="s">
        <v>482</v>
      </c>
      <c r="C7" s="93" t="s">
        <v>483</v>
      </c>
    </row>
    <row r="8" ht="115" customHeight="1" spans="1:3">
      <c r="A8" s="90" t="s">
        <v>484</v>
      </c>
      <c r="B8" s="90" t="s">
        <v>485</v>
      </c>
      <c r="C8" s="91" t="s">
        <v>486</v>
      </c>
    </row>
    <row r="9" ht="115" customHeight="1" spans="1:3">
      <c r="A9" s="92"/>
      <c r="B9" s="90" t="s">
        <v>487</v>
      </c>
      <c r="C9" s="91" t="s">
        <v>488</v>
      </c>
    </row>
    <row r="10" ht="115" customHeight="1" spans="1:3">
      <c r="A10" s="90" t="s">
        <v>489</v>
      </c>
      <c r="B10" s="92"/>
      <c r="C10" s="91" t="s">
        <v>490</v>
      </c>
    </row>
    <row r="11" ht="115" customHeight="1" spans="1:3">
      <c r="A11" s="90" t="s">
        <v>491</v>
      </c>
      <c r="B11" s="92"/>
      <c r="C11" s="91" t="s">
        <v>492</v>
      </c>
    </row>
    <row r="12" ht="115" customHeight="1" spans="1:3">
      <c r="A12" s="90" t="s">
        <v>493</v>
      </c>
      <c r="B12" s="92"/>
      <c r="C12" s="91" t="s">
        <v>494</v>
      </c>
    </row>
    <row r="13" ht="115" customHeight="1" spans="1:3">
      <c r="A13" s="90" t="s">
        <v>495</v>
      </c>
      <c r="B13" s="92"/>
      <c r="C13" s="93" t="s">
        <v>496</v>
      </c>
    </row>
    <row r="14" ht="115" customHeight="1" spans="1:3">
      <c r="A14" s="90" t="s">
        <v>497</v>
      </c>
      <c r="B14" s="92"/>
      <c r="C14" s="91" t="s">
        <v>498</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O26" sqref="O26"/>
    </sheetView>
  </sheetViews>
  <sheetFormatPr defaultColWidth="9" defaultRowHeight="13.5"/>
  <cols>
    <col min="3" max="3" width="13.625" customWidth="1"/>
    <col min="4" max="4" width="18.375" customWidth="1"/>
    <col min="6" max="7" width="18" customWidth="1"/>
  </cols>
  <sheetData>
    <row r="1" spans="1:10">
      <c r="A1" s="1" t="s">
        <v>499</v>
      </c>
      <c r="B1" s="1"/>
      <c r="C1" s="1"/>
      <c r="D1" s="1"/>
      <c r="E1" s="1"/>
      <c r="F1" s="1"/>
      <c r="G1" s="1"/>
      <c r="H1" s="1"/>
      <c r="I1" s="1"/>
      <c r="J1" s="1"/>
    </row>
    <row r="2" spans="1:10">
      <c r="A2" s="1"/>
      <c r="B2" s="1"/>
      <c r="C2" s="1"/>
      <c r="D2" s="1"/>
      <c r="E2" s="1"/>
      <c r="F2" s="1"/>
      <c r="G2" s="1"/>
      <c r="H2" s="1"/>
      <c r="I2" s="1"/>
      <c r="J2" s="1"/>
    </row>
    <row r="3" spans="1:10">
      <c r="A3" s="45" t="s">
        <v>500</v>
      </c>
      <c r="B3" s="45"/>
      <c r="C3" s="45"/>
      <c r="D3" s="45"/>
      <c r="E3" s="45"/>
      <c r="F3" s="45"/>
      <c r="G3" s="45"/>
      <c r="H3" s="45"/>
      <c r="I3" s="45"/>
      <c r="J3" s="45"/>
    </row>
    <row r="4" spans="1:10">
      <c r="A4" s="3" t="s">
        <v>501</v>
      </c>
      <c r="B4" s="2" t="s">
        <v>502</v>
      </c>
      <c r="C4" s="2"/>
      <c r="D4" s="2"/>
      <c r="E4" s="2"/>
      <c r="F4" s="2"/>
      <c r="G4" s="2"/>
      <c r="H4" s="2"/>
      <c r="I4" s="2"/>
      <c r="J4" s="2"/>
    </row>
    <row r="5" spans="1:10">
      <c r="A5" s="46"/>
      <c r="B5" s="2"/>
      <c r="C5" s="2"/>
      <c r="D5" s="2"/>
      <c r="E5" s="2"/>
      <c r="F5" s="2"/>
      <c r="G5" s="2"/>
      <c r="H5" s="2"/>
      <c r="I5" s="2"/>
      <c r="J5" s="2"/>
    </row>
    <row r="6" spans="1:10">
      <c r="A6" s="3" t="s">
        <v>503</v>
      </c>
      <c r="B6" s="47" t="s">
        <v>504</v>
      </c>
      <c r="C6" s="47"/>
      <c r="D6" s="3" t="s">
        <v>505</v>
      </c>
      <c r="E6" s="3" t="s">
        <v>506</v>
      </c>
      <c r="F6" s="3" t="s">
        <v>507</v>
      </c>
      <c r="G6" s="2" t="s">
        <v>508</v>
      </c>
      <c r="H6" s="2" t="s">
        <v>509</v>
      </c>
      <c r="I6" s="3" t="s">
        <v>510</v>
      </c>
      <c r="J6" s="47" t="s">
        <v>511</v>
      </c>
    </row>
    <row r="7" spans="1:10">
      <c r="A7" s="48"/>
      <c r="B7" s="47"/>
      <c r="C7" s="47"/>
      <c r="D7" s="4"/>
      <c r="E7" s="4"/>
      <c r="F7" s="4"/>
      <c r="G7" s="2"/>
      <c r="H7" s="2"/>
      <c r="I7" s="4"/>
      <c r="J7" s="47"/>
    </row>
    <row r="8" spans="1:10">
      <c r="A8" s="48"/>
      <c r="B8" s="47" t="s">
        <v>512</v>
      </c>
      <c r="C8" s="47"/>
      <c r="D8" s="5">
        <f>D9+D10</f>
        <v>1686663</v>
      </c>
      <c r="E8" s="5">
        <f>E9+E10</f>
        <v>0</v>
      </c>
      <c r="F8" s="5">
        <f>F9+F10</f>
        <v>1710260.03</v>
      </c>
      <c r="G8" s="5">
        <f>G9+G10</f>
        <v>1710260.03</v>
      </c>
      <c r="H8" s="49">
        <f t="shared" ref="H8:H10" si="0">G8/D8</f>
        <v>1.01399036440593</v>
      </c>
      <c r="I8" s="50"/>
      <c r="J8" s="75"/>
    </row>
    <row r="9" spans="1:10">
      <c r="A9" s="48"/>
      <c r="B9" s="2" t="s">
        <v>148</v>
      </c>
      <c r="C9" s="47" t="s">
        <v>512</v>
      </c>
      <c r="D9" s="50">
        <v>1686663</v>
      </c>
      <c r="E9" s="50"/>
      <c r="F9" s="50">
        <v>1710260.03</v>
      </c>
      <c r="G9" s="50">
        <v>1710260.03</v>
      </c>
      <c r="H9" s="49">
        <f t="shared" si="0"/>
        <v>1.01399036440593</v>
      </c>
      <c r="I9" s="76"/>
      <c r="J9" s="75"/>
    </row>
    <row r="10" spans="1:10">
      <c r="A10" s="48"/>
      <c r="B10" s="2" t="s">
        <v>149</v>
      </c>
      <c r="C10" s="47" t="s">
        <v>512</v>
      </c>
      <c r="D10" s="50"/>
      <c r="E10" s="50"/>
      <c r="F10" s="50"/>
      <c r="G10" s="50"/>
      <c r="H10" s="49" t="e">
        <f t="shared" si="0"/>
        <v>#DIV/0!</v>
      </c>
      <c r="I10" s="76"/>
      <c r="J10" s="75"/>
    </row>
    <row r="11" spans="1:10">
      <c r="A11" s="48"/>
      <c r="B11" s="2"/>
      <c r="C11" s="51" t="s">
        <v>513</v>
      </c>
      <c r="D11" s="52"/>
      <c r="E11" s="52"/>
      <c r="F11" s="52"/>
      <c r="G11" s="53"/>
      <c r="H11" s="49"/>
      <c r="I11" s="53"/>
      <c r="J11" s="75"/>
    </row>
    <row r="12" spans="1:10">
      <c r="A12" s="48"/>
      <c r="B12" s="2"/>
      <c r="C12" s="54" t="s">
        <v>514</v>
      </c>
      <c r="D12" s="52"/>
      <c r="E12" s="52"/>
      <c r="F12" s="52">
        <v>658703.89</v>
      </c>
      <c r="G12" s="52">
        <v>658703.89</v>
      </c>
      <c r="H12" s="49" t="e">
        <f>G12/D12</f>
        <v>#DIV/0!</v>
      </c>
      <c r="I12" s="53"/>
      <c r="J12" s="75"/>
    </row>
    <row r="13" spans="1:10">
      <c r="A13" s="48"/>
      <c r="B13" s="2"/>
      <c r="C13" s="54" t="s">
        <v>515</v>
      </c>
      <c r="D13" s="50"/>
      <c r="E13" s="50"/>
      <c r="F13" s="50"/>
      <c r="G13" s="50"/>
      <c r="H13" s="49"/>
      <c r="I13" s="76"/>
      <c r="J13" s="75"/>
    </row>
    <row r="14" spans="1:10">
      <c r="A14" s="4"/>
      <c r="B14" s="2"/>
      <c r="C14" s="54" t="s">
        <v>516</v>
      </c>
      <c r="D14" s="50"/>
      <c r="E14" s="50"/>
      <c r="F14" s="50"/>
      <c r="G14" s="50"/>
      <c r="H14" s="49" t="e">
        <f>G14/D14</f>
        <v>#DIV/0!</v>
      </c>
      <c r="I14" s="76"/>
      <c r="J14" s="75"/>
    </row>
    <row r="15" spans="1:10">
      <c r="A15" s="3" t="s">
        <v>517</v>
      </c>
      <c r="B15" s="55" t="s">
        <v>477</v>
      </c>
      <c r="C15" s="56"/>
      <c r="D15" s="56"/>
      <c r="E15" s="56"/>
      <c r="F15" s="56"/>
      <c r="G15" s="56"/>
      <c r="H15" s="56"/>
      <c r="I15" s="56"/>
      <c r="J15" s="77"/>
    </row>
    <row r="16" spans="1:10">
      <c r="A16" s="48"/>
      <c r="B16" s="57"/>
      <c r="C16" s="58"/>
      <c r="D16" s="58"/>
      <c r="E16" s="58"/>
      <c r="F16" s="58"/>
      <c r="G16" s="58"/>
      <c r="H16" s="58"/>
      <c r="I16" s="58"/>
      <c r="J16" s="78"/>
    </row>
    <row r="17" spans="1:10">
      <c r="A17" s="48"/>
      <c r="B17" s="57"/>
      <c r="C17" s="58"/>
      <c r="D17" s="58"/>
      <c r="E17" s="58"/>
      <c r="F17" s="58"/>
      <c r="G17" s="58"/>
      <c r="H17" s="58"/>
      <c r="I17" s="58"/>
      <c r="J17" s="78"/>
    </row>
    <row r="18" spans="1:10">
      <c r="A18" s="48"/>
      <c r="B18" s="57"/>
      <c r="C18" s="58"/>
      <c r="D18" s="58"/>
      <c r="E18" s="58"/>
      <c r="F18" s="58"/>
      <c r="G18" s="58"/>
      <c r="H18" s="58"/>
      <c r="I18" s="58"/>
      <c r="J18" s="78"/>
    </row>
    <row r="19" spans="1:10">
      <c r="A19" s="4"/>
      <c r="B19" s="59"/>
      <c r="C19" s="60"/>
      <c r="D19" s="60"/>
      <c r="E19" s="60"/>
      <c r="F19" s="60"/>
      <c r="G19" s="60"/>
      <c r="H19" s="60"/>
      <c r="I19" s="60"/>
      <c r="J19" s="79"/>
    </row>
    <row r="20" spans="1:10">
      <c r="A20" s="61" t="s">
        <v>518</v>
      </c>
      <c r="B20" s="62"/>
      <c r="C20" s="62"/>
      <c r="D20" s="62"/>
      <c r="E20" s="62"/>
      <c r="F20" s="62"/>
      <c r="G20" s="62"/>
      <c r="H20" s="62"/>
      <c r="I20" s="62"/>
      <c r="J20" s="80"/>
    </row>
    <row r="21" spans="1:10">
      <c r="A21" s="47" t="s">
        <v>519</v>
      </c>
      <c r="B21" s="47"/>
      <c r="C21" s="47"/>
      <c r="D21" s="3" t="s">
        <v>520</v>
      </c>
      <c r="E21" s="2" t="s">
        <v>521</v>
      </c>
      <c r="F21" s="3" t="s">
        <v>522</v>
      </c>
      <c r="G21" s="3" t="s">
        <v>523</v>
      </c>
      <c r="H21" s="63" t="s">
        <v>524</v>
      </c>
      <c r="I21" s="81"/>
      <c r="J21" s="82"/>
    </row>
    <row r="22" spans="1:10">
      <c r="A22" s="3" t="s">
        <v>525</v>
      </c>
      <c r="B22" s="47" t="s">
        <v>526</v>
      </c>
      <c r="C22" s="47" t="s">
        <v>527</v>
      </c>
      <c r="D22" s="64"/>
      <c r="E22" s="2"/>
      <c r="F22" s="48"/>
      <c r="G22" s="48"/>
      <c r="H22" s="65"/>
      <c r="I22" s="83"/>
      <c r="J22" s="84"/>
    </row>
    <row r="23" spans="1:10">
      <c r="A23" s="46"/>
      <c r="B23" s="47"/>
      <c r="C23" s="47"/>
      <c r="D23" s="46"/>
      <c r="E23" s="2"/>
      <c r="F23" s="4"/>
      <c r="G23" s="4"/>
      <c r="H23" s="66"/>
      <c r="I23" s="85"/>
      <c r="J23" s="86"/>
    </row>
    <row r="24" ht="24" spans="1:10">
      <c r="A24" s="35" t="s">
        <v>528</v>
      </c>
      <c r="B24" s="35" t="s">
        <v>529</v>
      </c>
      <c r="C24" s="35" t="s">
        <v>530</v>
      </c>
      <c r="D24" s="67" t="s">
        <v>531</v>
      </c>
      <c r="E24" s="68" t="s">
        <v>532</v>
      </c>
      <c r="F24" s="69" t="s">
        <v>533</v>
      </c>
      <c r="G24" s="70">
        <v>0.98</v>
      </c>
      <c r="H24" s="41"/>
      <c r="I24" s="42"/>
      <c r="J24" s="87"/>
    </row>
    <row r="25" spans="1:10">
      <c r="A25" s="71" t="s">
        <v>528</v>
      </c>
      <c r="B25" s="71" t="s">
        <v>529</v>
      </c>
      <c r="C25" s="71" t="s">
        <v>534</v>
      </c>
      <c r="D25" s="72" t="s">
        <v>535</v>
      </c>
      <c r="E25" s="71">
        <v>8</v>
      </c>
      <c r="F25" s="73" t="s">
        <v>536</v>
      </c>
      <c r="G25" s="72">
        <v>8</v>
      </c>
      <c r="H25" s="41"/>
      <c r="I25" s="42"/>
      <c r="J25" s="87"/>
    </row>
    <row r="26" ht="22.5" spans="1:10">
      <c r="A26" s="71" t="s">
        <v>528</v>
      </c>
      <c r="B26" s="71" t="s">
        <v>537</v>
      </c>
      <c r="C26" s="71" t="s">
        <v>538</v>
      </c>
      <c r="D26" s="72" t="s">
        <v>535</v>
      </c>
      <c r="E26" s="71">
        <v>2024</v>
      </c>
      <c r="F26" s="73" t="s">
        <v>539</v>
      </c>
      <c r="G26" s="72" t="s">
        <v>540</v>
      </c>
      <c r="H26" s="41"/>
      <c r="I26" s="42"/>
      <c r="J26" s="87"/>
    </row>
    <row r="27" ht="67.5" spans="1:10">
      <c r="A27" s="72" t="s">
        <v>528</v>
      </c>
      <c r="B27" s="72" t="s">
        <v>541</v>
      </c>
      <c r="C27" s="72" t="s">
        <v>542</v>
      </c>
      <c r="D27" s="72" t="s">
        <v>531</v>
      </c>
      <c r="E27" s="72" t="s">
        <v>543</v>
      </c>
      <c r="F27" s="72" t="s">
        <v>533</v>
      </c>
      <c r="G27" s="74">
        <v>0.95</v>
      </c>
      <c r="H27" s="41"/>
      <c r="I27" s="42"/>
      <c r="J27" s="87"/>
    </row>
    <row r="28" ht="22.5" spans="1:10">
      <c r="A28" s="72" t="s">
        <v>544</v>
      </c>
      <c r="B28" s="72" t="s">
        <v>545</v>
      </c>
      <c r="C28" s="72" t="s">
        <v>546</v>
      </c>
      <c r="D28" s="72" t="s">
        <v>535</v>
      </c>
      <c r="E28" s="72">
        <v>95</v>
      </c>
      <c r="F28" s="72" t="s">
        <v>533</v>
      </c>
      <c r="G28" s="72" t="s">
        <v>546</v>
      </c>
      <c r="H28" s="41"/>
      <c r="I28" s="42"/>
      <c r="J28" s="87"/>
    </row>
    <row r="29" ht="22.5" spans="1:10">
      <c r="A29" s="72" t="s">
        <v>547</v>
      </c>
      <c r="B29" s="72" t="s">
        <v>548</v>
      </c>
      <c r="C29" s="72" t="s">
        <v>549</v>
      </c>
      <c r="D29" s="72" t="s">
        <v>531</v>
      </c>
      <c r="E29" s="72" t="s">
        <v>550</v>
      </c>
      <c r="F29" s="72" t="s">
        <v>533</v>
      </c>
      <c r="G29" s="74">
        <v>0.98</v>
      </c>
      <c r="H29" s="41"/>
      <c r="I29" s="42"/>
      <c r="J29" s="87"/>
    </row>
    <row r="30" spans="1:10">
      <c r="A30" s="43" t="s">
        <v>551</v>
      </c>
      <c r="B30" s="43"/>
      <c r="C30" s="43"/>
      <c r="D30" s="43"/>
      <c r="E30" s="43"/>
      <c r="F30" s="43"/>
      <c r="G30" s="43"/>
      <c r="H30" s="43"/>
      <c r="I30" s="88"/>
      <c r="J30" s="88"/>
    </row>
    <row r="31" spans="1:10">
      <c r="A31" s="43" t="s">
        <v>552</v>
      </c>
      <c r="B31" s="43"/>
      <c r="C31" s="43"/>
      <c r="D31" s="43"/>
      <c r="E31" s="43"/>
      <c r="F31" s="43"/>
      <c r="G31" s="43"/>
      <c r="H31" s="43"/>
      <c r="I31" s="88"/>
      <c r="J31" s="88"/>
    </row>
  </sheetData>
  <mergeCells count="36">
    <mergeCell ref="A1:J1"/>
    <mergeCell ref="A3:J3"/>
    <mergeCell ref="B8:C8"/>
    <mergeCell ref="A20:J20"/>
    <mergeCell ref="A21:C21"/>
    <mergeCell ref="H24:J24"/>
    <mergeCell ref="H25:J25"/>
    <mergeCell ref="H26:J26"/>
    <mergeCell ref="H27:J27"/>
    <mergeCell ref="H28:J28"/>
    <mergeCell ref="H29:J29"/>
    <mergeCell ref="A30:H30"/>
    <mergeCell ref="A31:H31"/>
    <mergeCell ref="A4:A5"/>
    <mergeCell ref="A6:A14"/>
    <mergeCell ref="A15:A19"/>
    <mergeCell ref="A22:A23"/>
    <mergeCell ref="B10:B14"/>
    <mergeCell ref="B22:B23"/>
    <mergeCell ref="C22:C23"/>
    <mergeCell ref="D6:D7"/>
    <mergeCell ref="D21:D23"/>
    <mergeCell ref="E6:E7"/>
    <mergeCell ref="E21:E23"/>
    <mergeCell ref="F6:F7"/>
    <mergeCell ref="F21:F23"/>
    <mergeCell ref="G6:G7"/>
    <mergeCell ref="G21:G23"/>
    <mergeCell ref="H6:H7"/>
    <mergeCell ref="I6:I7"/>
    <mergeCell ref="J6:J7"/>
    <mergeCell ref="J8:J14"/>
    <mergeCell ref="B4:J5"/>
    <mergeCell ref="B6:C7"/>
    <mergeCell ref="B15:J19"/>
    <mergeCell ref="H21:J2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P13" sqref="P13"/>
    </sheetView>
  </sheetViews>
  <sheetFormatPr defaultColWidth="9" defaultRowHeight="13.5"/>
  <cols>
    <col min="1" max="1" width="8.75" customWidth="1"/>
    <col min="2" max="2" width="14.75" customWidth="1"/>
    <col min="3" max="5" width="14" customWidth="1"/>
    <col min="6" max="6" width="3.875" customWidth="1"/>
    <col min="7" max="7" width="9.25" customWidth="1"/>
    <col min="8" max="9" width="10.625" customWidth="1"/>
    <col min="10" max="10" width="8.75" customWidth="1"/>
  </cols>
  <sheetData>
    <row r="1" spans="1:10">
      <c r="A1" s="1" t="s">
        <v>553</v>
      </c>
      <c r="B1" s="1"/>
      <c r="C1" s="1"/>
      <c r="D1" s="1"/>
      <c r="E1" s="1"/>
      <c r="F1" s="1"/>
      <c r="G1" s="1"/>
      <c r="H1" s="1"/>
      <c r="I1" s="1"/>
      <c r="J1" s="1"/>
    </row>
    <row r="2" spans="1:10">
      <c r="A2" s="1"/>
      <c r="B2" s="1"/>
      <c r="C2" s="1"/>
      <c r="D2" s="1"/>
      <c r="E2" s="1"/>
      <c r="F2" s="1"/>
      <c r="G2" s="1"/>
      <c r="H2" s="1"/>
      <c r="I2" s="1"/>
      <c r="J2" s="1"/>
    </row>
    <row r="3" spans="1:10">
      <c r="A3" s="2" t="s">
        <v>554</v>
      </c>
      <c r="B3" s="2" t="s">
        <v>555</v>
      </c>
      <c r="C3" s="2"/>
      <c r="D3" s="2"/>
      <c r="E3" s="2"/>
      <c r="F3" s="2"/>
      <c r="G3" s="2"/>
      <c r="H3" s="2"/>
      <c r="I3" s="2"/>
      <c r="J3" s="2"/>
    </row>
    <row r="4" ht="24" spans="1:10">
      <c r="A4" s="2" t="s">
        <v>556</v>
      </c>
      <c r="B4" s="2" t="s">
        <v>502</v>
      </c>
      <c r="C4" s="2"/>
      <c r="D4" s="2"/>
      <c r="E4" s="3" t="s">
        <v>557</v>
      </c>
      <c r="F4" s="2" t="s">
        <v>558</v>
      </c>
      <c r="G4" s="2"/>
      <c r="H4" s="2"/>
      <c r="I4" s="2"/>
      <c r="J4" s="2"/>
    </row>
    <row r="5" spans="1:10">
      <c r="A5" s="2" t="s">
        <v>559</v>
      </c>
      <c r="B5" s="2"/>
      <c r="C5" s="3" t="s">
        <v>505</v>
      </c>
      <c r="D5" s="3" t="s">
        <v>560</v>
      </c>
      <c r="E5" s="3" t="s">
        <v>561</v>
      </c>
      <c r="F5" s="2" t="s">
        <v>562</v>
      </c>
      <c r="G5" s="2"/>
      <c r="H5" s="2" t="s">
        <v>563</v>
      </c>
      <c r="I5" s="2" t="s">
        <v>564</v>
      </c>
      <c r="J5" s="2"/>
    </row>
    <row r="6" spans="1:10">
      <c r="A6" s="2"/>
      <c r="B6" s="2"/>
      <c r="C6" s="4"/>
      <c r="D6" s="4"/>
      <c r="E6" s="4"/>
      <c r="F6" s="2"/>
      <c r="G6" s="2"/>
      <c r="H6" s="2"/>
      <c r="I6" s="2"/>
      <c r="J6" s="2"/>
    </row>
    <row r="7" spans="1:10">
      <c r="A7" s="2"/>
      <c r="B7" s="2" t="s">
        <v>512</v>
      </c>
      <c r="C7" s="5">
        <v>0</v>
      </c>
      <c r="D7" s="6">
        <v>658703.89</v>
      </c>
      <c r="E7" s="6">
        <v>658703.89</v>
      </c>
      <c r="F7" s="2">
        <v>10</v>
      </c>
      <c r="G7" s="2"/>
      <c r="H7" s="7">
        <v>1</v>
      </c>
      <c r="I7" s="2">
        <v>10</v>
      </c>
      <c r="J7" s="2"/>
    </row>
    <row r="8" spans="1:10">
      <c r="A8" s="2"/>
      <c r="B8" s="8" t="s">
        <v>513</v>
      </c>
      <c r="C8" s="8"/>
      <c r="D8" s="8"/>
      <c r="E8" s="8"/>
      <c r="F8" s="2" t="s">
        <v>423</v>
      </c>
      <c r="G8" s="2"/>
      <c r="H8" s="9" t="s">
        <v>423</v>
      </c>
      <c r="I8" s="2" t="s">
        <v>423</v>
      </c>
      <c r="J8" s="2"/>
    </row>
    <row r="9" spans="1:10">
      <c r="A9" s="2"/>
      <c r="B9" s="10" t="s">
        <v>514</v>
      </c>
      <c r="C9" s="5">
        <v>0</v>
      </c>
      <c r="D9" s="6">
        <v>658703.89</v>
      </c>
      <c r="E9" s="6">
        <v>658703.89</v>
      </c>
      <c r="F9" s="2">
        <v>10</v>
      </c>
      <c r="G9" s="2"/>
      <c r="H9" s="7">
        <v>1</v>
      </c>
      <c r="I9" s="2">
        <v>10</v>
      </c>
      <c r="J9" s="2"/>
    </row>
    <row r="10" ht="24" spans="1:10">
      <c r="A10" s="2"/>
      <c r="B10" s="10" t="s">
        <v>515</v>
      </c>
      <c r="C10" s="10"/>
      <c r="D10" s="10"/>
      <c r="E10" s="10"/>
      <c r="F10" s="2" t="s">
        <v>423</v>
      </c>
      <c r="G10" s="2"/>
      <c r="H10" s="2" t="s">
        <v>423</v>
      </c>
      <c r="I10" s="2" t="s">
        <v>423</v>
      </c>
      <c r="J10" s="2"/>
    </row>
    <row r="11" ht="24" spans="1:10">
      <c r="A11" s="2"/>
      <c r="B11" s="10" t="s">
        <v>565</v>
      </c>
      <c r="C11" s="2"/>
      <c r="D11" s="2"/>
      <c r="E11" s="11"/>
      <c r="F11" s="2" t="s">
        <v>423</v>
      </c>
      <c r="G11" s="2"/>
      <c r="H11" s="2" t="s">
        <v>423</v>
      </c>
      <c r="I11" s="2" t="s">
        <v>423</v>
      </c>
      <c r="J11" s="2"/>
    </row>
    <row r="12" spans="1:10">
      <c r="A12" s="12" t="s">
        <v>566</v>
      </c>
      <c r="B12" s="13"/>
      <c r="C12" s="13"/>
      <c r="D12" s="13"/>
      <c r="E12" s="14"/>
      <c r="F12" s="12" t="s">
        <v>567</v>
      </c>
      <c r="G12" s="13"/>
      <c r="H12" s="13"/>
      <c r="I12" s="13"/>
      <c r="J12" s="14"/>
    </row>
    <row r="13" ht="42" customHeight="1" spans="1:10">
      <c r="A13" s="15" t="s">
        <v>568</v>
      </c>
      <c r="B13" s="16" t="s">
        <v>477</v>
      </c>
      <c r="C13" s="17"/>
      <c r="D13" s="17"/>
      <c r="E13" s="18"/>
      <c r="F13" s="19" t="s">
        <v>569</v>
      </c>
      <c r="G13" s="20"/>
      <c r="H13" s="19"/>
      <c r="I13" s="19"/>
      <c r="J13" s="19"/>
    </row>
    <row r="14" spans="1:10">
      <c r="A14" s="15" t="s">
        <v>519</v>
      </c>
      <c r="B14" s="15"/>
      <c r="C14" s="15"/>
      <c r="D14" s="15" t="s">
        <v>570</v>
      </c>
      <c r="E14" s="15"/>
      <c r="F14" s="15"/>
      <c r="G14" s="15" t="s">
        <v>571</v>
      </c>
      <c r="H14" s="15"/>
      <c r="I14" s="15"/>
      <c r="J14" s="15"/>
    </row>
    <row r="15" spans="1:10">
      <c r="A15" s="2" t="s">
        <v>572</v>
      </c>
      <c r="B15" s="2" t="s">
        <v>526</v>
      </c>
      <c r="C15" s="2" t="s">
        <v>573</v>
      </c>
      <c r="D15" s="2" t="s">
        <v>574</v>
      </c>
      <c r="E15" s="2" t="s">
        <v>521</v>
      </c>
      <c r="F15" s="21" t="s">
        <v>522</v>
      </c>
      <c r="G15" s="21" t="s">
        <v>523</v>
      </c>
      <c r="H15" s="15" t="s">
        <v>562</v>
      </c>
      <c r="I15" s="15" t="s">
        <v>564</v>
      </c>
      <c r="J15" s="15" t="s">
        <v>575</v>
      </c>
    </row>
    <row r="16" spans="1:10">
      <c r="A16" s="2"/>
      <c r="B16" s="2"/>
      <c r="C16" s="2" t="s">
        <v>574</v>
      </c>
      <c r="D16" s="2" t="s">
        <v>576</v>
      </c>
      <c r="E16" s="2"/>
      <c r="F16" s="22"/>
      <c r="G16" s="22"/>
      <c r="H16" s="15"/>
      <c r="I16" s="15"/>
      <c r="J16" s="15"/>
    </row>
    <row r="17" ht="24" spans="1:10">
      <c r="A17" s="23" t="s">
        <v>528</v>
      </c>
      <c r="B17" s="24" t="s">
        <v>529</v>
      </c>
      <c r="C17" s="25" t="s">
        <v>577</v>
      </c>
      <c r="D17" s="25" t="s">
        <v>535</v>
      </c>
      <c r="E17" s="146" t="s">
        <v>578</v>
      </c>
      <c r="F17" s="25" t="s">
        <v>533</v>
      </c>
      <c r="G17" s="146" t="s">
        <v>578</v>
      </c>
      <c r="H17" s="26">
        <v>3</v>
      </c>
      <c r="I17" s="26">
        <v>3</v>
      </c>
      <c r="J17" s="26"/>
    </row>
    <row r="18" ht="36" spans="1:10">
      <c r="A18" s="27" t="s">
        <v>528</v>
      </c>
      <c r="B18" s="28" t="s">
        <v>529</v>
      </c>
      <c r="C18" s="29" t="s">
        <v>579</v>
      </c>
      <c r="D18" s="29" t="s">
        <v>535</v>
      </c>
      <c r="E18" s="30">
        <v>1</v>
      </c>
      <c r="F18" s="29" t="s">
        <v>533</v>
      </c>
      <c r="G18" s="30">
        <v>1</v>
      </c>
      <c r="H18" s="31">
        <v>15</v>
      </c>
      <c r="I18" s="31">
        <v>15</v>
      </c>
      <c r="J18" s="31"/>
    </row>
    <row r="19" ht="36" spans="1:10">
      <c r="A19" s="32"/>
      <c r="B19" s="28"/>
      <c r="C19" s="29" t="s">
        <v>580</v>
      </c>
      <c r="D19" s="29" t="s">
        <v>535</v>
      </c>
      <c r="E19" s="30">
        <v>0.5</v>
      </c>
      <c r="F19" s="29" t="s">
        <v>533</v>
      </c>
      <c r="G19" s="30">
        <v>0.8</v>
      </c>
      <c r="H19" s="31">
        <v>15</v>
      </c>
      <c r="I19" s="31">
        <v>15</v>
      </c>
      <c r="J19" s="31"/>
    </row>
    <row r="20" ht="36" spans="1:10">
      <c r="A20" s="32"/>
      <c r="B20" s="28"/>
      <c r="C20" s="29" t="s">
        <v>581</v>
      </c>
      <c r="D20" s="29" t="s">
        <v>535</v>
      </c>
      <c r="E20" s="30">
        <v>1</v>
      </c>
      <c r="F20" s="29" t="s">
        <v>533</v>
      </c>
      <c r="G20" s="30">
        <v>1</v>
      </c>
      <c r="H20" s="31">
        <v>10</v>
      </c>
      <c r="I20" s="31">
        <v>10</v>
      </c>
      <c r="J20" s="31"/>
    </row>
    <row r="21" ht="36" spans="1:10">
      <c r="A21" s="32"/>
      <c r="B21" s="28"/>
      <c r="C21" s="29" t="s">
        <v>582</v>
      </c>
      <c r="D21" s="29" t="s">
        <v>535</v>
      </c>
      <c r="E21" s="30">
        <v>1</v>
      </c>
      <c r="F21" s="29" t="s">
        <v>533</v>
      </c>
      <c r="G21" s="30">
        <v>1</v>
      </c>
      <c r="H21" s="31">
        <v>10</v>
      </c>
      <c r="I21" s="31">
        <v>10</v>
      </c>
      <c r="J21" s="31"/>
    </row>
    <row r="22" ht="24" spans="1:10">
      <c r="A22" s="32"/>
      <c r="B22" s="28" t="s">
        <v>541</v>
      </c>
      <c r="C22" s="29" t="s">
        <v>583</v>
      </c>
      <c r="D22" s="29" t="s">
        <v>535</v>
      </c>
      <c r="E22" s="29" t="s">
        <v>584</v>
      </c>
      <c r="F22" s="29" t="s">
        <v>533</v>
      </c>
      <c r="G22" s="29" t="s">
        <v>584</v>
      </c>
      <c r="H22" s="31">
        <v>10</v>
      </c>
      <c r="I22" s="31">
        <v>10</v>
      </c>
      <c r="J22" s="31"/>
    </row>
    <row r="23" ht="24" spans="1:10">
      <c r="A23" s="33" t="s">
        <v>544</v>
      </c>
      <c r="B23" s="34" t="s">
        <v>585</v>
      </c>
      <c r="C23" s="35" t="s">
        <v>586</v>
      </c>
      <c r="D23" s="29" t="s">
        <v>535</v>
      </c>
      <c r="E23" s="35" t="s">
        <v>587</v>
      </c>
      <c r="F23" s="36"/>
      <c r="G23" s="35" t="s">
        <v>587</v>
      </c>
      <c r="H23" s="31">
        <v>15</v>
      </c>
      <c r="I23" s="31">
        <v>15</v>
      </c>
      <c r="J23" s="31"/>
    </row>
    <row r="24" ht="24" spans="1:10">
      <c r="A24" s="33"/>
      <c r="B24" s="37" t="s">
        <v>545</v>
      </c>
      <c r="C24" s="35" t="s">
        <v>588</v>
      </c>
      <c r="D24" s="29"/>
      <c r="E24" s="35" t="s">
        <v>589</v>
      </c>
      <c r="F24" s="36"/>
      <c r="G24" s="38" t="s">
        <v>589</v>
      </c>
      <c r="H24" s="31">
        <v>15</v>
      </c>
      <c r="I24" s="31">
        <v>15</v>
      </c>
      <c r="J24" s="38"/>
    </row>
    <row r="25" ht="24" spans="1:10">
      <c r="A25" s="27" t="s">
        <v>547</v>
      </c>
      <c r="B25" s="39" t="s">
        <v>590</v>
      </c>
      <c r="C25" s="35" t="s">
        <v>591</v>
      </c>
      <c r="D25" s="29" t="s">
        <v>535</v>
      </c>
      <c r="E25" s="40" t="s">
        <v>578</v>
      </c>
      <c r="F25" s="29" t="s">
        <v>533</v>
      </c>
      <c r="G25" s="40" t="s">
        <v>592</v>
      </c>
      <c r="H25" s="31">
        <v>10</v>
      </c>
      <c r="I25" s="31">
        <v>10</v>
      </c>
      <c r="J25" s="40" t="s">
        <v>593</v>
      </c>
    </row>
    <row r="26" spans="1:10">
      <c r="A26" s="2" t="s">
        <v>594</v>
      </c>
      <c r="B26" s="2"/>
      <c r="C26" s="2"/>
      <c r="D26" s="2"/>
      <c r="E26" s="2"/>
      <c r="F26" s="2"/>
      <c r="G26" s="2"/>
      <c r="H26" s="2"/>
      <c r="I26" s="2"/>
      <c r="J26" s="2"/>
    </row>
    <row r="27" ht="24" spans="1:10">
      <c r="A27" s="2" t="s">
        <v>595</v>
      </c>
      <c r="B27" s="41">
        <f>H18+H19+H20+H21+H22+H23+H25+H24</f>
        <v>100</v>
      </c>
      <c r="C27" s="42"/>
      <c r="D27" s="42"/>
      <c r="E27" s="42"/>
      <c r="F27" s="42"/>
      <c r="G27" s="42"/>
      <c r="H27" s="42"/>
      <c r="I27" s="44">
        <f>I18+I19+I20+I21+I22+I23+I25+I24</f>
        <v>100</v>
      </c>
      <c r="J27" s="2" t="s">
        <v>596</v>
      </c>
    </row>
    <row r="28" spans="1:10">
      <c r="A28" s="43" t="s">
        <v>597</v>
      </c>
      <c r="B28" s="43"/>
      <c r="C28" s="43"/>
      <c r="D28" s="43"/>
      <c r="E28" s="43"/>
      <c r="F28" s="43"/>
      <c r="G28" s="43"/>
      <c r="H28" s="43"/>
      <c r="I28" s="43"/>
      <c r="J28" s="43"/>
    </row>
    <row r="29" spans="1:10">
      <c r="A29" s="43" t="s">
        <v>598</v>
      </c>
      <c r="B29" s="43"/>
      <c r="C29" s="43"/>
      <c r="D29" s="43"/>
      <c r="E29" s="43"/>
      <c r="F29" s="43"/>
      <c r="G29" s="43"/>
      <c r="H29" s="43"/>
      <c r="I29" s="43"/>
      <c r="J29" s="43"/>
    </row>
    <row r="30" spans="1:10">
      <c r="A30" s="43" t="s">
        <v>599</v>
      </c>
      <c r="B30" s="43"/>
      <c r="C30" s="43"/>
      <c r="D30" s="43"/>
      <c r="E30" s="43"/>
      <c r="F30" s="43"/>
      <c r="G30" s="43"/>
      <c r="H30" s="43"/>
      <c r="I30" s="43"/>
      <c r="J30" s="43"/>
    </row>
    <row r="31" spans="1:10">
      <c r="A31" s="43" t="s">
        <v>600</v>
      </c>
      <c r="B31" s="43"/>
      <c r="C31" s="43"/>
      <c r="D31" s="43"/>
      <c r="E31" s="43"/>
      <c r="F31" s="43"/>
      <c r="G31" s="43"/>
      <c r="H31" s="43"/>
      <c r="I31" s="43"/>
      <c r="J31" s="43"/>
    </row>
    <row r="32" spans="1:10">
      <c r="A32" s="43" t="s">
        <v>601</v>
      </c>
      <c r="B32" s="43"/>
      <c r="C32" s="43"/>
      <c r="D32" s="43"/>
      <c r="E32" s="43"/>
      <c r="F32" s="43"/>
      <c r="G32" s="43"/>
      <c r="H32" s="43"/>
      <c r="I32" s="43"/>
      <c r="J32" s="43"/>
    </row>
  </sheetData>
  <mergeCells count="48">
    <mergeCell ref="A1:J1"/>
    <mergeCell ref="B3:J3"/>
    <mergeCell ref="B4:D4"/>
    <mergeCell ref="F4:J4"/>
    <mergeCell ref="F7:G7"/>
    <mergeCell ref="I7:J7"/>
    <mergeCell ref="F8:G8"/>
    <mergeCell ref="I8:J8"/>
    <mergeCell ref="F9:G9"/>
    <mergeCell ref="I9:J9"/>
    <mergeCell ref="F10:G10"/>
    <mergeCell ref="I10:J10"/>
    <mergeCell ref="F11:G11"/>
    <mergeCell ref="I11:J11"/>
    <mergeCell ref="A12:E12"/>
    <mergeCell ref="F12:J12"/>
    <mergeCell ref="B13:E13"/>
    <mergeCell ref="F13:J13"/>
    <mergeCell ref="A14:C14"/>
    <mergeCell ref="D14:F14"/>
    <mergeCell ref="G14:J14"/>
    <mergeCell ref="A26:B26"/>
    <mergeCell ref="C26:J26"/>
    <mergeCell ref="B27:H27"/>
    <mergeCell ref="A28:J28"/>
    <mergeCell ref="A29:J29"/>
    <mergeCell ref="A30:J30"/>
    <mergeCell ref="A31:J31"/>
    <mergeCell ref="A32:J32"/>
    <mergeCell ref="A5:A11"/>
    <mergeCell ref="A15:A16"/>
    <mergeCell ref="A18:A22"/>
    <mergeCell ref="A23:A24"/>
    <mergeCell ref="B5:B6"/>
    <mergeCell ref="B15:B16"/>
    <mergeCell ref="B18:B21"/>
    <mergeCell ref="C5:C6"/>
    <mergeCell ref="D5:D6"/>
    <mergeCell ref="E5:E6"/>
    <mergeCell ref="E15:E16"/>
    <mergeCell ref="F15:F16"/>
    <mergeCell ref="G15:G16"/>
    <mergeCell ref="H5:H6"/>
    <mergeCell ref="H15:H16"/>
    <mergeCell ref="I15:I16"/>
    <mergeCell ref="J15:J16"/>
    <mergeCell ref="F5:G6"/>
    <mergeCell ref="I5:J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阿莫</cp:lastModifiedBy>
  <dcterms:created xsi:type="dcterms:W3CDTF">2025-08-18T10:37:00Z</dcterms:created>
  <dcterms:modified xsi:type="dcterms:W3CDTF">2025-08-21T12:42:28Z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2025-08-18T10:37:54.321Z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11E024FED05C4A3C984D354B754237DC_12</vt:lpwstr>
  </property>
  <property fmtid="{D5CDD505-2E9C-101B-9397-08002B2CF9AE}" pid="10" name="KSOProductBuildVer">
    <vt:lpwstr>2052-12.1.0.22529</vt:lpwstr>
  </property>
</Properties>
</file>