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892" firstSheet="12" activeTab="12"/>
  </bookViews>
  <sheets>
    <sheet name="目录" sheetId="13" r:id="rId1"/>
    <sheet name="FMDM 封面代码" sheetId="1" r:id="rId2"/>
    <sheet name="GK01 收入支出决算表" sheetId="2" r:id="rId3"/>
    <sheet name="GK02 收入决算表" sheetId="3" r:id="rId4"/>
    <sheet name="GK03 支出决算表" sheetId="4"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8" r:id="rId9"/>
    <sheet name="GK08 政府性基金预算财政拨款收入支出决算表" sheetId="9" r:id="rId10"/>
    <sheet name="GK09 国有资本经营预算财政拨款收入支出决算表" sheetId="10" r:id="rId11"/>
    <sheet name="GK10 财政拨款“三公”经费、行政参公单位机关运行经费情况表" sheetId="11" r:id="rId12"/>
    <sheet name="GK11 一般公共预算财政拨款“三公”经费情况表" sheetId="12" r:id="rId13"/>
    <sheet name="附表12国有资产使用情况表" sheetId="14" r:id="rId14"/>
    <sheet name="附表13部门整体支出绩效自评情况" sheetId="15" r:id="rId15"/>
    <sheet name="附表14部门整体支出绩效自评表" sheetId="16" r:id="rId16"/>
    <sheet name="附表15项目支出绩效自评表" sheetId="17" r:id="rId17"/>
  </sheets>
  <definedNames>
    <definedName name="地区名称">#REF!</definedName>
  </definedNames>
  <calcPr calcId="144525"/>
</workbook>
</file>

<file path=xl/sharedStrings.xml><?xml version="1.0" encoding="utf-8"?>
<sst xmlns="http://schemas.openxmlformats.org/spreadsheetml/2006/main" count="815">
  <si>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</si>
  <si>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</si>
  <si>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</si>
  <si>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</si>
  <si>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</si>
  <si>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</si>
  <si>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</si>
  <si>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</si>
  <si>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</si>
  <si>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</si>
  <si>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</si>
  <si>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</si>
  <si>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</si>
  <si>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</si>
  <si>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530113000124</t>
  </si>
  <si>
    <t>单位名称</t>
  </si>
  <si>
    <t>昆明市东川区工业和科技信息化局</t>
  </si>
  <si>
    <t>单位负责人</t>
  </si>
  <si>
    <t>宋跃</t>
  </si>
  <si>
    <t>财务负责人</t>
  </si>
  <si>
    <t>李文瑞</t>
  </si>
  <si>
    <t>填表人</t>
  </si>
  <si>
    <t>刘辉</t>
  </si>
  <si>
    <t>电话号码(区号)</t>
  </si>
  <si>
    <t>0871</t>
  </si>
  <si>
    <t>电话号码</t>
  </si>
  <si>
    <t>62121494</t>
  </si>
  <si>
    <t>分机号</t>
  </si>
  <si>
    <t>单位地址</t>
  </si>
  <si>
    <t>昆明市东川区桂苑街25号</t>
  </si>
  <si>
    <t>邮政编码</t>
  </si>
  <si>
    <t>654100</t>
  </si>
  <si>
    <t>单位所在地区（国家标准：行政区划代码）</t>
  </si>
  <si>
    <t>东川区</t>
  </si>
  <si>
    <t>备用码一</t>
  </si>
  <si>
    <t>备用码二</t>
  </si>
  <si>
    <t>13529940084</t>
  </si>
  <si>
    <t>是否参照公务员法管理</t>
  </si>
  <si>
    <t>2|否</t>
  </si>
  <si>
    <t>是否编制部门预算</t>
  </si>
  <si>
    <t>1|是</t>
  </si>
  <si>
    <t>单位预算级次</t>
  </si>
  <si>
    <t>1|一级预算单位</t>
  </si>
  <si>
    <t>组织机构代码</t>
  </si>
  <si>
    <t>552736083</t>
  </si>
  <si>
    <t>单位代码</t>
  </si>
  <si>
    <t>124</t>
  </si>
  <si>
    <t>财政区划代码</t>
  </si>
  <si>
    <t>530113000|东川区本级</t>
  </si>
  <si>
    <t>单位类型</t>
  </si>
  <si>
    <t>1|行政单位</t>
  </si>
  <si>
    <t>单位经费保障方式</t>
  </si>
  <si>
    <t>1|全额</t>
  </si>
  <si>
    <t>执行会计制度</t>
  </si>
  <si>
    <t>11|政府会计准则制度</t>
  </si>
  <si>
    <t>预算级次</t>
  </si>
  <si>
    <t>5|县区级</t>
  </si>
  <si>
    <t>隶属关系</t>
  </si>
  <si>
    <t>530113</t>
  </si>
  <si>
    <t>部门标识代码</t>
  </si>
  <si>
    <t>339|中华人民共和国工业和信息化部（国家航天局、国家原子能机构）</t>
  </si>
  <si>
    <t>国民经济行业分类</t>
  </si>
  <si>
    <t>S92|国家机构</t>
  </si>
  <si>
    <t>新报因素</t>
  </si>
  <si>
    <t>0|连续上报</t>
  </si>
  <si>
    <t>上年代码</t>
  </si>
  <si>
    <t>11530113552736083F0</t>
  </si>
  <si>
    <t>上年代码（10位）</t>
  </si>
  <si>
    <t>5527360830</t>
  </si>
  <si>
    <t>报表小类</t>
  </si>
  <si>
    <t>0|单户表</t>
  </si>
  <si>
    <t>备用码</t>
  </si>
  <si>
    <t>是否编制行政事业单位国有资产报告</t>
  </si>
  <si>
    <t>父节点</t>
  </si>
  <si>
    <t>530113000013|云南省昆明市东川区2024年度部门决算本级汇总</t>
  </si>
  <si>
    <t>收入支出决算表</t>
  </si>
  <si>
    <t>公开01表</t>
  </si>
  <si>
    <t>部门：昆明市东川区工业和科技信息化局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</si>
  <si>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</si>
  <si>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</si>
  <si>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</si>
  <si>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</si>
  <si>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</si>
  <si>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</si>
  <si>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</si>
  <si>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</si>
  <si>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</si>
  <si>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</si>
  <si>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</si>
  <si>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</si>
  <si>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</si>
  <si>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</si>
  <si>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</si>
  <si>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</si>
  <si>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</si>
  <si>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</si>
  <si>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</si>
  <si>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</si>
  <si>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</si>
  <si>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</si>
  <si>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</si>
  <si>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</si>
  <si>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</si>
  <si>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</si>
  <si>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</si>
  <si>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</si>
  <si>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</si>
  <si>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</si>
  <si>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</si>
  <si>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</si>
  <si>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</si>
  <si>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</si>
  <si>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</si>
  <si>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</si>
  <si>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</si>
  <si>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</si>
  <si>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</si>
  <si>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</si>
  <si>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</si>
  <si>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</si>
  <si>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</si>
  <si>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</si>
  <si>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</si>
  <si>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</si>
  <si>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</si>
  <si>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</si>
  <si>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</si>
  <si>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</si>
  <si>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</si>
  <si>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</si>
  <si>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</si>
  <si>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</si>
  <si>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</si>
  <si>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</si>
  <si>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</si>
  <si>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</si>
  <si>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</si>
  <si>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</si>
  <si>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</si>
  <si>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</si>
  <si>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</si>
  <si>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</si>
  <si>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</si>
  <si>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</si>
  <si>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</si>
  <si>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</si>
  <si>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</si>
  <si>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</si>
  <si>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</si>
  <si>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</si>
  <si>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</si>
  <si>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</si>
  <si>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</si>
  <si>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</si>
  <si>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</si>
  <si>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</si>
  <si>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</si>
  <si>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</si>
  <si>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</si>
  <si>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</si>
  <si>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</si>
  <si>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</si>
  <si>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</si>
  <si>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</si>
  <si>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</si>
  <si>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</si>
  <si>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</si>
  <si>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</si>
  <si>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</si>
  <si>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</si>
  <si>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</si>
  <si>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</si>
  <si>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</si>
  <si>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</si>
  <si>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</si>
  <si>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</si>
  <si>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</si>
  <si>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</si>
  <si>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</si>
  <si>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</si>
  <si>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</si>
  <si>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</si>
  <si>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</si>
  <si>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</si>
  <si>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</si>
  <si>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</si>
  <si>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</si>
  <si>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</si>
  <si>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</si>
  <si>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</si>
  <si>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</si>
  <si>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</si>
  <si>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</si>
  <si>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</si>
  <si>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</si>
  <si>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</si>
  <si>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</si>
  <si>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</si>
  <si>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</si>
  <si>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</si>
  <si>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</si>
  <si>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</si>
  <si>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</si>
  <si>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</si>
  <si>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2011399</t>
  </si>
  <si>
    <t>其他商贸事务支出</t>
  </si>
  <si>
    <t>2013299</t>
  </si>
  <si>
    <t>其他组织事务支出</t>
  </si>
  <si>
    <t>2050201</t>
  </si>
  <si>
    <t>学前教育</t>
  </si>
  <si>
    <t>2060101</t>
  </si>
  <si>
    <t>行政运行</t>
  </si>
  <si>
    <t>2060103</t>
  </si>
  <si>
    <t>机关服务</t>
  </si>
  <si>
    <t>2080199</t>
  </si>
  <si>
    <t>其他人力资源和社会保障管理事务支出</t>
  </si>
  <si>
    <t>2080501</t>
  </si>
  <si>
    <t>行政单位离退休</t>
  </si>
  <si>
    <t>2080502</t>
  </si>
  <si>
    <t>事业单位离退休</t>
  </si>
  <si>
    <t>2080505</t>
  </si>
  <si>
    <t>机关事业单位基本养老保险缴费支出</t>
  </si>
  <si>
    <t>2080506</t>
  </si>
  <si>
    <t>机关事业单位职业年金缴费支出</t>
  </si>
  <si>
    <t>2080799</t>
  </si>
  <si>
    <t>其他就业补助支出</t>
  </si>
  <si>
    <t>2080801</t>
  </si>
  <si>
    <t>死亡抚恤</t>
  </si>
  <si>
    <t>2080802</t>
  </si>
  <si>
    <t>伤残抚恤</t>
  </si>
  <si>
    <t>2101101</t>
  </si>
  <si>
    <t>行政单位医疗</t>
  </si>
  <si>
    <t>2101102</t>
  </si>
  <si>
    <t>事业单位医疗</t>
  </si>
  <si>
    <t>2101103</t>
  </si>
  <si>
    <t>公务员医疗补助</t>
  </si>
  <si>
    <t>2101199</t>
  </si>
  <si>
    <t>其他行政事业单位医疗支出</t>
  </si>
  <si>
    <t>2150517</t>
  </si>
  <si>
    <t>产业发展</t>
  </si>
  <si>
    <t>2150805</t>
  </si>
  <si>
    <t>中小企业发展专项</t>
  </si>
  <si>
    <t>2210201</t>
  </si>
  <si>
    <t>住房公积金</t>
  </si>
  <si>
    <t>2290402</t>
  </si>
  <si>
    <t>其他地方自行试点项目收益专项债券收入安排的支出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</si>
  <si>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</si>
  <si>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</si>
  <si>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</si>
  <si>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</si>
  <si>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</si>
  <si>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</si>
  <si>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</si>
  <si>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</si>
  <si>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</si>
  <si>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</si>
  <si>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</si>
  <si>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</si>
  <si>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</si>
  <si>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</si>
  <si>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</si>
  <si>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</si>
  <si>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</si>
  <si>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</si>
  <si>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</si>
  <si>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</si>
  <si>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</si>
  <si>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</si>
  <si>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</si>
  <si>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</si>
  <si>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</si>
  <si>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</si>
  <si>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</si>
  <si>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</si>
  <si>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</si>
  <si>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</si>
  <si>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</si>
  <si>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</si>
  <si>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</si>
  <si>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</si>
  <si>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</si>
  <si>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</si>
  <si>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</si>
  <si>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</si>
  <si>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</si>
  <si>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</si>
  <si>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</si>
  <si>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</si>
  <si>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</si>
  <si>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</si>
  <si>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</si>
  <si>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</si>
  <si>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</si>
  <si>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</si>
  <si>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</si>
  <si>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</si>
  <si>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</si>
  <si>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</si>
  <si>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</si>
  <si>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</si>
  <si>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</si>
  <si>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</si>
  <si>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</si>
  <si>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</si>
  <si>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</si>
  <si>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</si>
  <si>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</si>
  <si>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</si>
  <si>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</si>
  <si>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</si>
  <si>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</si>
  <si>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</si>
  <si>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</si>
  <si>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</si>
  <si>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</si>
  <si>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</si>
  <si>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</si>
  <si>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</si>
  <si>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</si>
  <si>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</si>
  <si>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</si>
  <si>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</si>
  <si>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</si>
  <si>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</si>
  <si>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</si>
  <si>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</si>
  <si>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</si>
  <si>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</si>
  <si>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</si>
  <si>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</si>
  <si>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</si>
  <si>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</si>
  <si>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</si>
  <si>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</si>
  <si>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</si>
  <si>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</si>
  <si>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</si>
  <si>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</si>
  <si>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</si>
  <si>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</si>
  <si>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</si>
  <si>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</si>
  <si>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</si>
  <si>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</si>
  <si>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</si>
  <si>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</si>
  <si>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</si>
  <si>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</si>
  <si>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</si>
  <si>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</si>
  <si>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</si>
  <si>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</si>
  <si>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</si>
  <si>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</si>
  <si>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</si>
  <si>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</si>
  <si>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</si>
  <si>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</si>
  <si>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</si>
  <si>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</si>
  <si>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</si>
  <si>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</si>
  <si>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</si>
  <si>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</si>
  <si>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</si>
  <si>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</si>
  <si>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</si>
  <si>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</si>
  <si>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</si>
  <si>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</si>
  <si>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</si>
  <si>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</si>
  <si>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</si>
  <si>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</si>
  <si>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</si>
  <si>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</si>
  <si>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</si>
  <si>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</si>
  <si>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</si>
  <si>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</si>
  <si>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</si>
  <si>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</si>
  <si>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</si>
  <si>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</si>
  <si>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</si>
  <si>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</si>
  <si>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</si>
  <si>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</si>
  <si>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</si>
  <si>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</si>
  <si>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</si>
  <si>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</si>
  <si>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</si>
  <si>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</si>
  <si>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</si>
  <si>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</si>
  <si>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</si>
  <si>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</si>
  <si>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</si>
  <si>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</si>
  <si>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</si>
  <si>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</si>
  <si>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</si>
  <si>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</si>
  <si>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</si>
  <si>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</si>
  <si>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</si>
  <si>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</si>
  <si>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</si>
  <si>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</si>
  <si>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</si>
  <si>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</si>
  <si>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</si>
  <si>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</si>
  <si>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</si>
  <si>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</si>
  <si>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</si>
  <si>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</si>
  <si>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</si>
  <si>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</si>
  <si>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</si>
  <si>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</si>
  <si>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</si>
  <si>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</si>
  <si>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</si>
  <si>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</si>
  <si>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</si>
  <si>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</si>
  <si>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</si>
  <si>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</si>
  <si>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</si>
  <si>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</si>
  <si>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</si>
  <si>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</si>
  <si>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</si>
  <si>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</si>
  <si>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</si>
  <si>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</si>
  <si>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</si>
  <si>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</si>
  <si>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</si>
  <si>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</si>
  <si>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</si>
  <si>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</si>
  <si>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</si>
  <si>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</si>
  <si>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</si>
  <si>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</si>
  <si>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</si>
  <si>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</si>
  <si>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</si>
  <si>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</si>
  <si>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</si>
  <si>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</si>
  <si>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</si>
  <si>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</si>
  <si>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</si>
  <si>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</si>
  <si>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</si>
  <si>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</si>
  <si>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</si>
  <si>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</si>
  <si>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</si>
  <si>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</si>
  <si>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</si>
  <si>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</si>
  <si>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</si>
  <si>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</si>
  <si>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</si>
  <si>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</si>
  <si>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</si>
  <si>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</si>
  <si>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</si>
  <si>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</si>
  <si>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</si>
  <si>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</si>
  <si>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</si>
  <si>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</si>
  <si>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</si>
  <si>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</si>
  <si>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</si>
  <si>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</si>
  <si>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</si>
  <si>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</si>
  <si>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</si>
  <si>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</si>
  <si>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</si>
  <si>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</si>
  <si>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</si>
  <si>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</si>
  <si>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</si>
  <si>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</si>
  <si>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</si>
  <si>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</si>
  <si>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</si>
  <si>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</si>
  <si>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</si>
  <si>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</si>
  <si>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</si>
  <si>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</si>
  <si>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</si>
  <si>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</si>
  <si>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</si>
  <si>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</si>
  <si>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</si>
  <si>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</si>
  <si>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</si>
  <si>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</si>
  <si>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</si>
  <si>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</si>
  <si>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</si>
  <si>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</si>
  <si>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</si>
  <si>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</si>
  <si>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</si>
  <si>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</si>
  <si>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</si>
  <si>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</si>
  <si>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</si>
  <si>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</si>
  <si>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</si>
  <si>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</si>
  <si>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</si>
  <si>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</si>
  <si>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</si>
  <si>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</si>
  <si>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</si>
  <si>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</si>
  <si>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</si>
  <si>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</si>
  <si>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</si>
  <si>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</si>
  <si>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</si>
  <si>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</si>
  <si>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</si>
  <si>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</si>
  <si>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</si>
  <si>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</si>
  <si>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</si>
  <si>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</si>
  <si>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</si>
  <si>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</si>
  <si>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</si>
  <si>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</si>
  <si>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</si>
  <si>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</si>
  <si>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</si>
  <si>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</si>
  <si>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</si>
  <si>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</si>
  <si>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</si>
  <si>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</si>
  <si>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</si>
  <si>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</si>
  <si>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</si>
  <si>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</si>
  <si>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</si>
  <si>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</si>
  <si>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</si>
  <si>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</si>
  <si>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</si>
  <si>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</si>
  <si>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</si>
  <si>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</si>
  <si>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</si>
  <si>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</si>
  <si>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</si>
  <si>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</si>
  <si>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</si>
  <si>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</si>
  <si>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</si>
  <si>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</si>
  <si>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</si>
  <si>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</si>
  <si>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 xml:space="preserve">（一）机构设置情况
  昆明市东川区工业和科技信息化局设7个内设机构，包括：办公室、政策法规科、工业经济科、中小企业科、节能与技术创新科、科技管理科、信息化科。
所属单位2个，分别是：
   1.东川区科技信息中心；
   2.东川区工业企业综和服务中心。
（二）决算单位构成情况
  纳入我部门2024年度部门决算编报的单位共3个。分别是：
   1.昆明市东川区工业和科技信息化局;
   2.东川区科技信息中心；
   3.东川区工业企业综和服务中心。
（三）部门人员实有情况
  我部门2024年末编制内实有人员40人。包括财政拨款开支经费的：公务员19人，参照公务员法管理人员0人，事业管理人员和专业技术人员21人，机关和事业工人0人；经费自理人员0人。
我部门2024年末其他人员0人。包括财政拨款开支经费的人员0人；经费自理人员0人。
年末尚未移交养老保险基金发放养老金的离退休人员共计0人（离休0人，退休0人）。年末由养老保险基金发放养老金的离退休人员88人（离休0人，退休88人）。年末学生0人。年末遗属0人。
</t>
  </si>
  <si>
    <t>（二）部门绩效目标的设立情况</t>
  </si>
  <si>
    <t>（一）负责工业经济、中小企业、非公经济、乡镇企业经济年度运行调控，节能、无线电、科技等管理相关工作。
（二）兑付7户东川区国有困难企业退休职工安置补助资金，保障退休职工按时足额缴纳社会保险；兑付9户东川国有特困企业统一安置补助资金，保障东川区地方商贸（粮食）企业退休职工社会保险缴费，留守人员、遗属人员生活补助及社会保险缴费。
（三）保障东川区人民政府网站安全有效运行及适老化改造，更好服务全区人民群众；保障东川区电子政务视频会议有序开展；积极开展工业资源综合利用基地建设各项工作。</t>
  </si>
  <si>
    <t>（三）部门整体收支情况</t>
  </si>
  <si>
    <t>（一）部门整体收入情况                                                          
  根据2024年部门决算及相关指标文件，昆明市东川区工业和科技信息化局2024年度收入合计176,331,190.61元。其中：财政拨款收入176,331,190.61元，占总收入的100.00%；无上级补助收入；无事业收入；无经营收入；无附属单位上缴收入；无其他收入。                        
（二）部门整体支出情况                                                         
  昆明市东川区工业和科技信息化局2024年度支出合计176,331,190.61元。其中：基本支出11,032,601.72元，占总支出的6.26％；项目支出165,298,588.89元，占总支出的93.74％；无上缴上级支出；无经营支出；无对附属单位补助支出。                                               
  2024年昆明市东川区工业和科技信息化局总支出分为基本支出和项目支出两类：
   1.基本支出包括两类：一是基本工资、津贴补贴等人员经费支出；二是办公费、印刷费、水电费、办公设备购置等公用经费支出。2023年部门基本支出11,032,601.72元。
   2.项目支出主要用于对企业的各类补助资金。2024年部门项目支出165，298，588.89元。</t>
  </si>
  <si>
    <t>（四）部门预算管理制度建设情况</t>
  </si>
  <si>
    <r>
      <t xml:space="preserve">  根据《中华人民共和国会计法》、《中华人民共和国</t>
    </r>
    <r>
      <rPr>
        <sz val="12"/>
        <color theme="1"/>
        <rFont val="宋体"/>
        <charset val="134"/>
      </rPr>
      <t>预算</t>
    </r>
    <r>
      <rPr>
        <sz val="12"/>
        <color rgb="FF000000"/>
        <rFont val="宋体"/>
        <charset val="134"/>
      </rPr>
      <t>法》、《行政单位会计制度》的规定，制定《昆明市东川区工业和科技信息化局财务管理办法》等，明确岗位职责，严格把控资金支出，规范费用报销手续，保障资金安全。</t>
    </r>
  </si>
  <si>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</si>
  <si>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2"/>
        <color rgb="FF000000"/>
        <rFont val="宋体"/>
        <charset val="134"/>
      </rPr>
      <t>2024年</t>
    </r>
    <r>
      <rPr>
        <sz val="12"/>
        <color rgb="FF000000"/>
        <rFont val="Times New Roman"/>
        <charset val="0"/>
      </rPr>
      <t>“</t>
    </r>
    <r>
      <rPr>
        <sz val="12"/>
        <color rgb="FF000000"/>
        <rFont val="宋体"/>
        <charset val="134"/>
      </rPr>
      <t>三公</t>
    </r>
    <r>
      <rPr>
        <sz val="12"/>
        <color rgb="FF000000"/>
        <rFont val="Times New Roman"/>
        <charset val="0"/>
      </rPr>
      <t>”</t>
    </r>
    <r>
      <rPr>
        <sz val="12"/>
        <color rgb="FF000000"/>
        <rFont val="宋体"/>
        <charset val="134"/>
      </rPr>
      <t>经费支出</t>
    </r>
    <r>
      <rPr>
        <sz val="12"/>
        <color rgb="FF000000"/>
        <rFont val="Times New Roman"/>
        <charset val="0"/>
      </rPr>
      <t>16,967.64</t>
    </r>
    <r>
      <rPr>
        <sz val="12"/>
        <color rgb="FF000000"/>
        <rFont val="宋体"/>
        <charset val="134"/>
      </rPr>
      <t>元，较</t>
    </r>
    <r>
      <rPr>
        <sz val="12"/>
        <color rgb="FF000000"/>
        <rFont val="Times New Roman"/>
        <charset val="0"/>
      </rPr>
      <t>2023</t>
    </r>
    <r>
      <rPr>
        <sz val="12"/>
        <color rgb="FF000000"/>
        <rFont val="宋体"/>
        <charset val="134"/>
      </rPr>
      <t>年减少</t>
    </r>
    <r>
      <rPr>
        <sz val="12"/>
        <color rgb="FF000000"/>
        <rFont val="Times New Roman"/>
        <charset val="0"/>
      </rPr>
      <t>6,432.36</t>
    </r>
    <r>
      <rPr>
        <sz val="12"/>
        <color rgb="FF000000"/>
        <rFont val="宋体"/>
        <charset val="134"/>
      </rPr>
      <t>元。</t>
    </r>
    <r>
      <rPr>
        <sz val="12"/>
        <color rgb="FF000000"/>
        <rFont val="Times New Roman"/>
        <charset val="0"/>
      </rPr>
      <t>“</t>
    </r>
    <r>
      <rPr>
        <sz val="12"/>
        <color rgb="FF000000"/>
        <rFont val="宋体"/>
        <charset val="134"/>
      </rPr>
      <t>三公</t>
    </r>
    <r>
      <rPr>
        <sz val="12"/>
        <color rgb="FF000000"/>
        <rFont val="Times New Roman"/>
        <charset val="0"/>
      </rPr>
      <t>”</t>
    </r>
    <r>
      <rPr>
        <sz val="12"/>
        <color rgb="FF000000"/>
        <rFont val="宋体"/>
        <charset val="134"/>
      </rPr>
      <t>经费较上年减少较多的原因是我单位公务用车运行维护费、国内接待费支出严格执行相关文件，压缩行政成本，故本年度两项费用减少。</t>
    </r>
  </si>
  <si>
    <r>
      <rPr>
        <sz val="12"/>
        <color rgb="FF000000"/>
        <rFont val="Times New Roman"/>
        <charset val="0"/>
      </rPr>
      <t>二、绩效自评组织情况</t>
    </r>
  </si>
  <si>
    <t>（一）前期准备</t>
  </si>
  <si>
    <r>
      <rPr>
        <sz val="12"/>
        <color rgb="FF000000"/>
        <rFont val="宋体"/>
        <charset val="134"/>
      </rPr>
      <t>确认当年度部门整体支出的绩效目标</t>
    </r>
    <r>
      <rPr>
        <sz val="12"/>
        <color rgb="FF000000"/>
        <rFont val="Times New Roman"/>
        <charset val="0"/>
      </rPr>
      <t>→</t>
    </r>
    <r>
      <rPr>
        <sz val="12"/>
        <color rgb="FF000000"/>
        <rFont val="宋体"/>
        <charset val="134"/>
      </rPr>
      <t>梳理部门内容管理制度及存量资源</t>
    </r>
    <r>
      <rPr>
        <sz val="12"/>
        <color rgb="FF000000"/>
        <rFont val="Times New Roman"/>
        <charset val="0"/>
      </rPr>
      <t>→</t>
    </r>
    <r>
      <rPr>
        <sz val="12"/>
        <color rgb="FF000000"/>
        <rFont val="宋体"/>
        <charset val="134"/>
      </rPr>
      <t>分析确定当年度部门整体支出的评价重点</t>
    </r>
    <r>
      <rPr>
        <sz val="12"/>
        <color rgb="FF000000"/>
        <rFont val="Times New Roman"/>
        <charset val="0"/>
      </rPr>
      <t>→</t>
    </r>
    <r>
      <rPr>
        <sz val="12"/>
        <color rgb="FF000000"/>
        <rFont val="宋体"/>
        <charset val="134"/>
      </rPr>
      <t>构建绩效评价指标体系。</t>
    </r>
  </si>
  <si>
    <t>（二）组织实施</t>
  </si>
  <si>
    <r>
      <rPr>
        <sz val="12"/>
        <color rgb="FF000000"/>
        <rFont val="宋体"/>
        <charset val="134"/>
      </rPr>
      <t>（一）根据《东财库〔2025〕3号 昆明市东川区财政局关于公开部门决算信息工作的通知》文件要求，为更好开展预算资金绩效考评工作，进一步加强预算资金绩效管理，强化支出责任，提高财政资金使用效益；</t>
    </r>
    <r>
      <rPr>
        <sz val="12"/>
        <color rgb="FF000000"/>
        <rFont val="Times New Roman"/>
        <charset val="0"/>
      </rPr>
      <t xml:space="preserve">
</t>
    </r>
    <r>
      <rPr>
        <sz val="12"/>
        <color rgb="FF000000"/>
        <rFont val="宋体"/>
        <charset val="134"/>
      </rPr>
      <t>（二）对照各项绩效目标，依据绩效评价指标体系自评规则一一自评。</t>
    </r>
  </si>
  <si>
    <t>三、评价情况分析及综合评价结论</t>
  </si>
  <si>
    <t>东川区工业和科技信息化局2024年度紧紧围绕整体支出的绩效目标设定、资金到位、资金管理、各项目产出、经济效益、社会效益等方面等进行了绩效评价，高质量开展各项业务工作，资金使用取得了良好的效果。本年度自评得分。</t>
  </si>
  <si>
    <t>四、存在的问题和整改情况</t>
  </si>
  <si>
    <t>（一）存在问题
   1.预算管理工作有待进一步完善；
   2.受预算管理一体化信息系统维护等方面原因影响，偶尔存在未及时拨付资金的现象。
（二）整改情况
   1.在2024年的预算编制过程中，加强预算编制的精准程度，确保预算资金的科学性、细致性、准确性;
   2.加强预算绩效培训学习。坚持“先预算、后支出，无预算、不支出”原则，组织相关人员对预算绩效指标的具体性和适用性进行研究学习。</t>
  </si>
  <si>
    <t>五、绩效自评结果应用情况</t>
  </si>
  <si>
    <t>根据绩效自评结果以及实际情况，定期做好预算执行分析，掌握预算执行进度，及时找出预算实际执行情况与预算目标之间存在的差异，采取有效措施纠正偏差，提高预算执行的时效性和均衡性，同时为下一次科学、准确地编制部门预算积累经验。</t>
  </si>
  <si>
    <t>六、主要经验及做法</t>
  </si>
  <si>
    <t>（一）进一步细化预算指标。预算编制前根据年度内单位可预见的工作任务，确定单位年度预算目标，细化预算指标，科学合理编制部门预算，确保预算编制科学化、准确化。年度预算编制后，根据实际情况，定期做好预算执行分析，掌握预算执行进度，及时找出预算实际执行情况与预算目标之间存在的差距，纠正偏差，为下一次科学、准确地编制部门预算积累经验。
（二）加大绩效评价运用力度。根据部门绩效评价结果，有的放矢加强问题整改，更加科学合理编制部门预算，确保专款专用，用出绩效。</t>
  </si>
  <si>
    <t>七、其他需说明的情况</t>
  </si>
  <si>
    <t>无</t>
  </si>
  <si>
    <t>2024年度部门整体支出绩效自评表</t>
  </si>
  <si>
    <t>基本信息</t>
  </si>
  <si>
    <t>部门</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</si>
  <si>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</si>
  <si>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</si>
  <si>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</si>
  <si>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</si>
  <si>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</si>
  <si>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</si>
  <si>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</si>
  <si>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</si>
  <si>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</si>
  <si>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</si>
  <si>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</si>
  <si>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</si>
  <si>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</si>
  <si>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t>
  </si>
  <si>
    <t>因2024年中途新增“付目标管理绩效考核奖”“和丽生退休职业年金”“拨昆明市东川区工业资源综合利用基地建设项目专债专项资金”“拨昆明市东川区工业资源综合利用基地建设项目专债专项资金”等基本支出，未纳入预算。</t>
  </si>
  <si>
    <t>（万元）</t>
  </si>
  <si>
    <t>因2024年中途新增“付目标管理绩效考核奖”“和丽生退休职业年金”等基本支出，未纳入预算。</t>
  </si>
  <si>
    <t>因2024年中途新增“拨昆明市东川区工业资源综合利用基地建设项目专债专项资金”等项目支出，未纳入预算。</t>
  </si>
  <si>
    <t>其中：</t>
  </si>
  <si>
    <t>当年财政拨款</t>
  </si>
  <si>
    <t>上年结转资金</t>
  </si>
  <si>
    <t>非财政拨款</t>
  </si>
  <si>
    <t>1.负责工业经济、中小企业、非公经济、乡镇企业经济年度运行调控，节能、无线电、科技等管理相关工作。
2.兑付7户东川区国有困难企业退休职工安置补助资金，保障退休职工按时足额缴纳社会保险；兑付9户东川国有特困企业统一安置补助资金，保障东川区地方商贸（粮食）企业退休职工社会保险缴费，留守人员、遗属人员生活补助及社会保险缴费。
3.保障东川区人民政府网站安全有效运行及适老化改造，更好服务全区人民群众；保障东川区电子政务视频会议有序开展；积极开展工业资源综合利用基地建设各项工作。</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</si>
  <si>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</si>
  <si>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</si>
  <si>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</si>
  <si>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</si>
  <si>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</si>
  <si>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</si>
  <si>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</si>
  <si>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</si>
  <si>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</si>
  <si>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</si>
  <si>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</si>
  <si>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</si>
  <si>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</si>
  <si>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</si>
  <si>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</si>
  <si>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</si>
  <si>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</si>
  <si>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</si>
  <si>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在职人员</t>
  </si>
  <si>
    <t>=</t>
  </si>
  <si>
    <t>40人</t>
  </si>
  <si>
    <t>人</t>
  </si>
  <si>
    <t>无偏差</t>
  </si>
  <si>
    <t>质量指标</t>
  </si>
  <si>
    <t>退休人员</t>
  </si>
  <si>
    <t>74人</t>
  </si>
  <si>
    <t>74</t>
  </si>
  <si>
    <t>时效指标</t>
  </si>
  <si>
    <t>&lt;</t>
  </si>
  <si>
    <t>成本指标</t>
  </si>
  <si>
    <t>≥</t>
  </si>
  <si>
    <t>效益</t>
  </si>
  <si>
    <t>经济效益</t>
  </si>
  <si>
    <t>≤</t>
  </si>
  <si>
    <t>社会效益</t>
  </si>
  <si>
    <t>保障行政及企业职工保险足额缴纳，维护社会稳定</t>
  </si>
  <si>
    <t>%</t>
  </si>
  <si>
    <t>95%</t>
  </si>
  <si>
    <t>生态效益</t>
  </si>
  <si>
    <t>可持续</t>
  </si>
  <si>
    <t>影响指标</t>
  </si>
  <si>
    <t>满意度</t>
  </si>
  <si>
    <t>服务对象</t>
  </si>
  <si>
    <t>职工满意度</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</si>
  <si>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</si>
  <si>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</si>
  <si>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</si>
  <si>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</si>
  <si>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</si>
  <si>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</si>
  <si>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</si>
  <si>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</si>
  <si>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2022年清洁生产审核评估验收奖补资金</t>
  </si>
  <si>
    <t>主管部门</t>
  </si>
  <si>
    <t>实施</t>
  </si>
  <si>
    <t>项目资金</t>
  </si>
  <si>
    <t>全年</t>
  </si>
  <si>
    <t>分值</t>
  </si>
  <si>
    <t>执行率</t>
  </si>
  <si>
    <t>得分</t>
  </si>
  <si>
    <t>执行数</t>
  </si>
  <si>
    <t xml:space="preserve"> 非财政拨款</t>
  </si>
  <si>
    <t>预期目标</t>
  </si>
  <si>
    <t>实际完成情况</t>
  </si>
  <si>
    <t>年度总体目标</t>
  </si>
  <si>
    <t>通过开展绿色制造体系建设、清洁生产、工业固废综合利用等工作，达到企业节能、降耗、减污、增效的目的、促进工业经济绿色发展。2022年通过自愿性清洁生产审核评估7户，力争推动东川区工业降耗取得较好成效，通过清洁生产审核评估验收企业环保水平有较好提升。</t>
  </si>
  <si>
    <t>年度指标值</t>
  </si>
  <si>
    <t>指标完成情况</t>
  </si>
  <si>
    <t>一级指标</t>
  </si>
  <si>
    <t>三级</t>
  </si>
  <si>
    <t>偏差原因分析及改进措施</t>
  </si>
  <si>
    <t>产出指标</t>
  </si>
  <si>
    <t>通过自愿性清洁生产审核评估户数</t>
  </si>
  <si>
    <t>＝</t>
  </si>
  <si>
    <t>7户</t>
  </si>
  <si>
    <t>户</t>
  </si>
  <si>
    <t>＞</t>
  </si>
  <si>
    <t>＜</t>
  </si>
  <si>
    <t>经济成本指标</t>
  </si>
  <si>
    <t>350,000元</t>
  </si>
  <si>
    <t>元</t>
  </si>
  <si>
    <t>效益指标</t>
  </si>
  <si>
    <t>经济效益指标</t>
  </si>
  <si>
    <t>社会效益指标</t>
  </si>
  <si>
    <t>东川区工业固废综合利用水平提升率</t>
  </si>
  <si>
    <t>生态效益指标</t>
  </si>
  <si>
    <t>可持续影响指标</t>
  </si>
  <si>
    <t>满意度指标</t>
  </si>
  <si>
    <t>被审核验收单位的满意度</t>
  </si>
  <si>
    <t>其他需要说明的事项</t>
  </si>
  <si>
    <t>总分</t>
  </si>
  <si>
    <t>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</si>
  <si>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</si>
  <si>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</si>
  <si>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</si>
  <si>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</si>
  <si>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</si>
  <si>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2022年中小微企业纾困发展以奖代补资金</t>
  </si>
  <si>
    <t>一、推动中小微企业、民营经济纾困发展。贯彻落实党中央、国务院和省委、省政府稳住经济大盘、保市 场主体和助企纾困安排部署，统筹落实中小企业纾困帮扶系列政策，激发民营经济活力，推动中小微企业 保存量、扩增量、提质量，民营经济增加值、中小微企业户数稳步提升。二、提升中小企业创新能力和专 业化水平。聚焦“专精特新”中小企业，支持重点产业链上企业精深加工、上下游配套、数字化改造、转型 升级，延伸产业链条.</t>
  </si>
  <si>
    <t>遴选培育省级专精特新“小巨人”企业数量</t>
  </si>
  <si>
    <t>2户</t>
  </si>
  <si>
    <t>专项资金投入带动投资倍数</t>
  </si>
  <si>
    <t>8倍</t>
  </si>
  <si>
    <t>倍</t>
  </si>
  <si>
    <t>70,000元</t>
  </si>
  <si>
    <t>700,00元</t>
  </si>
  <si>
    <t>中小微企业户数增速</t>
  </si>
  <si>
    <t>服务对象满意度</t>
  </si>
  <si>
    <t>2023年省级制造业高质量发展专项资金</t>
  </si>
  <si>
    <t>一是支持重点产业延链、补链、强链，推动新能源电池、绿色硅、绿色铝、先进装备制造、生物医药、新材料、电子信息等制造业重点领域加快发展，提高产业聚集度，推动制造业高质量发展；二是推动加大工业和技术改造投资力度，巩固制造业投资增长势头；三是推动制造业绿色化、低碳化、循环化发展能力持续向好，服务化、数字化、信息化水平不断提高；四是获扶持企业满意度不低于90%。</t>
  </si>
  <si>
    <t>当年组织实施智能制造重点项目数量</t>
  </si>
  <si>
    <t>1项</t>
  </si>
  <si>
    <t>支持冶炼渣、尾矿等工业“三废”、废旧金属、废旧电池等资源综合利用项目数量</t>
  </si>
  <si>
    <t>2项</t>
  </si>
  <si>
    <t>支持新能源电池、绿色硅、绿色铝、先进装备制造、生物医药、电子信息、绿色食品、特色消费品等重点产业项目数</t>
  </si>
  <si>
    <t>当年组织实施重点技术改造项目数量</t>
  </si>
  <si>
    <t>3项</t>
  </si>
  <si>
    <t xml:space="preserve">推动新能源电池、绿色硅、绿色铝、先进装备制造、生物医药、电子信息等重点产业产值增长率。
</t>
  </si>
  <si>
    <t>获补助项目经济效益情况</t>
  </si>
  <si>
    <t>良好</t>
  </si>
  <si>
    <t>获补助项目对行业发展或保障民生促进作用</t>
  </si>
  <si>
    <t>获补助节能降碳改造项目节能降碳效果</t>
  </si>
  <si>
    <t>获扶持企业满意度</t>
  </si>
  <si>
    <t>2023年省级中小企业发展专项资金</t>
  </si>
  <si>
    <t>一是推动民营经济、中小企业持续平稳健康发展，市场主体培育体系不断健全，中小企业服务水平和发展活力、创造力进一步提升；二是聚焦中小企业技术改造和延链补链强链，支持重点产业链上企业技术改造升级、延伸产业链条，做优做强，提升中小企业创新能力和专业化水平，促进产业集群发展；三是梯度培育优质中小企业，引导企业聚焦主业实业、专心细分市场、专注核心业务，支持企业加大研发投人，推动持续创新，走“专精特新”内生式发展道路。</t>
  </si>
  <si>
    <t>服务当地特色产业中小企业数量（包括专精特新中小企）</t>
  </si>
  <si>
    <t>18户</t>
  </si>
  <si>
    <t>培育奖补专精特新“小巨人"企业和专精特新中小企业数</t>
  </si>
  <si>
    <t>新增专精特新中小企业数量</t>
  </si>
  <si>
    <t>6户</t>
  </si>
  <si>
    <t>新增创新型中小企业数量</t>
  </si>
  <si>
    <t>4户</t>
  </si>
  <si>
    <t>民营经济增加值增速（％）</t>
  </si>
  <si>
    <t>推动中小微企业扩增量、提质量</t>
  </si>
  <si>
    <t>市场主体数量和质量稳</t>
  </si>
  <si>
    <t>专项资金投入带动中小企业技术改造与延链补链强链建设项目投资比例</t>
  </si>
  <si>
    <t>获扶持中小企业（含服务平台和基地）及所服务中小企业满意度</t>
  </si>
  <si>
    <t>东川区2022年促进工业高质量发展第二批产业扶持资金</t>
  </si>
  <si>
    <t>为加快助企纾困政策落地兑现，凝聚政企合力，持续加大工业企业纾困帮扶力度，坚决稳住工业经济基本盘，进一步激励东川工业企业发展动力，推动东川经济平稳健康发展，确保稳住东川经济大盘。</t>
  </si>
  <si>
    <t>拨付时限</t>
  </si>
  <si>
    <t>2023年12月31日前拨付</t>
  </si>
  <si>
    <t>2023年12月31日前拨</t>
  </si>
  <si>
    <t>园区补助企业9908100</t>
  </si>
  <si>
    <t>兑付22户企业工业高质量发展第二批产业扶持资金</t>
  </si>
  <si>
    <t>22户</t>
  </si>
  <si>
    <t>被补助对象满意度</t>
  </si>
  <si>
    <t>东川区七户国有困难企业退休职工安置补助资金</t>
  </si>
  <si>
    <t>保障原东川区国有改革困难企业离退休职工社会保险缴费，留守人员、工伤人员生活补助及社会保险缴费，遗属生活补助，稳定国有特困企业安置职工队伍。</t>
  </si>
  <si>
    <t>补助人员数量</t>
  </si>
  <si>
    <t>588人</t>
  </si>
  <si>
    <t>缴纳社保费及发放生活补助覆盖率</t>
  </si>
  <si>
    <t>每月足额缴纳社保费及发放生活补助</t>
  </si>
  <si>
    <t>按月足额缴纳发放</t>
  </si>
  <si>
    <t>社会维稳</t>
  </si>
  <si>
    <t>稳定国有特困企业安置</t>
  </si>
  <si>
    <t>得到国有困难企业安置职工的基本认可</t>
  </si>
  <si>
    <t>90%%</t>
  </si>
  <si>
    <t>东川区商贸（粮食）企业职工安置补助资金</t>
  </si>
  <si>
    <t>按照《昆明市东川区人民政府东关于&lt;东川区矿山商贸企业重组资产处置方案&gt;的批复》政复【2005】162号、《关于昆明市东川区矿山商贸企业职工安置方案的批复》东企改发【2005】5号文件精神，保障东川区地方商贸（粮食）企业退休职工社会保险缴费，留守人员、遗属人员的生活补助及社会保险缴费，稳定商贸（粮食）企业离退休队伍。</t>
  </si>
  <si>
    <t>补贴人员数量</t>
  </si>
  <si>
    <t>206人</t>
  </si>
  <si>
    <t>足额缴纳社保费及发放生活补覆盖率</t>
  </si>
  <si>
    <t>稳定商贸(粮食）企业离退休队伍</t>
  </si>
  <si>
    <t>稳定商贸(粮食）企业离</t>
  </si>
  <si>
    <t>得到东川区地方商贸（粮食）企业离退休人员、遗属抚恤人员的基本认可</t>
  </si>
  <si>
    <t>东川区政府信息化建设及维护经费</t>
  </si>
  <si>
    <t>昆明信息港传媒有限公司（简称乙方）对东川区人民政府网站进行监管服务和技术维护服务。乙方每周对网站及栏目的更新情况进行监测，对错别字及敏感词汇监测，对死坏链接进行监测，按月生成监测报告，并及时告之网站管理方进行处理。</t>
  </si>
  <si>
    <t>每周对网站及栏目的更新情况进行监测，对错别字及敏感词汇监测，对死坏链接进行监测，按月生成监测报告，每年定期对东川区人民政府网站进行监管服务和技术维护服务。</t>
  </si>
  <si>
    <t>东川区人民政府门户网站维护数</t>
  </si>
  <si>
    <t>1个</t>
  </si>
  <si>
    <t>个</t>
  </si>
  <si>
    <t>网站运行</t>
  </si>
  <si>
    <t>安全适用</t>
  </si>
  <si>
    <t>每周对网站进行巡检，发现问题及时处理</t>
  </si>
  <si>
    <t xml:space="preserve">故障响应不超过2小时，8小时内及时处理故障
</t>
  </si>
  <si>
    <t>宣传东川社会文化，公开、公示各项政府信息</t>
  </si>
  <si>
    <t>按照相关要求，由东川</t>
  </si>
  <si>
    <t>网站用户满意率</t>
  </si>
  <si>
    <t>昆明市东川区工业和科技信息化局2023年整体绩效</t>
  </si>
  <si>
    <t>1.负责工业经济、中小企业、非公经济、乡镇企业经济年度运行调控，节能、无线电、科技等管理。
2.兑付7户东川区国有困难企业退休职工安置补助资金，保障退休职工按时足额缴纳社会保险；兑付9户东川国有特困企业统一安置补助资金，保障原东川区国有特困企业在职、离休人员326人社会保险缴费；留守人员10人生活补助、社会保险缴费；遗属28人生活补助等；保障东川区地方商贸（粮食）企业退休职工206人社会保险缴费。</t>
  </si>
  <si>
    <t>1.保障机构正常运转及人员经费支出
2.保障国有企业改制退休职工按时足额缴纳社会保险
3.保障东川区人民政府网站安全有效运行及适老化改造
4.保障东川区电子政务视频会议专线有效运行
5.有序推进工业资源综合利用基地建设项目</t>
  </si>
  <si>
    <t>70人</t>
  </si>
  <si>
    <t>全年执行数19593253.9</t>
  </si>
  <si>
    <t>完成国有困难企业补助、支持中小微企业、个体工商户纾困发展和转型提质升级</t>
  </si>
  <si>
    <t>完成企业各类补助</t>
  </si>
  <si>
    <t>被服务对象满意度</t>
  </si>
  <si>
    <t>新冠病毒核酸检测实验室建设暨能力提升工作专项资金</t>
  </si>
  <si>
    <t>保障全区核酸检测工作正常开展</t>
  </si>
  <si>
    <t>新冠病毒核酸检测实验室</t>
  </si>
  <si>
    <t>经审计，工程竣工决算支出金额比工程预算金额少，剩余51,185.45元交回财政，下一步，加强项目管理。</t>
  </si>
  <si>
    <t>保障全区核酸检测工作</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</si>
</sst>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s>
  <fonts count="50">
    <font>
      <sz val="11"/>
      <color indexed="8"/>
      <name val="宋体"/>
      <charset val="134"/>
      <scheme val="minor"/>
    </font>
    <font>
      <sz val="11"/>
      <color theme="1"/>
      <name val="宋体"/>
      <charset val="134"/>
      <scheme val="minor"/>
    </font>
    <font>
      <sz val="12"/>
      <name val="宋体"/>
      <charset val="134"/>
    </font>
    <font>
      <sz val="19"/>
      <color theme="1"/>
      <name val="方正小标宋简体"/>
      <charset val="134"/>
    </font>
    <font>
      <sz val="10.5"/>
      <color rgb="FF000000"/>
      <name val="仿宋"/>
      <charset val="134"/>
    </font>
    <font>
      <sz val="9"/>
      <color rgb="FF000000"/>
      <name val="宋体"/>
      <charset val="1"/>
    </font>
    <font>
      <sz val="10"/>
      <color rgb="FF000000"/>
      <name val="宋体"/>
      <charset val="134"/>
    </font>
    <font>
      <sz val="9"/>
      <color rgb="FF000000"/>
      <name val="仿宋"/>
      <charset val="134"/>
    </font>
    <font>
      <b/>
      <sz val="10.5"/>
      <color rgb="FF000000"/>
      <name val="仿宋"/>
      <charset val="134"/>
    </font>
    <font>
      <sz val="11"/>
      <color rgb="FF000000"/>
      <name val="宋体"/>
      <charset val="1"/>
    </font>
    <font>
      <sz val="12"/>
      <color rgb="FFFF0000"/>
      <name val="仿宋"/>
      <charset val="134"/>
    </font>
    <font>
      <sz val="12"/>
      <color rgb="FF000000"/>
      <name val="Times New Roman"/>
      <charset val="0"/>
    </font>
    <font>
      <sz val="12"/>
      <color rgb="FF000000"/>
      <name val="宋体"/>
      <charset val="134"/>
    </font>
    <font>
      <sz val="13.5"/>
      <color rgb="FF424242"/>
      <name val="宋体"/>
      <charset val="134"/>
    </font>
    <font>
      <sz val="12"/>
      <color rgb="FF000000"/>
      <name val="宋体"/>
      <charset val="0"/>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0"/>
      <color indexed="8"/>
      <name val="Times New Roman"/>
      <charset val="0"/>
    </font>
    <font>
      <sz val="5.5"/>
      <color indexed="8"/>
      <name val="仿宋"/>
      <charset val="134"/>
    </font>
    <font>
      <sz val="12"/>
      <color theme="1"/>
      <name val="宋体"/>
      <charset val="134"/>
    </font>
    <font>
      <sz val="12"/>
      <color indexed="8"/>
      <name val="仿宋"/>
      <charset val="134"/>
    </font>
  </fonts>
  <fills count="37">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CFFCC"/>
        <bgColor indexed="64"/>
      </patternFill>
    </fill>
    <fill>
      <patternFill patternType="solid">
        <fgColor rgb="FFF1F1F1"/>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4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top/>
      <bottom/>
      <diagonal/>
    </border>
    <border>
      <left style="medium">
        <color rgb="FF000000"/>
      </left>
      <right style="medium">
        <color rgb="FF000000"/>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1" fillId="0" borderId="0" applyFont="0" applyFill="0" applyBorder="0" applyAlignment="0" applyProtection="0">
      <alignment vertical="center"/>
    </xf>
    <xf numFmtId="0" fontId="30" fillId="23" borderId="0" applyNumberFormat="0" applyBorder="0" applyAlignment="0" applyProtection="0">
      <alignment vertical="center"/>
    </xf>
    <xf numFmtId="0" fontId="41" fillId="29" borderId="4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0" fillId="17" borderId="0" applyNumberFormat="0" applyBorder="0" applyAlignment="0" applyProtection="0">
      <alignment vertical="center"/>
    </xf>
    <xf numFmtId="0" fontId="33" fillId="13" borderId="0" applyNumberFormat="0" applyBorder="0" applyAlignment="0" applyProtection="0">
      <alignment vertical="center"/>
    </xf>
    <xf numFmtId="43" fontId="1" fillId="0" borderId="0" applyFont="0" applyFill="0" applyBorder="0" applyAlignment="0" applyProtection="0">
      <alignment vertical="center"/>
    </xf>
    <xf numFmtId="0" fontId="27" fillId="20" borderId="0" applyNumberFormat="0" applyBorder="0" applyAlignment="0" applyProtection="0">
      <alignment vertical="center"/>
    </xf>
    <xf numFmtId="0" fontId="45" fillId="0" borderId="0" applyNumberFormat="0" applyFill="0" applyBorder="0" applyAlignment="0" applyProtection="0">
      <alignment vertical="center"/>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1" fillId="28" borderId="43" applyNumberFormat="0" applyFont="0" applyAlignment="0" applyProtection="0">
      <alignment vertical="center"/>
    </xf>
    <xf numFmtId="0" fontId="27" fillId="27"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41" applyNumberFormat="0" applyFill="0" applyAlignment="0" applyProtection="0">
      <alignment vertical="center"/>
    </xf>
    <xf numFmtId="0" fontId="43" fillId="0" borderId="41" applyNumberFormat="0" applyFill="0" applyAlignment="0" applyProtection="0">
      <alignment vertical="center"/>
    </xf>
    <xf numFmtId="0" fontId="27" fillId="19" borderId="0" applyNumberFormat="0" applyBorder="0" applyAlignment="0" applyProtection="0">
      <alignment vertical="center"/>
    </xf>
    <xf numFmtId="0" fontId="31" fillId="0" borderId="45" applyNumberFormat="0" applyFill="0" applyAlignment="0" applyProtection="0">
      <alignment vertical="center"/>
    </xf>
    <xf numFmtId="0" fontId="27" fillId="26" borderId="0" applyNumberFormat="0" applyBorder="0" applyAlignment="0" applyProtection="0">
      <alignment vertical="center"/>
    </xf>
    <xf numFmtId="0" fontId="28" fillId="9" borderId="38" applyNumberFormat="0" applyAlignment="0" applyProtection="0">
      <alignment vertical="center"/>
    </xf>
    <xf numFmtId="0" fontId="38" fillId="9" borderId="42" applyNumberFormat="0" applyAlignment="0" applyProtection="0">
      <alignment vertical="center"/>
    </xf>
    <xf numFmtId="0" fontId="34" fillId="16" borderId="39" applyNumberFormat="0" applyAlignment="0" applyProtection="0">
      <alignment vertical="center"/>
    </xf>
    <xf numFmtId="0" fontId="30" fillId="36" borderId="0" applyNumberFormat="0" applyBorder="0" applyAlignment="0" applyProtection="0">
      <alignment vertical="center"/>
    </xf>
    <xf numFmtId="0" fontId="27" fillId="32" borderId="0" applyNumberFormat="0" applyBorder="0" applyAlignment="0" applyProtection="0">
      <alignment vertical="center"/>
    </xf>
    <xf numFmtId="0" fontId="36" fillId="0" borderId="40" applyNumberFormat="0" applyFill="0" applyAlignment="0" applyProtection="0">
      <alignment vertical="center"/>
    </xf>
    <xf numFmtId="0" fontId="42" fillId="0" borderId="44" applyNumberFormat="0" applyFill="0" applyAlignment="0" applyProtection="0">
      <alignment vertical="center"/>
    </xf>
    <xf numFmtId="0" fontId="44" fillId="35" borderId="0" applyNumberFormat="0" applyBorder="0" applyAlignment="0" applyProtection="0">
      <alignment vertical="center"/>
    </xf>
    <xf numFmtId="0" fontId="40" fillId="25" borderId="0" applyNumberFormat="0" applyBorder="0" applyAlignment="0" applyProtection="0">
      <alignment vertical="center"/>
    </xf>
    <xf numFmtId="0" fontId="30" fillId="22" borderId="0" applyNumberFormat="0" applyBorder="0" applyAlignment="0" applyProtection="0">
      <alignment vertical="center"/>
    </xf>
    <xf numFmtId="0" fontId="27" fillId="8" borderId="0" applyNumberFormat="0" applyBorder="0" applyAlignment="0" applyProtection="0">
      <alignment vertical="center"/>
    </xf>
    <xf numFmtId="0" fontId="30" fillId="21" borderId="0" applyNumberFormat="0" applyBorder="0" applyAlignment="0" applyProtection="0">
      <alignment vertical="center"/>
    </xf>
    <xf numFmtId="0" fontId="30" fillId="15" borderId="0" applyNumberFormat="0" applyBorder="0" applyAlignment="0" applyProtection="0">
      <alignment vertical="center"/>
    </xf>
    <xf numFmtId="0" fontId="30" fillId="34" borderId="0" applyNumberFormat="0" applyBorder="0" applyAlignment="0" applyProtection="0">
      <alignment vertical="center"/>
    </xf>
    <xf numFmtId="0" fontId="30" fillId="12" borderId="0" applyNumberFormat="0" applyBorder="0" applyAlignment="0" applyProtection="0">
      <alignment vertical="center"/>
    </xf>
    <xf numFmtId="0" fontId="27" fillId="7" borderId="0" applyNumberFormat="0" applyBorder="0" applyAlignment="0" applyProtection="0">
      <alignment vertical="center"/>
    </xf>
    <xf numFmtId="0" fontId="27" fillId="31" borderId="0" applyNumberFormat="0" applyBorder="0" applyAlignment="0" applyProtection="0">
      <alignment vertical="center"/>
    </xf>
    <xf numFmtId="0" fontId="30" fillId="33" borderId="0" applyNumberFormat="0" applyBorder="0" applyAlignment="0" applyProtection="0">
      <alignment vertical="center"/>
    </xf>
    <xf numFmtId="0" fontId="30" fillId="11" borderId="0" applyNumberFormat="0" applyBorder="0" applyAlignment="0" applyProtection="0">
      <alignment vertical="center"/>
    </xf>
    <xf numFmtId="0" fontId="27" fillId="6" borderId="0" applyNumberFormat="0" applyBorder="0" applyAlignment="0" applyProtection="0">
      <alignment vertical="center"/>
    </xf>
    <xf numFmtId="0" fontId="30" fillId="14" borderId="0" applyNumberFormat="0" applyBorder="0" applyAlignment="0" applyProtection="0">
      <alignment vertical="center"/>
    </xf>
    <xf numFmtId="0" fontId="27" fillId="18" borderId="0" applyNumberFormat="0" applyBorder="0" applyAlignment="0" applyProtection="0">
      <alignment vertical="center"/>
    </xf>
    <xf numFmtId="0" fontId="27" fillId="30" borderId="0" applyNumberFormat="0" applyBorder="0" applyAlignment="0" applyProtection="0">
      <alignment vertical="center"/>
    </xf>
    <xf numFmtId="0" fontId="30" fillId="10" borderId="0" applyNumberFormat="0" applyBorder="0" applyAlignment="0" applyProtection="0">
      <alignment vertical="center"/>
    </xf>
    <xf numFmtId="0" fontId="27" fillId="24" borderId="0" applyNumberFormat="0" applyBorder="0" applyAlignment="0" applyProtection="0">
      <alignment vertical="center"/>
    </xf>
    <xf numFmtId="0" fontId="2" fillId="0" borderId="0"/>
    <xf numFmtId="0" fontId="22" fillId="0" borderId="0">
      <alignment vertical="top"/>
      <protection locked="0"/>
    </xf>
    <xf numFmtId="0" fontId="18" fillId="0" borderId="0">
      <alignment vertical="center"/>
    </xf>
    <xf numFmtId="0" fontId="18" fillId="0" borderId="0"/>
  </cellStyleXfs>
  <cellXfs count="16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4" fontId="5" fillId="0" borderId="7" xfId="50" applyNumberFormat="1" applyFont="1" applyFill="1" applyBorder="1" applyAlignment="1" applyProtection="1">
      <alignment horizontal="right" vertical="center"/>
      <protection locked="0"/>
    </xf>
    <xf numFmtId="10" fontId="4" fillId="0" borderId="4" xfId="0" applyNumberFormat="1" applyFont="1" applyFill="1" applyBorder="1" applyAlignment="1">
      <alignment horizontal="center" vertical="center" wrapText="1"/>
    </xf>
    <xf numFmtId="0" fontId="4" fillId="0" borderId="6" xfId="0" applyFont="1" applyFill="1" applyBorder="1" applyAlignment="1">
      <alignment horizontal="justify" vertical="center" wrapText="1"/>
    </xf>
    <xf numFmtId="176" fontId="4" fillId="0" borderId="4" xfId="0" applyNumberFormat="1"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4" xfId="0" applyFont="1" applyFill="1" applyBorder="1" applyAlignment="1">
      <alignment horizontal="justify"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0" fontId="1" fillId="0" borderId="6" xfId="0" applyFont="1" applyFill="1" applyBorder="1" applyAlignment="1">
      <alignment vertical="center"/>
    </xf>
    <xf numFmtId="9" fontId="4" fillId="0" borderId="4" xfId="0" applyNumberFormat="1" applyFont="1" applyFill="1" applyBorder="1" applyAlignment="1" applyProtection="1">
      <alignment horizontal="center" vertical="center" wrapText="1"/>
    </xf>
    <xf numFmtId="9" fontId="4" fillId="2" borderId="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left" vertical="center" wrapText="1"/>
    </xf>
    <xf numFmtId="9" fontId="4" fillId="0" borderId="17" xfId="0" applyNumberFormat="1" applyFont="1" applyFill="1" applyBorder="1" applyAlignment="1" applyProtection="1">
      <alignment horizontal="center" vertical="center" wrapText="1"/>
    </xf>
    <xf numFmtId="9" fontId="4" fillId="0" borderId="17"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 xfId="0" applyFont="1" applyFill="1" applyBorder="1" applyAlignment="1">
      <alignment horizontal="justify" wrapText="1"/>
    </xf>
    <xf numFmtId="0" fontId="6" fillId="0" borderId="0" xfId="0" applyFont="1" applyFill="1" applyBorder="1" applyAlignment="1">
      <alignment horizontal="left" vertical="center"/>
    </xf>
    <xf numFmtId="0" fontId="4" fillId="0" borderId="18"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4" fillId="0" borderId="4" xfId="0" applyNumberFormat="1" applyFont="1" applyFill="1" applyBorder="1" applyAlignment="1" applyProtection="1">
      <alignment horizontal="center" vertical="center" wrapText="1"/>
    </xf>
    <xf numFmtId="4" fontId="4" fillId="0" borderId="4" xfId="0" applyNumberFormat="1" applyFont="1" applyFill="1" applyBorder="1" applyAlignment="1">
      <alignment horizontal="right" vertical="center" wrapText="1"/>
    </xf>
    <xf numFmtId="9" fontId="4" fillId="0" borderId="4" xfId="0" applyNumberFormat="1" applyFont="1" applyFill="1" applyBorder="1" applyAlignment="1">
      <alignment horizontal="center" vertical="center" wrapText="1"/>
    </xf>
    <xf numFmtId="9" fontId="4" fillId="0" borderId="14" xfId="0" applyNumberFormat="1" applyFont="1" applyFill="1" applyBorder="1" applyAlignment="1">
      <alignment horizontal="center" vertical="center" wrapText="1"/>
    </xf>
    <xf numFmtId="9" fontId="4" fillId="2" borderId="14" xfId="0" applyNumberFormat="1" applyFont="1" applyFill="1" applyBorder="1" applyAlignment="1">
      <alignment horizontal="center" vertical="center" wrapText="1"/>
    </xf>
    <xf numFmtId="0" fontId="4" fillId="2" borderId="4" xfId="0" applyNumberFormat="1" applyFont="1" applyFill="1" applyBorder="1" applyAlignment="1" applyProtection="1">
      <alignment horizontal="center" vertical="center" wrapText="1"/>
    </xf>
    <xf numFmtId="0" fontId="4" fillId="0" borderId="1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 fillId="0" borderId="0" xfId="0" applyFont="1" applyFill="1" applyBorder="1" applyAlignment="1">
      <alignment horizontal="left" vertical="center"/>
    </xf>
    <xf numFmtId="0" fontId="8" fillId="0" borderId="1"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4" xfId="0" applyFont="1" applyFill="1" applyBorder="1" applyAlignment="1">
      <alignment horizontal="center" vertical="center"/>
    </xf>
    <xf numFmtId="176" fontId="5" fillId="0" borderId="7" xfId="50" applyNumberFormat="1" applyFont="1" applyFill="1" applyBorder="1" applyAlignment="1" applyProtection="1">
      <alignment horizontal="right" vertical="center"/>
      <protection locked="0"/>
    </xf>
    <xf numFmtId="10" fontId="4" fillId="0" borderId="4" xfId="0" applyNumberFormat="1" applyFont="1" applyFill="1" applyBorder="1" applyAlignment="1">
      <alignment horizontal="center" vertical="center"/>
    </xf>
    <xf numFmtId="0" fontId="7" fillId="0" borderId="19" xfId="0" applyFont="1" applyFill="1" applyBorder="1" applyAlignment="1">
      <alignment horizontal="center" vertical="center" wrapText="1"/>
    </xf>
    <xf numFmtId="0" fontId="1" fillId="0" borderId="19" xfId="0" applyFont="1" applyFill="1" applyBorder="1" applyAlignment="1">
      <alignment vertical="center"/>
    </xf>
    <xf numFmtId="0" fontId="4" fillId="0" borderId="6" xfId="0" applyFont="1" applyFill="1" applyBorder="1" applyAlignment="1">
      <alignment horizontal="justify" vertical="center"/>
    </xf>
    <xf numFmtId="0" fontId="4" fillId="0" borderId="4" xfId="0" applyFont="1" applyFill="1" applyBorder="1" applyAlignment="1">
      <alignment horizontal="right" vertical="center"/>
    </xf>
    <xf numFmtId="0" fontId="4" fillId="2" borderId="4" xfId="0" applyFont="1" applyFill="1" applyBorder="1" applyAlignment="1">
      <alignment horizontal="center" vertical="center"/>
    </xf>
    <xf numFmtId="0" fontId="4" fillId="0" borderId="6" xfId="0" applyFont="1" applyFill="1" applyBorder="1" applyAlignment="1">
      <alignment horizontal="right" vertical="center"/>
    </xf>
    <xf numFmtId="0" fontId="4" fillId="0" borderId="0" xfId="0" applyFont="1" applyFill="1" applyBorder="1" applyAlignment="1">
      <alignment horizontal="right" vertical="center"/>
    </xf>
    <xf numFmtId="0" fontId="1" fillId="0" borderId="3" xfId="0" applyFont="1" applyFill="1" applyBorder="1" applyAlignment="1">
      <alignment vertical="center"/>
    </xf>
    <xf numFmtId="0" fontId="4" fillId="0" borderId="6" xfId="0" applyFont="1" applyFill="1" applyBorder="1" applyAlignment="1">
      <alignment horizontal="center" vertical="center"/>
    </xf>
    <xf numFmtId="0" fontId="4" fillId="2" borderId="6" xfId="0" applyFont="1" applyFill="1" applyBorder="1" applyAlignment="1">
      <alignment horizontal="center" vertical="center"/>
    </xf>
    <xf numFmtId="0" fontId="1" fillId="0" borderId="20" xfId="0" applyFont="1" applyFill="1" applyBorder="1" applyAlignment="1">
      <alignment vertical="center" wrapText="1"/>
    </xf>
    <xf numFmtId="0" fontId="1" fillId="0" borderId="21" xfId="0" applyFont="1" applyFill="1" applyBorder="1" applyAlignment="1">
      <alignment vertical="center"/>
    </xf>
    <xf numFmtId="0" fontId="1" fillId="0" borderId="22" xfId="0" applyFont="1" applyFill="1" applyBorder="1" applyAlignment="1">
      <alignment vertical="center"/>
    </xf>
    <xf numFmtId="0" fontId="1" fillId="0" borderId="4" xfId="0" applyFont="1" applyFill="1" applyBorder="1" applyAlignment="1">
      <alignment vertical="center"/>
    </xf>
    <xf numFmtId="0" fontId="1" fillId="0" borderId="23" xfId="0" applyFont="1" applyFill="1" applyBorder="1" applyAlignment="1">
      <alignment vertical="center"/>
    </xf>
    <xf numFmtId="0" fontId="1" fillId="0" borderId="14"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9" fillId="3" borderId="7" xfId="50" applyFont="1" applyFill="1" applyBorder="1" applyAlignment="1" applyProtection="1">
      <alignment horizontal="left" vertical="center" wrapText="1"/>
      <protection locked="0"/>
    </xf>
    <xf numFmtId="0" fontId="9" fillId="0" borderId="7" xfId="50" applyFont="1" applyFill="1" applyBorder="1" applyAlignment="1" applyProtection="1">
      <alignment horizontal="center" vertical="center" wrapText="1"/>
      <protection locked="0"/>
    </xf>
    <xf numFmtId="9" fontId="4" fillId="0" borderId="4"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 fillId="0" borderId="24" xfId="0" applyFont="1" applyFill="1" applyBorder="1" applyAlignment="1">
      <alignment vertical="center"/>
    </xf>
    <xf numFmtId="0" fontId="1" fillId="0" borderId="13" xfId="0" applyFont="1" applyFill="1" applyBorder="1" applyAlignment="1">
      <alignment vertical="center"/>
    </xf>
    <xf numFmtId="0" fontId="1" fillId="0" borderId="17" xfId="0" applyFont="1" applyFill="1" applyBorder="1" applyAlignment="1">
      <alignment vertical="center"/>
    </xf>
    <xf numFmtId="0" fontId="11" fillId="0" borderId="25" xfId="0" applyFont="1" applyFill="1" applyBorder="1" applyAlignment="1">
      <alignment horizontal="justify" vertical="center" wrapText="1"/>
    </xf>
    <xf numFmtId="0" fontId="11" fillId="0" borderId="26" xfId="0" applyFont="1" applyFill="1" applyBorder="1" applyAlignment="1">
      <alignment horizontal="justify" vertical="center" wrapText="1"/>
    </xf>
    <xf numFmtId="0" fontId="12" fillId="0" borderId="27" xfId="0" applyFont="1" applyFill="1" applyBorder="1" applyAlignment="1">
      <alignment horizontal="left" vertical="center" wrapText="1"/>
    </xf>
    <xf numFmtId="0" fontId="11" fillId="0" borderId="14" xfId="0" applyFont="1" applyFill="1" applyBorder="1" applyAlignment="1">
      <alignment horizontal="justify" vertical="center" wrapText="1"/>
    </xf>
    <xf numFmtId="0" fontId="12" fillId="0" borderId="17" xfId="0" applyFont="1" applyFill="1" applyBorder="1" applyAlignment="1">
      <alignment horizontal="left" vertical="center" wrapText="1"/>
    </xf>
    <xf numFmtId="0" fontId="1" fillId="0" borderId="0" xfId="0" applyFont="1" applyFill="1" applyBorder="1" applyAlignment="1">
      <alignment vertical="center" wrapText="1"/>
    </xf>
    <xf numFmtId="0" fontId="11" fillId="0" borderId="28" xfId="0" applyFont="1" applyFill="1" applyBorder="1" applyAlignment="1">
      <alignment horizontal="justify" vertical="center" wrapText="1"/>
    </xf>
    <xf numFmtId="0" fontId="11" fillId="0" borderId="13" xfId="0" applyFont="1" applyFill="1" applyBorder="1" applyAlignment="1">
      <alignment horizontal="justify" vertical="center" wrapText="1"/>
    </xf>
    <xf numFmtId="0" fontId="11" fillId="0" borderId="23" xfId="0" applyFont="1" applyFill="1" applyBorder="1" applyAlignment="1">
      <alignment horizontal="justify" vertical="center" wrapText="1"/>
    </xf>
    <xf numFmtId="0" fontId="13" fillId="0" borderId="0" xfId="0" applyFont="1" applyFill="1" applyBorder="1" applyAlignment="1"/>
    <xf numFmtId="0" fontId="14" fillId="0" borderId="23" xfId="0" applyFont="1" applyFill="1" applyBorder="1" applyAlignment="1">
      <alignment horizontal="justify" vertical="center" wrapText="1"/>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27" xfId="0" applyFont="1" applyFill="1" applyBorder="1" applyAlignment="1">
      <alignment horizontal="center" vertical="center" shrinkToFit="1"/>
    </xf>
    <xf numFmtId="0" fontId="18" fillId="0" borderId="29" xfId="0" applyFont="1" applyFill="1" applyBorder="1" applyAlignment="1">
      <alignment horizontal="center" vertical="center" shrinkToFit="1"/>
    </xf>
    <xf numFmtId="0" fontId="18" fillId="0" borderId="27" xfId="0" applyFont="1" applyFill="1" applyBorder="1" applyAlignment="1">
      <alignment horizontal="center" vertical="center" wrapText="1"/>
    </xf>
    <xf numFmtId="4" fontId="18" fillId="0" borderId="29" xfId="0" applyNumberFormat="1" applyFont="1" applyFill="1" applyBorder="1" applyAlignment="1">
      <alignment horizontal="center" vertical="center" shrinkToFit="1"/>
    </xf>
    <xf numFmtId="4" fontId="18" fillId="0" borderId="30" xfId="0" applyNumberFormat="1" applyFont="1" applyFill="1" applyBorder="1" applyAlignment="1">
      <alignment horizontal="center" vertical="center" shrinkToFit="1"/>
    </xf>
    <xf numFmtId="0" fontId="18" fillId="0" borderId="31" xfId="0" applyFont="1" applyFill="1" applyBorder="1" applyAlignment="1">
      <alignment horizontal="center" vertical="center" shrinkToFit="1"/>
    </xf>
    <xf numFmtId="4" fontId="18" fillId="0" borderId="27" xfId="0" applyNumberFormat="1" applyFont="1" applyFill="1" applyBorder="1" applyAlignment="1">
      <alignment horizontal="center" vertical="center" shrinkToFit="1"/>
    </xf>
    <xf numFmtId="0" fontId="18" fillId="0" borderId="32" xfId="0" applyFont="1" applyFill="1" applyBorder="1" applyAlignment="1">
      <alignment horizontal="center" vertical="center" shrinkToFit="1"/>
    </xf>
    <xf numFmtId="49" fontId="18" fillId="0" borderId="27" xfId="0" applyNumberFormat="1" applyFont="1" applyFill="1" applyBorder="1" applyAlignment="1">
      <alignment horizontal="center" vertical="center" shrinkToFit="1"/>
    </xf>
    <xf numFmtId="0" fontId="18" fillId="0" borderId="27" xfId="0" applyFont="1" applyFill="1" applyBorder="1" applyAlignment="1">
      <alignment horizontal="left" vertical="center" shrinkToFit="1"/>
    </xf>
    <xf numFmtId="4" fontId="18" fillId="0" borderId="27" xfId="0" applyNumberFormat="1" applyFont="1" applyFill="1" applyBorder="1" applyAlignment="1">
      <alignment horizontal="right" vertical="center" shrinkToFit="1"/>
    </xf>
    <xf numFmtId="0" fontId="19"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2" fillId="0" borderId="0" xfId="0" applyFont="1" applyFill="1" applyBorder="1" applyAlignment="1">
      <alignment wrapText="1"/>
    </xf>
    <xf numFmtId="4" fontId="18" fillId="0" borderId="30" xfId="0" applyNumberFormat="1" applyFont="1" applyFill="1" applyBorder="1" applyAlignment="1">
      <alignment horizontal="center" vertical="center" wrapText="1" shrinkToFit="1"/>
    </xf>
    <xf numFmtId="4" fontId="18" fillId="0" borderId="33" xfId="0" applyNumberFormat="1" applyFont="1" applyFill="1" applyBorder="1" applyAlignment="1">
      <alignment horizontal="center" vertical="center" shrinkToFit="1"/>
    </xf>
    <xf numFmtId="0" fontId="18" fillId="0" borderId="27" xfId="0" applyFont="1" applyFill="1" applyBorder="1" applyAlignment="1">
      <alignment horizontal="center" vertical="center" wrapText="1" shrinkToFit="1"/>
    </xf>
    <xf numFmtId="4" fontId="18" fillId="0" borderId="34" xfId="0" applyNumberFormat="1" applyFont="1" applyFill="1" applyBorder="1" applyAlignment="1">
      <alignment horizontal="center" vertical="center" shrinkToFit="1"/>
    </xf>
    <xf numFmtId="4" fontId="18" fillId="0" borderId="35" xfId="0" applyNumberFormat="1" applyFont="1" applyFill="1" applyBorder="1" applyAlignment="1">
      <alignment horizontal="center" vertical="center" shrinkToFit="1"/>
    </xf>
    <xf numFmtId="4" fontId="18" fillId="0" borderId="27" xfId="0" applyNumberFormat="1" applyFont="1" applyFill="1" applyBorder="1" applyAlignment="1">
      <alignment horizontal="center" vertical="center" wrapText="1" shrinkToFit="1"/>
    </xf>
    <xf numFmtId="0" fontId="2" fillId="0" borderId="27" xfId="0" applyFont="1" applyFill="1" applyBorder="1" applyAlignment="1">
      <alignment horizontal="center" vertical="center"/>
    </xf>
    <xf numFmtId="4" fontId="18" fillId="0" borderId="27" xfId="0" applyNumberFormat="1" applyFont="1" applyFill="1" applyBorder="1" applyAlignment="1">
      <alignment horizontal="right" vertical="center" wrapText="1" shrinkToFit="1"/>
    </xf>
    <xf numFmtId="0" fontId="2" fillId="0" borderId="27" xfId="0" applyFont="1" applyFill="1" applyBorder="1" applyAlignment="1"/>
    <xf numFmtId="0" fontId="17" fillId="0" borderId="0" xfId="0" applyFont="1" applyFill="1" applyBorder="1" applyAlignment="1">
      <alignment horizontal="right"/>
    </xf>
    <xf numFmtId="0" fontId="18" fillId="0" borderId="33" xfId="0" applyFont="1" applyFill="1" applyBorder="1" applyAlignment="1">
      <alignment horizontal="center" vertical="center" shrinkToFit="1"/>
    </xf>
    <xf numFmtId="0" fontId="18" fillId="0" borderId="30"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18" fillId="0" borderId="37" xfId="0" applyFont="1" applyFill="1" applyBorder="1" applyAlignment="1">
      <alignment horizontal="center" vertical="center" shrinkToFit="1"/>
    </xf>
    <xf numFmtId="49" fontId="18" fillId="0" borderId="34" xfId="0" applyNumberFormat="1" applyFont="1" applyFill="1" applyBorder="1" applyAlignment="1">
      <alignment horizontal="center" vertical="center" shrinkToFit="1"/>
    </xf>
    <xf numFmtId="0" fontId="20" fillId="0" borderId="0" xfId="0" applyFont="1" applyAlignment="1">
      <alignment horizontal="center" vertical="center"/>
    </xf>
    <xf numFmtId="0" fontId="19" fillId="0" borderId="0" xfId="0" applyFont="1" applyAlignment="1"/>
    <xf numFmtId="0" fontId="21" fillId="2" borderId="7" xfId="0" applyNumberFormat="1" applyFont="1" applyFill="1" applyBorder="1" applyAlignment="1">
      <alignment horizontal="center" vertical="center"/>
    </xf>
    <xf numFmtId="0" fontId="21" fillId="2" borderId="7" xfId="0" applyNumberFormat="1" applyFont="1" applyFill="1" applyBorder="1" applyAlignment="1">
      <alignment horizontal="left" vertical="center"/>
    </xf>
    <xf numFmtId="4" fontId="21" fillId="4" borderId="7" xfId="0" applyNumberFormat="1" applyFont="1" applyFill="1" applyBorder="1" applyAlignment="1">
      <alignment horizontal="right" vertical="center"/>
    </xf>
    <xf numFmtId="3" fontId="21" fillId="4" borderId="7" xfId="0" applyNumberFormat="1" applyFont="1" applyFill="1" applyBorder="1" applyAlignment="1">
      <alignment horizontal="right" vertical="center"/>
    </xf>
    <xf numFmtId="0" fontId="21" fillId="2" borderId="7" xfId="0" applyNumberFormat="1" applyFont="1" applyFill="1" applyBorder="1" applyAlignment="1">
      <alignment horizontal="left" vertical="center" wrapText="1"/>
    </xf>
    <xf numFmtId="0" fontId="22" fillId="0" borderId="0" xfId="0" applyFont="1" applyAlignment="1"/>
    <xf numFmtId="0" fontId="23" fillId="0" borderId="0" xfId="0" applyFont="1" applyAlignment="1">
      <alignment horizontal="center" vertical="center"/>
    </xf>
    <xf numFmtId="0" fontId="2" fillId="0" borderId="0" xfId="0" applyFont="1" applyAlignment="1"/>
    <xf numFmtId="0" fontId="21" fillId="5" borderId="7" xfId="0" applyNumberFormat="1" applyFont="1" applyFill="1" applyBorder="1" applyAlignment="1">
      <alignment horizontal="center" vertical="center" wrapText="1"/>
    </xf>
    <xf numFmtId="0" fontId="21" fillId="5" borderId="7" xfId="0" applyNumberFormat="1" applyFont="1" applyFill="1" applyBorder="1" applyAlignment="1">
      <alignment horizontal="center" vertical="center"/>
    </xf>
    <xf numFmtId="0" fontId="21" fillId="5" borderId="7" xfId="0" applyNumberFormat="1" applyFont="1" applyFill="1" applyBorder="1" applyAlignment="1">
      <alignment horizontal="left" vertical="center"/>
    </xf>
    <xf numFmtId="0" fontId="6" fillId="2" borderId="7" xfId="0" applyNumberFormat="1" applyFont="1" applyFill="1" applyBorder="1" applyAlignment="1">
      <alignment horizontal="right" vertical="center"/>
    </xf>
    <xf numFmtId="0" fontId="21" fillId="2" borderId="7" xfId="0" applyNumberFormat="1" applyFont="1" applyFill="1" applyBorder="1" applyAlignment="1">
      <alignment horizontal="right" vertical="center"/>
    </xf>
    <xf numFmtId="4" fontId="6" fillId="4" borderId="7" xfId="0" applyNumberFormat="1" applyFont="1" applyFill="1" applyBorder="1" applyAlignment="1">
      <alignment horizontal="right" vertical="center"/>
    </xf>
    <xf numFmtId="4" fontId="21" fillId="5" borderId="7" xfId="0" applyNumberFormat="1" applyFont="1" applyFill="1" applyBorder="1" applyAlignment="1">
      <alignment horizontal="center" vertical="center"/>
    </xf>
    <xf numFmtId="4" fontId="21" fillId="2" borderId="7" xfId="0" applyNumberFormat="1" applyFont="1" applyFill="1" applyBorder="1" applyAlignment="1">
      <alignment horizontal="left" vertical="center"/>
    </xf>
    <xf numFmtId="0" fontId="24" fillId="5" borderId="7" xfId="0" applyNumberFormat="1" applyFont="1" applyFill="1" applyBorder="1" applyAlignment="1">
      <alignment vertical="center"/>
    </xf>
    <xf numFmtId="0" fontId="24" fillId="2" borderId="7" xfId="0" applyNumberFormat="1" applyFont="1" applyFill="1" applyBorder="1" applyAlignment="1">
      <alignment vertical="center"/>
    </xf>
    <xf numFmtId="0" fontId="21" fillId="2" borderId="7" xfId="0" applyNumberFormat="1" applyFont="1" applyFill="1" applyBorder="1" applyAlignment="1">
      <alignment vertical="center"/>
    </xf>
    <xf numFmtId="0" fontId="25" fillId="0" borderId="0" xfId="0" applyFont="1" applyAlignment="1"/>
    <xf numFmtId="0" fontId="26" fillId="0" borderId="0" xfId="0" applyFont="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Normal"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cols>
    <col min="1" max="1" width="72.8166666666667" customWidth="1"/>
  </cols>
  <sheetData>
    <row r="1" ht="31.5" spans="1:1">
      <c r="A1" s="161" t="s">
        <v>0</v>
      </c>
    </row>
    <row r="2" ht="18.75" spans="1:1">
      <c r="A2" s="162" t="s">
        <v>1</v>
      </c>
    </row>
    <row r="3" ht="18.75" spans="1:1">
      <c r="A3" s="162" t="s">
        <v>2</v>
      </c>
    </row>
    <row r="4" ht="18.75" spans="1:1">
      <c r="A4" s="162" t="s">
        <v>3</v>
      </c>
    </row>
    <row r="5" ht="18.75" spans="1:1">
      <c r="A5" s="162" t="s">
        <v>4</v>
      </c>
    </row>
    <row r="6" ht="18.75" spans="1:1">
      <c r="A6" s="162" t="s">
        <v>5</v>
      </c>
    </row>
    <row r="7" ht="18.75" spans="1:1">
      <c r="A7" s="162" t="s">
        <v>6</v>
      </c>
    </row>
    <row r="8" ht="18.75" spans="1:1">
      <c r="A8" s="162" t="s">
        <v>7</v>
      </c>
    </row>
    <row r="9" ht="18.75" spans="1:1">
      <c r="A9" s="162" t="s">
        <v>8</v>
      </c>
    </row>
    <row r="10" ht="18.75" spans="1:1">
      <c r="A10" s="162" t="s">
        <v>9</v>
      </c>
    </row>
    <row r="11" ht="18.75" spans="1:1">
      <c r="A11" s="162" t="s">
        <v>10</v>
      </c>
    </row>
    <row r="12" ht="18.75" spans="1:1">
      <c r="A12" s="162" t="s">
        <v>11</v>
      </c>
    </row>
    <row r="13" ht="18.75" spans="1:1">
      <c r="A13" s="162"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8" t="s">
        <v>506</v>
      </c>
    </row>
    <row r="2" ht="14.25" spans="20:20">
      <c r="T2" s="149" t="s">
        <v>507</v>
      </c>
    </row>
    <row r="3" ht="14.25" spans="1:20">
      <c r="A3" s="149" t="s">
        <v>77</v>
      </c>
      <c r="T3" s="149" t="s">
        <v>78</v>
      </c>
    </row>
    <row r="4" ht="19.5" customHeight="1" spans="1:20">
      <c r="A4" s="150" t="s">
        <v>81</v>
      </c>
      <c r="B4" s="150"/>
      <c r="C4" s="150"/>
      <c r="D4" s="150"/>
      <c r="E4" s="150" t="s">
        <v>180</v>
      </c>
      <c r="F4" s="150"/>
      <c r="G4" s="150"/>
      <c r="H4" s="150" t="s">
        <v>278</v>
      </c>
      <c r="I4" s="150"/>
      <c r="J4" s="150"/>
      <c r="K4" s="150" t="s">
        <v>279</v>
      </c>
      <c r="L4" s="150"/>
      <c r="M4" s="150"/>
      <c r="N4" s="150"/>
      <c r="O4" s="150"/>
      <c r="P4" s="150" t="s">
        <v>182</v>
      </c>
      <c r="Q4" s="150"/>
      <c r="R4" s="150"/>
      <c r="S4" s="150"/>
      <c r="T4" s="150"/>
    </row>
    <row r="5" ht="19.5" customHeight="1" spans="1:20">
      <c r="A5" s="150" t="s">
        <v>196</v>
      </c>
      <c r="B5" s="150"/>
      <c r="C5" s="150"/>
      <c r="D5" s="150" t="s">
        <v>197</v>
      </c>
      <c r="E5" s="150" t="s">
        <v>203</v>
      </c>
      <c r="F5" s="150" t="s">
        <v>280</v>
      </c>
      <c r="G5" s="150" t="s">
        <v>281</v>
      </c>
      <c r="H5" s="150" t="s">
        <v>203</v>
      </c>
      <c r="I5" s="150" t="s">
        <v>249</v>
      </c>
      <c r="J5" s="150" t="s">
        <v>250</v>
      </c>
      <c r="K5" s="150" t="s">
        <v>203</v>
      </c>
      <c r="L5" s="150" t="s">
        <v>249</v>
      </c>
      <c r="M5" s="150"/>
      <c r="N5" s="150" t="s">
        <v>249</v>
      </c>
      <c r="O5" s="150" t="s">
        <v>250</v>
      </c>
      <c r="P5" s="150" t="s">
        <v>203</v>
      </c>
      <c r="Q5" s="150" t="s">
        <v>280</v>
      </c>
      <c r="R5" s="150" t="s">
        <v>281</v>
      </c>
      <c r="S5" s="150" t="s">
        <v>281</v>
      </c>
      <c r="T5" s="150"/>
    </row>
    <row r="6" ht="19.5" customHeight="1" spans="1:20">
      <c r="A6" s="150"/>
      <c r="B6" s="150"/>
      <c r="C6" s="150"/>
      <c r="D6" s="150"/>
      <c r="E6" s="150"/>
      <c r="F6" s="150"/>
      <c r="G6" s="150" t="s">
        <v>198</v>
      </c>
      <c r="H6" s="150"/>
      <c r="I6" s="150"/>
      <c r="J6" s="150" t="s">
        <v>198</v>
      </c>
      <c r="K6" s="150"/>
      <c r="L6" s="150" t="s">
        <v>198</v>
      </c>
      <c r="M6" s="150" t="s">
        <v>283</v>
      </c>
      <c r="N6" s="150" t="s">
        <v>282</v>
      </c>
      <c r="O6" s="150" t="s">
        <v>198</v>
      </c>
      <c r="P6" s="150"/>
      <c r="Q6" s="150"/>
      <c r="R6" s="150" t="s">
        <v>198</v>
      </c>
      <c r="S6" s="150" t="s">
        <v>284</v>
      </c>
      <c r="T6" s="150" t="s">
        <v>285</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200</v>
      </c>
      <c r="B8" s="150" t="s">
        <v>201</v>
      </c>
      <c r="C8" s="150" t="s">
        <v>202</v>
      </c>
      <c r="D8" s="150" t="s">
        <v>85</v>
      </c>
      <c r="E8" s="151" t="s">
        <v>86</v>
      </c>
      <c r="F8" s="151" t="s">
        <v>87</v>
      </c>
      <c r="G8" s="151" t="s">
        <v>95</v>
      </c>
      <c r="H8" s="151" t="s">
        <v>99</v>
      </c>
      <c r="I8" s="151" t="s">
        <v>103</v>
      </c>
      <c r="J8" s="151" t="s">
        <v>107</v>
      </c>
      <c r="K8" s="151" t="s">
        <v>111</v>
      </c>
      <c r="L8" s="151" t="s">
        <v>115</v>
      </c>
      <c r="M8" s="151" t="s">
        <v>118</v>
      </c>
      <c r="N8" s="151" t="s">
        <v>121</v>
      </c>
      <c r="O8" s="151" t="s">
        <v>124</v>
      </c>
      <c r="P8" s="151" t="s">
        <v>127</v>
      </c>
      <c r="Q8" s="151" t="s">
        <v>130</v>
      </c>
      <c r="R8" s="151" t="s">
        <v>133</v>
      </c>
      <c r="S8" s="151" t="s">
        <v>136</v>
      </c>
      <c r="T8" s="151" t="s">
        <v>139</v>
      </c>
    </row>
    <row r="9" ht="19.5" customHeight="1" spans="1:20">
      <c r="A9" s="150"/>
      <c r="B9" s="150"/>
      <c r="C9" s="150"/>
      <c r="D9" s="150" t="s">
        <v>203</v>
      </c>
      <c r="E9" s="144">
        <v>0</v>
      </c>
      <c r="F9" s="144">
        <v>0</v>
      </c>
      <c r="G9" s="144">
        <v>0</v>
      </c>
      <c r="H9" s="144">
        <v>160000000</v>
      </c>
      <c r="I9" s="144">
        <v>0</v>
      </c>
      <c r="J9" s="144">
        <v>160000000</v>
      </c>
      <c r="K9" s="144">
        <v>160000000</v>
      </c>
      <c r="L9" s="144">
        <v>0</v>
      </c>
      <c r="M9" s="144">
        <v>0</v>
      </c>
      <c r="N9" s="144">
        <v>0</v>
      </c>
      <c r="O9" s="144">
        <v>160000000</v>
      </c>
      <c r="P9" s="144">
        <v>0</v>
      </c>
      <c r="Q9" s="144">
        <v>0</v>
      </c>
      <c r="R9" s="144">
        <v>0</v>
      </c>
      <c r="S9" s="144">
        <v>0</v>
      </c>
      <c r="T9" s="144">
        <v>0</v>
      </c>
    </row>
    <row r="10" ht="19.5" customHeight="1" spans="1:20">
      <c r="A10" s="143" t="s">
        <v>244</v>
      </c>
      <c r="B10" s="143"/>
      <c r="C10" s="143"/>
      <c r="D10" s="143" t="s">
        <v>245</v>
      </c>
      <c r="E10" s="144">
        <v>0</v>
      </c>
      <c r="F10" s="144">
        <v>0</v>
      </c>
      <c r="G10" s="144">
        <v>0</v>
      </c>
      <c r="H10" s="144">
        <v>160000000</v>
      </c>
      <c r="I10" s="144">
        <v>0</v>
      </c>
      <c r="J10" s="144">
        <v>160000000</v>
      </c>
      <c r="K10" s="144">
        <v>160000000</v>
      </c>
      <c r="L10" s="144">
        <v>0</v>
      </c>
      <c r="M10" s="144">
        <v>0</v>
      </c>
      <c r="N10" s="144">
        <v>0</v>
      </c>
      <c r="O10" s="144">
        <v>160000000</v>
      </c>
      <c r="P10" s="144">
        <v>0</v>
      </c>
      <c r="Q10" s="144">
        <v>0</v>
      </c>
      <c r="R10" s="144">
        <v>0</v>
      </c>
      <c r="S10" s="144">
        <v>0</v>
      </c>
      <c r="T10" s="144">
        <v>0</v>
      </c>
    </row>
    <row r="11" ht="19.5" customHeight="1" spans="1:20">
      <c r="A11" s="143" t="s">
        <v>508</v>
      </c>
      <c r="B11" s="143"/>
      <c r="C11" s="143"/>
      <c r="D11" s="143"/>
      <c r="E11" s="143"/>
      <c r="F11" s="143"/>
      <c r="G11" s="143"/>
      <c r="H11" s="143"/>
      <c r="I11" s="143"/>
      <c r="J11" s="143"/>
      <c r="K11" s="143"/>
      <c r="L11" s="143"/>
      <c r="M11" s="143"/>
      <c r="N11" s="143"/>
      <c r="O11" s="143"/>
      <c r="P11" s="143"/>
      <c r="Q11" s="143"/>
      <c r="R11" s="143"/>
      <c r="S11" s="143"/>
      <c r="T11" s="14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8" t="s">
        <v>509</v>
      </c>
    </row>
    <row r="2" ht="14.25" spans="12:12">
      <c r="L2" s="149" t="s">
        <v>510</v>
      </c>
    </row>
    <row r="3" ht="14.25" spans="1:12">
      <c r="A3" s="149" t="s">
        <v>77</v>
      </c>
      <c r="L3" s="149" t="s">
        <v>78</v>
      </c>
    </row>
    <row r="4" ht="19.5" customHeight="1" spans="1:12">
      <c r="A4" s="150" t="s">
        <v>81</v>
      </c>
      <c r="B4" s="150"/>
      <c r="C4" s="150"/>
      <c r="D4" s="150"/>
      <c r="E4" s="150" t="s">
        <v>180</v>
      </c>
      <c r="F4" s="150"/>
      <c r="G4" s="150"/>
      <c r="H4" s="150" t="s">
        <v>278</v>
      </c>
      <c r="I4" s="150" t="s">
        <v>279</v>
      </c>
      <c r="J4" s="150" t="s">
        <v>182</v>
      </c>
      <c r="K4" s="150"/>
      <c r="L4" s="150"/>
    </row>
    <row r="5" ht="19.5" customHeight="1" spans="1:12">
      <c r="A5" s="150" t="s">
        <v>196</v>
      </c>
      <c r="B5" s="150"/>
      <c r="C5" s="150"/>
      <c r="D5" s="150" t="s">
        <v>197</v>
      </c>
      <c r="E5" s="150" t="s">
        <v>203</v>
      </c>
      <c r="F5" s="150" t="s">
        <v>511</v>
      </c>
      <c r="G5" s="150" t="s">
        <v>512</v>
      </c>
      <c r="H5" s="150"/>
      <c r="I5" s="150"/>
      <c r="J5" s="150" t="s">
        <v>203</v>
      </c>
      <c r="K5" s="150" t="s">
        <v>511</v>
      </c>
      <c r="L5" s="151" t="s">
        <v>512</v>
      </c>
    </row>
    <row r="6" ht="19.5" customHeight="1" spans="1:12">
      <c r="A6" s="150"/>
      <c r="B6" s="150"/>
      <c r="C6" s="150"/>
      <c r="D6" s="150"/>
      <c r="E6" s="150"/>
      <c r="F6" s="150"/>
      <c r="G6" s="150"/>
      <c r="H6" s="150"/>
      <c r="I6" s="150"/>
      <c r="J6" s="150"/>
      <c r="K6" s="150"/>
      <c r="L6" s="151" t="s">
        <v>284</v>
      </c>
    </row>
    <row r="7" ht="19.5" customHeight="1" spans="1:12">
      <c r="A7" s="150"/>
      <c r="B7" s="150"/>
      <c r="C7" s="150"/>
      <c r="D7" s="150"/>
      <c r="E7" s="150"/>
      <c r="F7" s="150"/>
      <c r="G7" s="150"/>
      <c r="H7" s="150"/>
      <c r="I7" s="150"/>
      <c r="J7" s="150"/>
      <c r="K7" s="150"/>
      <c r="L7" s="151"/>
    </row>
    <row r="8" ht="19.5" customHeight="1" spans="1:12">
      <c r="A8" s="150" t="s">
        <v>200</v>
      </c>
      <c r="B8" s="150" t="s">
        <v>201</v>
      </c>
      <c r="C8" s="150" t="s">
        <v>202</v>
      </c>
      <c r="D8" s="150" t="s">
        <v>85</v>
      </c>
      <c r="E8" s="151" t="s">
        <v>86</v>
      </c>
      <c r="F8" s="151" t="s">
        <v>87</v>
      </c>
      <c r="G8" s="151" t="s">
        <v>95</v>
      </c>
      <c r="H8" s="151" t="s">
        <v>99</v>
      </c>
      <c r="I8" s="151" t="s">
        <v>103</v>
      </c>
      <c r="J8" s="151" t="s">
        <v>107</v>
      </c>
      <c r="K8" s="151" t="s">
        <v>111</v>
      </c>
      <c r="L8" s="151" t="s">
        <v>115</v>
      </c>
    </row>
    <row r="9" ht="19.5" customHeight="1" spans="1:12">
      <c r="A9" s="150"/>
      <c r="B9" s="150"/>
      <c r="C9" s="150"/>
      <c r="D9" s="150" t="s">
        <v>203</v>
      </c>
      <c r="E9" s="144">
        <v>0</v>
      </c>
      <c r="F9" s="144">
        <v>0</v>
      </c>
      <c r="G9" s="144">
        <v>0</v>
      </c>
      <c r="H9" s="144">
        <v>0</v>
      </c>
      <c r="I9" s="144">
        <v>0</v>
      </c>
      <c r="J9" s="144">
        <v>0</v>
      </c>
      <c r="K9" s="144">
        <v>0</v>
      </c>
      <c r="L9" s="144">
        <v>0</v>
      </c>
    </row>
    <row r="10" ht="19.5" customHeight="1" spans="1:12">
      <c r="A10" s="143"/>
      <c r="B10" s="143"/>
      <c r="C10" s="143"/>
      <c r="D10" s="143"/>
      <c r="E10" s="144"/>
      <c r="F10" s="144"/>
      <c r="G10" s="144"/>
      <c r="H10" s="144"/>
      <c r="I10" s="144"/>
      <c r="J10" s="144"/>
      <c r="K10" s="144"/>
      <c r="L10" s="144"/>
    </row>
    <row r="11" ht="19.5" customHeight="1" spans="1:12">
      <c r="A11" s="143" t="s">
        <v>513</v>
      </c>
      <c r="B11" s="143"/>
      <c r="C11" s="143"/>
      <c r="D11" s="143"/>
      <c r="E11" s="143"/>
      <c r="F11" s="143"/>
      <c r="G11" s="143"/>
      <c r="H11" s="143"/>
      <c r="I11" s="143"/>
      <c r="J11" s="143"/>
      <c r="K11" s="143"/>
      <c r="L11" s="14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388888888889" right="0.751388888888889" top="1" bottom="1"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40" t="s">
        <v>514</v>
      </c>
    </row>
    <row r="2" spans="5:5">
      <c r="E2" s="141" t="s">
        <v>515</v>
      </c>
    </row>
    <row r="3" spans="1:5">
      <c r="A3" s="141" t="s">
        <v>77</v>
      </c>
      <c r="E3" s="141" t="s">
        <v>78</v>
      </c>
    </row>
    <row r="4" ht="15" customHeight="1" spans="1:5">
      <c r="A4" s="142" t="s">
        <v>516</v>
      </c>
      <c r="B4" s="142" t="s">
        <v>82</v>
      </c>
      <c r="C4" s="142" t="s">
        <v>517</v>
      </c>
      <c r="D4" s="142" t="s">
        <v>518</v>
      </c>
      <c r="E4" s="142" t="s">
        <v>519</v>
      </c>
    </row>
    <row r="5" ht="15" customHeight="1" spans="1:5">
      <c r="A5" s="142" t="s">
        <v>520</v>
      </c>
      <c r="B5" s="142"/>
      <c r="C5" s="142" t="s">
        <v>86</v>
      </c>
      <c r="D5" s="142" t="s">
        <v>87</v>
      </c>
      <c r="E5" s="142" t="s">
        <v>95</v>
      </c>
    </row>
    <row r="6" ht="15" customHeight="1" spans="1:5">
      <c r="A6" s="143" t="s">
        <v>521</v>
      </c>
      <c r="B6" s="142" t="s">
        <v>86</v>
      </c>
      <c r="C6" s="142" t="s">
        <v>522</v>
      </c>
      <c r="D6" s="142" t="s">
        <v>522</v>
      </c>
      <c r="E6" s="142" t="s">
        <v>522</v>
      </c>
    </row>
    <row r="7" ht="15" customHeight="1" spans="1:5">
      <c r="A7" s="143" t="s">
        <v>523</v>
      </c>
      <c r="B7" s="142" t="s">
        <v>87</v>
      </c>
      <c r="C7" s="144">
        <v>20200</v>
      </c>
      <c r="D7" s="144">
        <v>20200</v>
      </c>
      <c r="E7" s="144">
        <v>16967.64</v>
      </c>
    </row>
    <row r="8" ht="15" customHeight="1" spans="1:5">
      <c r="A8" s="143" t="s">
        <v>524</v>
      </c>
      <c r="B8" s="142" t="s">
        <v>95</v>
      </c>
      <c r="C8" s="144">
        <v>0</v>
      </c>
      <c r="D8" s="144">
        <v>0</v>
      </c>
      <c r="E8" s="144">
        <v>0</v>
      </c>
    </row>
    <row r="9" ht="15" customHeight="1" spans="1:5">
      <c r="A9" s="143" t="s">
        <v>525</v>
      </c>
      <c r="B9" s="142" t="s">
        <v>99</v>
      </c>
      <c r="C9" s="144">
        <v>12000</v>
      </c>
      <c r="D9" s="144">
        <v>12000</v>
      </c>
      <c r="E9" s="144">
        <v>8767.64</v>
      </c>
    </row>
    <row r="10" ht="15" customHeight="1" spans="1:5">
      <c r="A10" s="143" t="s">
        <v>526</v>
      </c>
      <c r="B10" s="142" t="s">
        <v>103</v>
      </c>
      <c r="C10" s="144">
        <v>0</v>
      </c>
      <c r="D10" s="144">
        <v>0</v>
      </c>
      <c r="E10" s="144">
        <v>0</v>
      </c>
    </row>
    <row r="11" ht="15" customHeight="1" spans="1:5">
      <c r="A11" s="143" t="s">
        <v>527</v>
      </c>
      <c r="B11" s="142" t="s">
        <v>107</v>
      </c>
      <c r="C11" s="144">
        <v>12000</v>
      </c>
      <c r="D11" s="144">
        <v>12000</v>
      </c>
      <c r="E11" s="144">
        <v>8767.64</v>
      </c>
    </row>
    <row r="12" ht="15" customHeight="1" spans="1:5">
      <c r="A12" s="143" t="s">
        <v>528</v>
      </c>
      <c r="B12" s="142" t="s">
        <v>111</v>
      </c>
      <c r="C12" s="144">
        <v>8200</v>
      </c>
      <c r="D12" s="144">
        <v>8200</v>
      </c>
      <c r="E12" s="144">
        <v>8200</v>
      </c>
    </row>
    <row r="13" ht="15" customHeight="1" spans="1:5">
      <c r="A13" s="143" t="s">
        <v>529</v>
      </c>
      <c r="B13" s="142" t="s">
        <v>115</v>
      </c>
      <c r="C13" s="142" t="s">
        <v>522</v>
      </c>
      <c r="D13" s="142" t="s">
        <v>522</v>
      </c>
      <c r="E13" s="144">
        <v>8200</v>
      </c>
    </row>
    <row r="14" ht="15" customHeight="1" spans="1:5">
      <c r="A14" s="143" t="s">
        <v>530</v>
      </c>
      <c r="B14" s="142" t="s">
        <v>118</v>
      </c>
      <c r="C14" s="142" t="s">
        <v>522</v>
      </c>
      <c r="D14" s="142" t="s">
        <v>522</v>
      </c>
      <c r="E14" s="144">
        <v>0</v>
      </c>
    </row>
    <row r="15" ht="15" customHeight="1" spans="1:5">
      <c r="A15" s="143" t="s">
        <v>531</v>
      </c>
      <c r="B15" s="142" t="s">
        <v>121</v>
      </c>
      <c r="C15" s="142" t="s">
        <v>522</v>
      </c>
      <c r="D15" s="142" t="s">
        <v>522</v>
      </c>
      <c r="E15" s="144">
        <v>0</v>
      </c>
    </row>
    <row r="16" ht="15" customHeight="1" spans="1:5">
      <c r="A16" s="143" t="s">
        <v>532</v>
      </c>
      <c r="B16" s="142" t="s">
        <v>124</v>
      </c>
      <c r="C16" s="142" t="s">
        <v>522</v>
      </c>
      <c r="D16" s="142" t="s">
        <v>522</v>
      </c>
      <c r="E16" s="142" t="s">
        <v>522</v>
      </c>
    </row>
    <row r="17" ht="15" customHeight="1" spans="1:5">
      <c r="A17" s="143" t="s">
        <v>533</v>
      </c>
      <c r="B17" s="142" t="s">
        <v>127</v>
      </c>
      <c r="C17" s="142" t="s">
        <v>522</v>
      </c>
      <c r="D17" s="142" t="s">
        <v>522</v>
      </c>
      <c r="E17" s="145">
        <v>0</v>
      </c>
    </row>
    <row r="18" ht="15" customHeight="1" spans="1:5">
      <c r="A18" s="143" t="s">
        <v>534</v>
      </c>
      <c r="B18" s="142" t="s">
        <v>130</v>
      </c>
      <c r="C18" s="142" t="s">
        <v>522</v>
      </c>
      <c r="D18" s="142" t="s">
        <v>522</v>
      </c>
      <c r="E18" s="145">
        <v>0</v>
      </c>
    </row>
    <row r="19" ht="15" customHeight="1" spans="1:5">
      <c r="A19" s="143" t="s">
        <v>535</v>
      </c>
      <c r="B19" s="142" t="s">
        <v>133</v>
      </c>
      <c r="C19" s="142" t="s">
        <v>522</v>
      </c>
      <c r="D19" s="142" t="s">
        <v>522</v>
      </c>
      <c r="E19" s="145">
        <v>0</v>
      </c>
    </row>
    <row r="20" ht="15" customHeight="1" spans="1:5">
      <c r="A20" s="143" t="s">
        <v>536</v>
      </c>
      <c r="B20" s="142" t="s">
        <v>136</v>
      </c>
      <c r="C20" s="142" t="s">
        <v>522</v>
      </c>
      <c r="D20" s="142" t="s">
        <v>522</v>
      </c>
      <c r="E20" s="145">
        <v>1</v>
      </c>
    </row>
    <row r="21" ht="15" customHeight="1" spans="1:5">
      <c r="A21" s="143" t="s">
        <v>537</v>
      </c>
      <c r="B21" s="142" t="s">
        <v>139</v>
      </c>
      <c r="C21" s="142" t="s">
        <v>522</v>
      </c>
      <c r="D21" s="142" t="s">
        <v>522</v>
      </c>
      <c r="E21" s="145">
        <v>25</v>
      </c>
    </row>
    <row r="22" ht="15" customHeight="1" spans="1:5">
      <c r="A22" s="143" t="s">
        <v>538</v>
      </c>
      <c r="B22" s="142" t="s">
        <v>142</v>
      </c>
      <c r="C22" s="142" t="s">
        <v>522</v>
      </c>
      <c r="D22" s="142" t="s">
        <v>522</v>
      </c>
      <c r="E22" s="145">
        <v>0</v>
      </c>
    </row>
    <row r="23" ht="15" customHeight="1" spans="1:5">
      <c r="A23" s="143" t="s">
        <v>539</v>
      </c>
      <c r="B23" s="142" t="s">
        <v>145</v>
      </c>
      <c r="C23" s="142" t="s">
        <v>522</v>
      </c>
      <c r="D23" s="142" t="s">
        <v>522</v>
      </c>
      <c r="E23" s="145">
        <v>210</v>
      </c>
    </row>
    <row r="24" ht="15" customHeight="1" spans="1:5">
      <c r="A24" s="143" t="s">
        <v>540</v>
      </c>
      <c r="B24" s="142" t="s">
        <v>148</v>
      </c>
      <c r="C24" s="142" t="s">
        <v>522</v>
      </c>
      <c r="D24" s="142" t="s">
        <v>522</v>
      </c>
      <c r="E24" s="145">
        <v>0</v>
      </c>
    </row>
    <row r="25" ht="15" customHeight="1" spans="1:5">
      <c r="A25" s="143" t="s">
        <v>541</v>
      </c>
      <c r="B25" s="142" t="s">
        <v>151</v>
      </c>
      <c r="C25" s="142" t="s">
        <v>522</v>
      </c>
      <c r="D25" s="142" t="s">
        <v>522</v>
      </c>
      <c r="E25" s="145">
        <v>0</v>
      </c>
    </row>
    <row r="26" ht="15" customHeight="1" spans="1:5">
      <c r="A26" s="143" t="s">
        <v>542</v>
      </c>
      <c r="B26" s="142" t="s">
        <v>154</v>
      </c>
      <c r="C26" s="142" t="s">
        <v>522</v>
      </c>
      <c r="D26" s="142" t="s">
        <v>522</v>
      </c>
      <c r="E26" s="145">
        <v>0</v>
      </c>
    </row>
    <row r="27" ht="15" customHeight="1" spans="1:5">
      <c r="A27" s="143" t="s">
        <v>543</v>
      </c>
      <c r="B27" s="142" t="s">
        <v>157</v>
      </c>
      <c r="C27" s="142" t="s">
        <v>522</v>
      </c>
      <c r="D27" s="142" t="s">
        <v>522</v>
      </c>
      <c r="E27" s="144">
        <v>427700.48</v>
      </c>
    </row>
    <row r="28" ht="15" customHeight="1" spans="1:5">
      <c r="A28" s="143" t="s">
        <v>544</v>
      </c>
      <c r="B28" s="142" t="s">
        <v>160</v>
      </c>
      <c r="C28" s="142" t="s">
        <v>522</v>
      </c>
      <c r="D28" s="142" t="s">
        <v>522</v>
      </c>
      <c r="E28" s="144">
        <v>427700.48</v>
      </c>
    </row>
    <row r="29" ht="15" customHeight="1" spans="1:5">
      <c r="A29" s="143" t="s">
        <v>545</v>
      </c>
      <c r="B29" s="142" t="s">
        <v>163</v>
      </c>
      <c r="C29" s="142" t="s">
        <v>522</v>
      </c>
      <c r="D29" s="142" t="s">
        <v>522</v>
      </c>
      <c r="E29" s="144">
        <v>0</v>
      </c>
    </row>
    <row r="30" ht="41.25" customHeight="1" spans="1:5">
      <c r="A30" s="146" t="s">
        <v>546</v>
      </c>
      <c r="B30" s="146"/>
      <c r="C30" s="146"/>
      <c r="D30" s="146"/>
      <c r="E30" s="146"/>
    </row>
    <row r="31" ht="15" customHeight="1" spans="1:5">
      <c r="A31" s="143" t="s">
        <v>547</v>
      </c>
      <c r="B31" s="143"/>
      <c r="C31" s="143"/>
      <c r="D31" s="143"/>
      <c r="E31" s="143"/>
    </row>
    <row r="33" spans="3:3">
      <c r="C33" s="147" t="s">
        <v>548</v>
      </c>
    </row>
  </sheetData>
  <mergeCells count="3">
    <mergeCell ref="A30:E30"/>
    <mergeCell ref="A31:E31"/>
    <mergeCell ref="B4:B5"/>
  </mergeCells>
  <pageMargins left="0.751388888888889" right="0.751388888888889" top="1" bottom="1"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tabSelected="1" workbookViewId="0">
      <selection activeCell="L14" sqref="L14"/>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40" t="s">
        <v>549</v>
      </c>
    </row>
    <row r="2" spans="5:5">
      <c r="E2" s="141" t="s">
        <v>550</v>
      </c>
    </row>
    <row r="3" spans="1:5">
      <c r="A3" s="141" t="s">
        <v>77</v>
      </c>
      <c r="E3" s="141" t="s">
        <v>78</v>
      </c>
    </row>
    <row r="4" ht="15" customHeight="1" spans="1:5">
      <c r="A4" s="142" t="s">
        <v>516</v>
      </c>
      <c r="B4" s="142" t="s">
        <v>82</v>
      </c>
      <c r="C4" s="142" t="s">
        <v>517</v>
      </c>
      <c r="D4" s="142" t="s">
        <v>518</v>
      </c>
      <c r="E4" s="142" t="s">
        <v>519</v>
      </c>
    </row>
    <row r="5" ht="15" customHeight="1" spans="1:5">
      <c r="A5" s="142" t="s">
        <v>520</v>
      </c>
      <c r="B5" s="142"/>
      <c r="C5" s="142" t="s">
        <v>86</v>
      </c>
      <c r="D5" s="142" t="s">
        <v>87</v>
      </c>
      <c r="E5" s="142" t="s">
        <v>95</v>
      </c>
    </row>
    <row r="6" ht="15" customHeight="1" spans="1:5">
      <c r="A6" s="143" t="s">
        <v>551</v>
      </c>
      <c r="B6" s="142" t="s">
        <v>86</v>
      </c>
      <c r="C6" s="142" t="s">
        <v>522</v>
      </c>
      <c r="D6" s="142" t="s">
        <v>522</v>
      </c>
      <c r="E6" s="142" t="s">
        <v>522</v>
      </c>
    </row>
    <row r="7" ht="15" customHeight="1" spans="1:5">
      <c r="A7" s="143" t="s">
        <v>523</v>
      </c>
      <c r="B7" s="142" t="s">
        <v>87</v>
      </c>
      <c r="C7" s="144">
        <v>20200</v>
      </c>
      <c r="D7" s="144">
        <v>16967.64</v>
      </c>
      <c r="E7" s="144">
        <v>16967.64</v>
      </c>
    </row>
    <row r="8" ht="15" customHeight="1" spans="1:5">
      <c r="A8" s="143" t="s">
        <v>524</v>
      </c>
      <c r="B8" s="142" t="s">
        <v>95</v>
      </c>
      <c r="C8" s="144">
        <v>0</v>
      </c>
      <c r="D8" s="144">
        <v>0</v>
      </c>
      <c r="E8" s="144">
        <v>0</v>
      </c>
    </row>
    <row r="9" ht="15" customHeight="1" spans="1:5">
      <c r="A9" s="143" t="s">
        <v>525</v>
      </c>
      <c r="B9" s="142" t="s">
        <v>99</v>
      </c>
      <c r="C9" s="144">
        <v>12000</v>
      </c>
      <c r="D9" s="144">
        <v>8767.64</v>
      </c>
      <c r="E9" s="144">
        <v>8767.64</v>
      </c>
    </row>
    <row r="10" ht="15" customHeight="1" spans="1:5">
      <c r="A10" s="143" t="s">
        <v>526</v>
      </c>
      <c r="B10" s="142" t="s">
        <v>103</v>
      </c>
      <c r="C10" s="144">
        <v>0</v>
      </c>
      <c r="D10" s="144">
        <v>0</v>
      </c>
      <c r="E10" s="144">
        <v>0</v>
      </c>
    </row>
    <row r="11" ht="15" customHeight="1" spans="1:5">
      <c r="A11" s="143" t="s">
        <v>527</v>
      </c>
      <c r="B11" s="142" t="s">
        <v>107</v>
      </c>
      <c r="C11" s="144">
        <v>12000</v>
      </c>
      <c r="D11" s="144">
        <v>8767.64</v>
      </c>
      <c r="E11" s="144">
        <v>8767.64</v>
      </c>
    </row>
    <row r="12" ht="15" customHeight="1" spans="1:5">
      <c r="A12" s="143" t="s">
        <v>528</v>
      </c>
      <c r="B12" s="142" t="s">
        <v>111</v>
      </c>
      <c r="C12" s="144">
        <v>8200</v>
      </c>
      <c r="D12" s="144">
        <v>8200</v>
      </c>
      <c r="E12" s="144">
        <v>8200</v>
      </c>
    </row>
    <row r="13" ht="15" customHeight="1" spans="1:5">
      <c r="A13" s="143" t="s">
        <v>529</v>
      </c>
      <c r="B13" s="142" t="s">
        <v>115</v>
      </c>
      <c r="C13" s="142" t="s">
        <v>522</v>
      </c>
      <c r="D13" s="142" t="s">
        <v>522</v>
      </c>
      <c r="E13" s="144">
        <v>8200</v>
      </c>
    </row>
    <row r="14" ht="15" customHeight="1" spans="1:5">
      <c r="A14" s="143" t="s">
        <v>530</v>
      </c>
      <c r="B14" s="142" t="s">
        <v>118</v>
      </c>
      <c r="C14" s="142" t="s">
        <v>522</v>
      </c>
      <c r="D14" s="142" t="s">
        <v>522</v>
      </c>
      <c r="E14" s="144">
        <v>0</v>
      </c>
    </row>
    <row r="15" ht="15" customHeight="1" spans="1:5">
      <c r="A15" s="143" t="s">
        <v>531</v>
      </c>
      <c r="B15" s="142" t="s">
        <v>121</v>
      </c>
      <c r="C15" s="142" t="s">
        <v>522</v>
      </c>
      <c r="D15" s="142" t="s">
        <v>522</v>
      </c>
      <c r="E15" s="144">
        <v>0</v>
      </c>
    </row>
    <row r="16" ht="15" customHeight="1" spans="1:5">
      <c r="A16" s="143" t="s">
        <v>532</v>
      </c>
      <c r="B16" s="142" t="s">
        <v>124</v>
      </c>
      <c r="C16" s="142" t="s">
        <v>522</v>
      </c>
      <c r="D16" s="142" t="s">
        <v>522</v>
      </c>
      <c r="E16" s="142" t="s">
        <v>522</v>
      </c>
    </row>
    <row r="17" ht="15" customHeight="1" spans="1:5">
      <c r="A17" s="143" t="s">
        <v>533</v>
      </c>
      <c r="B17" s="142" t="s">
        <v>127</v>
      </c>
      <c r="C17" s="142" t="s">
        <v>522</v>
      </c>
      <c r="D17" s="142" t="s">
        <v>522</v>
      </c>
      <c r="E17" s="145">
        <v>0</v>
      </c>
    </row>
    <row r="18" ht="15" customHeight="1" spans="1:5">
      <c r="A18" s="143" t="s">
        <v>534</v>
      </c>
      <c r="B18" s="142" t="s">
        <v>130</v>
      </c>
      <c r="C18" s="142" t="s">
        <v>522</v>
      </c>
      <c r="D18" s="142" t="s">
        <v>522</v>
      </c>
      <c r="E18" s="145">
        <v>0</v>
      </c>
    </row>
    <row r="19" ht="15" customHeight="1" spans="1:5">
      <c r="A19" s="143" t="s">
        <v>535</v>
      </c>
      <c r="B19" s="142" t="s">
        <v>133</v>
      </c>
      <c r="C19" s="142" t="s">
        <v>522</v>
      </c>
      <c r="D19" s="142" t="s">
        <v>522</v>
      </c>
      <c r="E19" s="145">
        <v>0</v>
      </c>
    </row>
    <row r="20" ht="15" customHeight="1" spans="1:5">
      <c r="A20" s="143" t="s">
        <v>536</v>
      </c>
      <c r="B20" s="142" t="s">
        <v>136</v>
      </c>
      <c r="C20" s="142" t="s">
        <v>522</v>
      </c>
      <c r="D20" s="142" t="s">
        <v>522</v>
      </c>
      <c r="E20" s="145">
        <v>1</v>
      </c>
    </row>
    <row r="21" ht="15" customHeight="1" spans="1:5">
      <c r="A21" s="143" t="s">
        <v>537</v>
      </c>
      <c r="B21" s="142" t="s">
        <v>139</v>
      </c>
      <c r="C21" s="142" t="s">
        <v>522</v>
      </c>
      <c r="D21" s="142" t="s">
        <v>522</v>
      </c>
      <c r="E21" s="145">
        <v>25</v>
      </c>
    </row>
    <row r="22" ht="15" customHeight="1" spans="1:5">
      <c r="A22" s="143" t="s">
        <v>538</v>
      </c>
      <c r="B22" s="142" t="s">
        <v>142</v>
      </c>
      <c r="C22" s="142" t="s">
        <v>522</v>
      </c>
      <c r="D22" s="142" t="s">
        <v>522</v>
      </c>
      <c r="E22" s="145">
        <v>0</v>
      </c>
    </row>
    <row r="23" ht="15" customHeight="1" spans="1:5">
      <c r="A23" s="143" t="s">
        <v>539</v>
      </c>
      <c r="B23" s="142" t="s">
        <v>145</v>
      </c>
      <c r="C23" s="142" t="s">
        <v>522</v>
      </c>
      <c r="D23" s="142" t="s">
        <v>522</v>
      </c>
      <c r="E23" s="145">
        <v>210</v>
      </c>
    </row>
    <row r="24" ht="15" customHeight="1" spans="1:5">
      <c r="A24" s="143" t="s">
        <v>540</v>
      </c>
      <c r="B24" s="142" t="s">
        <v>148</v>
      </c>
      <c r="C24" s="142" t="s">
        <v>522</v>
      </c>
      <c r="D24" s="142" t="s">
        <v>522</v>
      </c>
      <c r="E24" s="145">
        <v>0</v>
      </c>
    </row>
    <row r="25" ht="15" customHeight="1" spans="1:5">
      <c r="A25" s="143" t="s">
        <v>541</v>
      </c>
      <c r="B25" s="142" t="s">
        <v>151</v>
      </c>
      <c r="C25" s="142" t="s">
        <v>522</v>
      </c>
      <c r="D25" s="142" t="s">
        <v>522</v>
      </c>
      <c r="E25" s="145">
        <v>0</v>
      </c>
    </row>
    <row r="26" ht="15" customHeight="1" spans="1:5">
      <c r="A26" s="143" t="s">
        <v>542</v>
      </c>
      <c r="B26" s="142" t="s">
        <v>154</v>
      </c>
      <c r="C26" s="142" t="s">
        <v>522</v>
      </c>
      <c r="D26" s="142" t="s">
        <v>522</v>
      </c>
      <c r="E26" s="145">
        <v>0</v>
      </c>
    </row>
    <row r="27" ht="41.25" customHeight="1" spans="1:5">
      <c r="A27" s="146" t="s">
        <v>552</v>
      </c>
      <c r="B27" s="146"/>
      <c r="C27" s="146"/>
      <c r="D27" s="146"/>
      <c r="E27" s="146"/>
    </row>
    <row r="29" spans="3:3">
      <c r="C29" s="147" t="s">
        <v>548</v>
      </c>
    </row>
  </sheetData>
  <mergeCells count="2">
    <mergeCell ref="A27:E27"/>
    <mergeCell ref="B4:B5"/>
  </mergeCells>
  <pageMargins left="0.751388888888889" right="0.751388888888889" top="1" bottom="1"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115" zoomScaleNormal="115" workbookViewId="0">
      <selection activeCell="F12" sqref="F12:G12"/>
    </sheetView>
  </sheetViews>
  <sheetFormatPr defaultColWidth="9" defaultRowHeight="14.25"/>
  <cols>
    <col min="1" max="1" width="6.25" style="105" customWidth="1"/>
    <col min="2" max="2" width="5.125" style="105" customWidth="1"/>
    <col min="3" max="3" width="8.875" style="105" customWidth="1"/>
    <col min="4" max="4" width="11.875" style="105" customWidth="1"/>
    <col min="5" max="5" width="12.2583333333333" style="105" customWidth="1"/>
    <col min="6" max="6" width="11.5666666666667" style="105" customWidth="1"/>
    <col min="7" max="7" width="9.375" style="105" customWidth="1"/>
    <col min="8" max="12" width="5.125" style="105" customWidth="1"/>
    <col min="13" max="13" width="7.88333333333333" style="105" customWidth="1"/>
    <col min="14" max="14" width="12.575" style="106" customWidth="1"/>
    <col min="15" max="15" width="11.3" style="105" customWidth="1"/>
    <col min="16" max="16" width="16.625" style="105" customWidth="1"/>
    <col min="17" max="17" width="8.875" style="105" customWidth="1"/>
    <col min="18" max="18" width="8.98333333333333" style="105" customWidth="1"/>
    <col min="19" max="19" width="9.91666666666667" style="105" customWidth="1"/>
    <col min="20" max="20" width="5.125" style="105" customWidth="1"/>
    <col min="21" max="21" width="11.25" style="105" customWidth="1"/>
    <col min="22" max="256" width="9" style="105"/>
    <col min="257" max="16384" width="9" style="2"/>
  </cols>
  <sheetData>
    <row r="1" s="2" customFormat="1" ht="36" customHeight="1" spans="1:21">
      <c r="A1" s="107" t="s">
        <v>553</v>
      </c>
      <c r="B1" s="107"/>
      <c r="C1" s="107"/>
      <c r="D1" s="107"/>
      <c r="E1" s="107"/>
      <c r="F1" s="107"/>
      <c r="G1" s="107"/>
      <c r="H1" s="107"/>
      <c r="I1" s="107"/>
      <c r="J1" s="107"/>
      <c r="K1" s="107"/>
      <c r="L1" s="107"/>
      <c r="M1" s="107"/>
      <c r="N1" s="123"/>
      <c r="O1" s="107"/>
      <c r="P1" s="107"/>
      <c r="Q1" s="107"/>
      <c r="R1" s="107"/>
      <c r="S1" s="107"/>
      <c r="T1" s="107"/>
      <c r="U1" s="107"/>
    </row>
    <row r="2" s="2" customFormat="1" ht="18" customHeight="1" spans="1:21">
      <c r="A2" s="108"/>
      <c r="B2" s="108"/>
      <c r="C2" s="108"/>
      <c r="D2" s="108"/>
      <c r="E2" s="108"/>
      <c r="F2" s="108"/>
      <c r="G2" s="108"/>
      <c r="H2" s="108"/>
      <c r="I2" s="108"/>
      <c r="J2" s="108"/>
      <c r="K2" s="108"/>
      <c r="L2" s="108"/>
      <c r="M2" s="108"/>
      <c r="N2" s="124"/>
      <c r="U2" s="134" t="s">
        <v>554</v>
      </c>
    </row>
    <row r="3" s="2" customFormat="1" ht="18" customHeight="1" spans="1:21">
      <c r="A3" s="109" t="s">
        <v>555</v>
      </c>
      <c r="B3" s="108"/>
      <c r="C3" s="108"/>
      <c r="D3" s="108"/>
      <c r="E3" s="110"/>
      <c r="F3" s="110"/>
      <c r="G3" s="108"/>
      <c r="H3" s="108"/>
      <c r="I3" s="108"/>
      <c r="J3" s="108"/>
      <c r="K3" s="108"/>
      <c r="L3" s="108"/>
      <c r="M3" s="108"/>
      <c r="N3" s="124"/>
      <c r="U3" s="134" t="s">
        <v>78</v>
      </c>
    </row>
    <row r="4" s="2" customFormat="1" ht="24" customHeight="1" spans="1:21">
      <c r="A4" s="111" t="s">
        <v>81</v>
      </c>
      <c r="B4" s="111" t="s">
        <v>82</v>
      </c>
      <c r="C4" s="112" t="s">
        <v>556</v>
      </c>
      <c r="D4" s="113" t="s">
        <v>557</v>
      </c>
      <c r="E4" s="111" t="s">
        <v>558</v>
      </c>
      <c r="F4" s="114" t="s">
        <v>559</v>
      </c>
      <c r="G4" s="115"/>
      <c r="H4" s="115"/>
      <c r="I4" s="115"/>
      <c r="J4" s="115"/>
      <c r="K4" s="115"/>
      <c r="L4" s="115"/>
      <c r="M4" s="115"/>
      <c r="N4" s="125"/>
      <c r="O4" s="126"/>
      <c r="P4" s="127" t="s">
        <v>560</v>
      </c>
      <c r="Q4" s="111" t="s">
        <v>561</v>
      </c>
      <c r="R4" s="112" t="s">
        <v>562</v>
      </c>
      <c r="S4" s="135"/>
      <c r="T4" s="136" t="s">
        <v>563</v>
      </c>
      <c r="U4" s="135"/>
    </row>
    <row r="5" s="2" customFormat="1" ht="36" customHeight="1" spans="1:21">
      <c r="A5" s="111"/>
      <c r="B5" s="111"/>
      <c r="C5" s="116"/>
      <c r="D5" s="113"/>
      <c r="E5" s="111"/>
      <c r="F5" s="117" t="s">
        <v>198</v>
      </c>
      <c r="G5" s="117"/>
      <c r="H5" s="117" t="s">
        <v>564</v>
      </c>
      <c r="I5" s="117"/>
      <c r="J5" s="128" t="s">
        <v>565</v>
      </c>
      <c r="K5" s="129"/>
      <c r="L5" s="130" t="s">
        <v>566</v>
      </c>
      <c r="M5" s="130"/>
      <c r="N5" s="131" t="s">
        <v>567</v>
      </c>
      <c r="O5" s="131"/>
      <c r="P5" s="127"/>
      <c r="Q5" s="111"/>
      <c r="R5" s="118"/>
      <c r="S5" s="137"/>
      <c r="T5" s="138"/>
      <c r="U5" s="137"/>
    </row>
    <row r="6" s="2" customFormat="1" ht="24" customHeight="1" spans="1:21">
      <c r="A6" s="111"/>
      <c r="B6" s="111"/>
      <c r="C6" s="118"/>
      <c r="D6" s="113"/>
      <c r="E6" s="111"/>
      <c r="F6" s="117" t="s">
        <v>568</v>
      </c>
      <c r="G6" s="119" t="s">
        <v>569</v>
      </c>
      <c r="H6" s="117" t="s">
        <v>568</v>
      </c>
      <c r="I6" s="119" t="s">
        <v>569</v>
      </c>
      <c r="J6" s="117" t="s">
        <v>568</v>
      </c>
      <c r="K6" s="119" t="s">
        <v>569</v>
      </c>
      <c r="L6" s="117" t="s">
        <v>568</v>
      </c>
      <c r="M6" s="119" t="s">
        <v>569</v>
      </c>
      <c r="N6" s="117" t="s">
        <v>568</v>
      </c>
      <c r="O6" s="119" t="s">
        <v>569</v>
      </c>
      <c r="P6" s="127"/>
      <c r="Q6" s="111"/>
      <c r="R6" s="117" t="s">
        <v>568</v>
      </c>
      <c r="S6" s="139" t="s">
        <v>569</v>
      </c>
      <c r="T6" s="117" t="s">
        <v>568</v>
      </c>
      <c r="U6" s="119" t="s">
        <v>569</v>
      </c>
    </row>
    <row r="7" s="104" customFormat="1" ht="24" customHeight="1" spans="1:21">
      <c r="A7" s="111" t="s">
        <v>85</v>
      </c>
      <c r="B7" s="111"/>
      <c r="C7" s="111">
        <v>1</v>
      </c>
      <c r="D7" s="119" t="s">
        <v>87</v>
      </c>
      <c r="E7" s="111">
        <v>3</v>
      </c>
      <c r="F7" s="111">
        <v>4</v>
      </c>
      <c r="G7" s="119" t="s">
        <v>103</v>
      </c>
      <c r="H7" s="111">
        <v>6</v>
      </c>
      <c r="I7" s="111">
        <v>7</v>
      </c>
      <c r="J7" s="119" t="s">
        <v>115</v>
      </c>
      <c r="K7" s="111">
        <v>9</v>
      </c>
      <c r="L7" s="111">
        <v>10</v>
      </c>
      <c r="M7" s="119" t="s">
        <v>124</v>
      </c>
      <c r="N7" s="111">
        <v>12</v>
      </c>
      <c r="O7" s="111">
        <v>13</v>
      </c>
      <c r="P7" s="119" t="s">
        <v>133</v>
      </c>
      <c r="Q7" s="111">
        <v>15</v>
      </c>
      <c r="R7" s="111">
        <v>16</v>
      </c>
      <c r="S7" s="119" t="s">
        <v>142</v>
      </c>
      <c r="T7" s="111">
        <v>18</v>
      </c>
      <c r="U7" s="111">
        <v>19</v>
      </c>
    </row>
    <row r="8" s="2" customFormat="1" ht="24" customHeight="1" spans="1:21">
      <c r="A8" s="120" t="s">
        <v>203</v>
      </c>
      <c r="B8" s="111">
        <v>1</v>
      </c>
      <c r="C8" s="121">
        <f>E8+G8+P8+Q8+S8+U8</f>
        <v>13270780.29</v>
      </c>
      <c r="D8" s="121">
        <f>E8+F8+P8+Q8+R8+T8</f>
        <v>15467216.09</v>
      </c>
      <c r="E8" s="121">
        <v>12758869.12</v>
      </c>
      <c r="F8" s="121">
        <v>2619061.97</v>
      </c>
      <c r="G8" s="121">
        <v>490689.84</v>
      </c>
      <c r="H8" s="121">
        <v>85500</v>
      </c>
      <c r="I8" s="121">
        <v>340994.84</v>
      </c>
      <c r="J8" s="121">
        <v>195200</v>
      </c>
      <c r="K8" s="121">
        <v>0</v>
      </c>
      <c r="L8" s="121"/>
      <c r="M8" s="121"/>
      <c r="N8" s="132">
        <f>F8-H8-J8</f>
        <v>2338361.97</v>
      </c>
      <c r="O8" s="132">
        <f>G8-I8-K8-M8</f>
        <v>149695</v>
      </c>
      <c r="P8" s="133"/>
      <c r="Q8" s="133"/>
      <c r="R8" s="121">
        <v>89285</v>
      </c>
      <c r="S8" s="121">
        <v>21221.33</v>
      </c>
      <c r="T8" s="133"/>
      <c r="U8" s="133"/>
    </row>
    <row r="9" s="2" customFormat="1" ht="49" customHeight="1" spans="1:21">
      <c r="A9" s="122" t="s">
        <v>570</v>
      </c>
      <c r="B9" s="122"/>
      <c r="C9" s="122"/>
      <c r="D9" s="122"/>
      <c r="E9" s="122"/>
      <c r="F9" s="122"/>
      <c r="G9" s="122"/>
      <c r="H9" s="122"/>
      <c r="I9" s="122"/>
      <c r="J9" s="122"/>
      <c r="K9" s="122"/>
      <c r="L9" s="122"/>
      <c r="M9" s="122"/>
      <c r="N9" s="122"/>
      <c r="O9" s="122"/>
      <c r="P9" s="122"/>
      <c r="Q9" s="122"/>
      <c r="R9" s="122"/>
      <c r="S9" s="122"/>
      <c r="T9" s="122"/>
      <c r="U9" s="122"/>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A10" workbookViewId="0">
      <selection activeCell="C12" sqref="C12"/>
    </sheetView>
  </sheetViews>
  <sheetFormatPr defaultColWidth="9" defaultRowHeight="14.25" outlineLevelCol="5"/>
  <cols>
    <col min="1" max="1" width="22" style="1" customWidth="1"/>
    <col min="2" max="2" width="24.375" style="1" customWidth="1"/>
    <col min="3" max="3" width="53.375" style="1" customWidth="1"/>
    <col min="4" max="4" width="9" style="1"/>
    <col min="5" max="5" width="47.75" style="1" customWidth="1"/>
    <col min="6" max="256" width="9" style="1"/>
    <col min="257" max="16384" width="9" style="2"/>
  </cols>
  <sheetData>
    <row r="1" s="1" customFormat="1" ht="24.75" spans="1:3">
      <c r="A1" s="3" t="s">
        <v>571</v>
      </c>
      <c r="B1" s="3"/>
      <c r="C1" s="3"/>
    </row>
    <row r="2" s="1" customFormat="1" ht="25.5" spans="1:3">
      <c r="A2" s="3"/>
      <c r="B2" s="3"/>
      <c r="C2" s="3"/>
    </row>
    <row r="3" s="1" customFormat="1" ht="384" customHeight="1" spans="1:3">
      <c r="A3" s="93" t="s">
        <v>572</v>
      </c>
      <c r="B3" s="94" t="s">
        <v>573</v>
      </c>
      <c r="C3" s="95" t="s">
        <v>574</v>
      </c>
    </row>
    <row r="4" s="1" customFormat="1" ht="175" customHeight="1" spans="1:3">
      <c r="A4" s="93"/>
      <c r="B4" s="96" t="s">
        <v>575</v>
      </c>
      <c r="C4" s="97" t="s">
        <v>576</v>
      </c>
    </row>
    <row r="5" s="1" customFormat="1" ht="314" customHeight="1" spans="1:5">
      <c r="A5" s="93"/>
      <c r="B5" s="96" t="s">
        <v>577</v>
      </c>
      <c r="C5" s="97" t="s">
        <v>578</v>
      </c>
      <c r="E5" s="98"/>
    </row>
    <row r="6" s="1" customFormat="1" ht="75" customHeight="1" spans="1:3">
      <c r="A6" s="93"/>
      <c r="B6" s="96" t="s">
        <v>579</v>
      </c>
      <c r="C6" s="97" t="s">
        <v>580</v>
      </c>
    </row>
    <row r="7" s="1" customFormat="1" ht="117" customHeight="1" spans="1:3">
      <c r="A7" s="93"/>
      <c r="B7" s="96" t="s">
        <v>581</v>
      </c>
      <c r="C7" s="97" t="s">
        <v>582</v>
      </c>
    </row>
    <row r="8" s="1" customFormat="1" ht="93" customHeight="1" spans="1:3">
      <c r="A8" s="99" t="s">
        <v>583</v>
      </c>
      <c r="B8" s="96" t="s">
        <v>584</v>
      </c>
      <c r="C8" s="97" t="s">
        <v>585</v>
      </c>
    </row>
    <row r="9" s="1" customFormat="1" ht="124" customHeight="1" spans="1:3">
      <c r="A9" s="99"/>
      <c r="B9" s="100" t="s">
        <v>586</v>
      </c>
      <c r="C9" s="97" t="s">
        <v>587</v>
      </c>
    </row>
    <row r="10" s="1" customFormat="1" ht="105" customHeight="1" spans="1:6">
      <c r="A10" s="101" t="s">
        <v>588</v>
      </c>
      <c r="B10" s="101"/>
      <c r="C10" s="97" t="s">
        <v>589</v>
      </c>
      <c r="F10" s="102"/>
    </row>
    <row r="11" s="1" customFormat="1" ht="188" customHeight="1" spans="1:5">
      <c r="A11" s="101" t="s">
        <v>590</v>
      </c>
      <c r="B11" s="101"/>
      <c r="C11" s="97" t="s">
        <v>591</v>
      </c>
      <c r="E11" s="98"/>
    </row>
    <row r="12" s="1" customFormat="1" ht="123" customHeight="1" spans="1:3">
      <c r="A12" s="103" t="s">
        <v>592</v>
      </c>
      <c r="B12" s="101"/>
      <c r="C12" s="97" t="s">
        <v>593</v>
      </c>
    </row>
    <row r="13" s="1" customFormat="1" ht="186" customHeight="1" spans="1:3">
      <c r="A13" s="101" t="s">
        <v>594</v>
      </c>
      <c r="B13" s="101"/>
      <c r="C13" s="97" t="s">
        <v>595</v>
      </c>
    </row>
    <row r="14" s="1" customFormat="1" ht="57" customHeight="1" spans="1:3">
      <c r="A14" s="101" t="s">
        <v>596</v>
      </c>
      <c r="B14" s="101"/>
      <c r="C14" s="97" t="s">
        <v>597</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opLeftCell="A28" workbookViewId="0">
      <selection activeCell="J8" sqref="J8:J16"/>
    </sheetView>
  </sheetViews>
  <sheetFormatPr defaultColWidth="9" defaultRowHeight="14.25"/>
  <cols>
    <col min="1" max="1" width="6.625" style="1" customWidth="1"/>
    <col min="2" max="2" width="27.125" style="1" customWidth="1"/>
    <col min="3" max="3" width="26" style="1" customWidth="1"/>
    <col min="4" max="4" width="12.175" style="1" customWidth="1"/>
    <col min="5" max="5" width="10.1083333333333" style="1" customWidth="1"/>
    <col min="6" max="6" width="12.825" style="1" customWidth="1"/>
    <col min="7" max="7" width="11.5166666666667" style="1" customWidth="1"/>
    <col min="8" max="8" width="9.99166666666667" style="1" customWidth="1"/>
    <col min="9" max="9" width="19.35" style="1" customWidth="1"/>
    <col min="10" max="10" width="14.3416666666667" style="1" customWidth="1"/>
    <col min="11" max="256" width="9" style="1"/>
    <col min="257" max="16384" width="9" style="2"/>
  </cols>
  <sheetData>
    <row r="1" s="1" customFormat="1" ht="26.25" customHeight="1" spans="1:10">
      <c r="A1" s="3" t="s">
        <v>598</v>
      </c>
      <c r="B1" s="3"/>
      <c r="C1" s="3"/>
      <c r="D1" s="3"/>
      <c r="E1" s="3"/>
      <c r="F1" s="3"/>
      <c r="G1" s="3"/>
      <c r="H1" s="3"/>
      <c r="I1" s="3"/>
      <c r="J1" s="3"/>
    </row>
    <row r="2" s="1" customFormat="1" ht="26.25" customHeight="1" spans="1:10">
      <c r="A2" s="3"/>
      <c r="B2" s="3"/>
      <c r="C2" s="3"/>
      <c r="D2" s="3"/>
      <c r="E2" s="3"/>
      <c r="F2" s="3"/>
      <c r="G2" s="3"/>
      <c r="H2" s="3"/>
      <c r="I2" s="3"/>
      <c r="J2" s="3"/>
    </row>
    <row r="3" s="1" customFormat="1" ht="15.75" customHeight="1" spans="1:10">
      <c r="A3" s="59" t="s">
        <v>599</v>
      </c>
      <c r="B3" s="59"/>
      <c r="C3" s="59"/>
      <c r="D3" s="59"/>
      <c r="E3" s="59"/>
      <c r="F3" s="59"/>
      <c r="G3" s="59"/>
      <c r="H3" s="59"/>
      <c r="I3" s="59"/>
      <c r="J3" s="59"/>
    </row>
    <row r="4" s="1" customFormat="1" ht="15.75" customHeight="1" spans="1:10">
      <c r="A4" s="60" t="s">
        <v>600</v>
      </c>
      <c r="B4" s="5" t="s">
        <v>16</v>
      </c>
      <c r="C4" s="5"/>
      <c r="D4" s="5"/>
      <c r="E4" s="5"/>
      <c r="F4" s="5"/>
      <c r="G4" s="5"/>
      <c r="H4" s="5"/>
      <c r="I4" s="5"/>
      <c r="J4" s="5"/>
    </row>
    <row r="5" s="1" customFormat="1" spans="1:10">
      <c r="A5" s="61" t="s">
        <v>601</v>
      </c>
      <c r="B5" s="5"/>
      <c r="C5" s="5"/>
      <c r="D5" s="5"/>
      <c r="E5" s="5"/>
      <c r="F5" s="5"/>
      <c r="G5" s="5"/>
      <c r="H5" s="5"/>
      <c r="I5" s="5"/>
      <c r="J5" s="5"/>
    </row>
    <row r="6" s="1" customFormat="1" ht="15" customHeight="1" spans="1:10">
      <c r="A6" s="62" t="s">
        <v>600</v>
      </c>
      <c r="B6" s="63" t="s">
        <v>602</v>
      </c>
      <c r="C6" s="63"/>
      <c r="D6" s="8" t="s">
        <v>603</v>
      </c>
      <c r="E6" s="8" t="s">
        <v>604</v>
      </c>
      <c r="F6" s="8" t="s">
        <v>604</v>
      </c>
      <c r="G6" s="5" t="s">
        <v>605</v>
      </c>
      <c r="H6" s="5" t="s">
        <v>606</v>
      </c>
      <c r="I6" s="8" t="s">
        <v>607</v>
      </c>
      <c r="J6" s="83" t="s">
        <v>608</v>
      </c>
    </row>
    <row r="7" s="1" customFormat="1" spans="1:10">
      <c r="A7" s="62" t="s">
        <v>604</v>
      </c>
      <c r="B7" s="63"/>
      <c r="C7" s="63"/>
      <c r="D7" s="9" t="s">
        <v>517</v>
      </c>
      <c r="E7" s="9" t="s">
        <v>609</v>
      </c>
      <c r="F7" s="9" t="s">
        <v>610</v>
      </c>
      <c r="G7" s="5"/>
      <c r="H7" s="5"/>
      <c r="I7" s="9" t="s">
        <v>611</v>
      </c>
      <c r="J7" s="83"/>
    </row>
    <row r="8" s="1" customFormat="1" ht="159" customHeight="1" spans="1:10">
      <c r="A8" s="62" t="s">
        <v>612</v>
      </c>
      <c r="B8" s="63" t="s">
        <v>613</v>
      </c>
      <c r="C8" s="63"/>
      <c r="D8" s="11">
        <v>13335737.3</v>
      </c>
      <c r="E8" s="64" t="s">
        <v>614</v>
      </c>
      <c r="F8" s="11">
        <v>16331190.61</v>
      </c>
      <c r="G8" s="11">
        <v>176331190.61</v>
      </c>
      <c r="H8" s="65">
        <f>G8/D8</f>
        <v>13.2224553201119</v>
      </c>
      <c r="I8" s="21" t="s">
        <v>615</v>
      </c>
      <c r="J8" s="88"/>
    </row>
    <row r="9" s="1" customFormat="1" ht="83" customHeight="1" spans="1:10">
      <c r="A9" s="66" t="s">
        <v>616</v>
      </c>
      <c r="B9" s="9" t="s">
        <v>249</v>
      </c>
      <c r="C9" s="63" t="s">
        <v>613</v>
      </c>
      <c r="D9" s="11">
        <v>10497638.8</v>
      </c>
      <c r="E9" s="11" t="s">
        <v>614</v>
      </c>
      <c r="F9" s="11">
        <v>11032601.72</v>
      </c>
      <c r="G9" s="11">
        <v>11032601.72</v>
      </c>
      <c r="H9" s="65">
        <f>G9/D9</f>
        <v>1.05096030928403</v>
      </c>
      <c r="I9" s="21" t="s">
        <v>617</v>
      </c>
      <c r="J9" s="88"/>
    </row>
    <row r="10" s="1" customFormat="1" ht="84" customHeight="1" spans="1:10">
      <c r="A10" s="67"/>
      <c r="B10" s="9" t="s">
        <v>250</v>
      </c>
      <c r="C10" s="63" t="s">
        <v>613</v>
      </c>
      <c r="D10" s="11">
        <v>2908098.5</v>
      </c>
      <c r="E10" s="11" t="s">
        <v>614</v>
      </c>
      <c r="F10" s="11">
        <v>165298588.89</v>
      </c>
      <c r="G10" s="11">
        <v>165298588.89</v>
      </c>
      <c r="H10" s="65">
        <f>G10/D10</f>
        <v>56.8407806303672</v>
      </c>
      <c r="I10" s="21" t="s">
        <v>618</v>
      </c>
      <c r="J10" s="88"/>
    </row>
    <row r="11" s="1" customFormat="1" ht="47" customHeight="1" spans="1:10">
      <c r="A11" s="67"/>
      <c r="B11" s="9"/>
      <c r="C11" s="68" t="s">
        <v>619</v>
      </c>
      <c r="D11" s="11">
        <v>2908098.5</v>
      </c>
      <c r="E11" s="11" t="s">
        <v>614</v>
      </c>
      <c r="F11" s="11">
        <v>165298588.89</v>
      </c>
      <c r="G11" s="11">
        <v>165298588.89</v>
      </c>
      <c r="H11" s="65">
        <f>G11/D11</f>
        <v>56.8407806303672</v>
      </c>
      <c r="I11" s="21" t="s">
        <v>618</v>
      </c>
      <c r="J11" s="88"/>
    </row>
    <row r="12" s="1" customFormat="1" ht="37" customHeight="1" spans="1:10">
      <c r="A12" s="67"/>
      <c r="B12" s="9"/>
      <c r="C12" s="69" t="s">
        <v>620</v>
      </c>
      <c r="D12" s="11"/>
      <c r="E12" s="11"/>
      <c r="F12" s="11"/>
      <c r="G12" s="11"/>
      <c r="H12" s="70"/>
      <c r="I12" s="21"/>
      <c r="J12" s="88"/>
    </row>
    <row r="13" s="1" customFormat="1" ht="33" customHeight="1" spans="1:10">
      <c r="A13" s="67"/>
      <c r="B13" s="9"/>
      <c r="C13" s="71"/>
      <c r="D13" s="63"/>
      <c r="E13" s="63"/>
      <c r="F13" s="63"/>
      <c r="G13" s="70"/>
      <c r="H13" s="70"/>
      <c r="I13" s="70"/>
      <c r="J13" s="88"/>
    </row>
    <row r="14" s="1" customFormat="1" ht="15" customHeight="1" spans="1:10">
      <c r="A14" s="67"/>
      <c r="B14" s="9"/>
      <c r="C14" s="69" t="s">
        <v>621</v>
      </c>
      <c r="D14" s="63"/>
      <c r="E14" s="63"/>
      <c r="F14" s="63"/>
      <c r="G14" s="70"/>
      <c r="H14" s="70"/>
      <c r="I14" s="70"/>
      <c r="J14" s="88"/>
    </row>
    <row r="15" s="1" customFormat="1" ht="15" customHeight="1" spans="1:10">
      <c r="A15" s="67"/>
      <c r="B15" s="9"/>
      <c r="C15" s="72"/>
      <c r="D15" s="61"/>
      <c r="E15" s="63"/>
      <c r="F15" s="63"/>
      <c r="G15" s="70"/>
      <c r="H15" s="70"/>
      <c r="I15" s="70"/>
      <c r="J15" s="88"/>
    </row>
    <row r="16" s="1" customFormat="1" ht="15" customHeight="1" spans="1:10">
      <c r="A16" s="73"/>
      <c r="B16" s="10"/>
      <c r="C16" s="72" t="s">
        <v>622</v>
      </c>
      <c r="D16" s="60"/>
      <c r="E16" s="74"/>
      <c r="F16" s="74"/>
      <c r="G16" s="75"/>
      <c r="H16" s="75"/>
      <c r="I16" s="75"/>
      <c r="J16" s="89"/>
    </row>
    <row r="17" s="1" customFormat="1" ht="47" customHeight="1" spans="1:10">
      <c r="A17" s="43" t="s">
        <v>600</v>
      </c>
      <c r="B17" s="76" t="s">
        <v>623</v>
      </c>
      <c r="C17" s="77"/>
      <c r="D17" s="77"/>
      <c r="E17" s="77"/>
      <c r="F17" s="77"/>
      <c r="G17" s="77"/>
      <c r="H17" s="77"/>
      <c r="I17" s="77"/>
      <c r="J17" s="90"/>
    </row>
    <row r="18" s="1" customFormat="1" ht="46" customHeight="1" spans="1:10">
      <c r="A18" s="43" t="s">
        <v>624</v>
      </c>
      <c r="B18" s="78"/>
      <c r="C18" s="79"/>
      <c r="D18" s="79"/>
      <c r="E18" s="79"/>
      <c r="F18" s="79"/>
      <c r="G18" s="79"/>
      <c r="H18" s="79"/>
      <c r="I18" s="79"/>
      <c r="J18" s="91"/>
    </row>
    <row r="19" s="1" customFormat="1" ht="58" customHeight="1" spans="1:10">
      <c r="A19" s="23" t="s">
        <v>625</v>
      </c>
      <c r="B19" s="80"/>
      <c r="C19" s="81"/>
      <c r="D19" s="81"/>
      <c r="E19" s="81"/>
      <c r="F19" s="81"/>
      <c r="G19" s="81"/>
      <c r="H19" s="81"/>
      <c r="I19" s="81"/>
      <c r="J19" s="92"/>
    </row>
    <row r="20" s="1" customFormat="1" ht="13.5" customHeight="1"/>
    <row r="21" s="1" customFormat="1"/>
    <row r="22" s="1" customFormat="1" spans="1:8">
      <c r="A22" s="59" t="s">
        <v>626</v>
      </c>
      <c r="B22" s="59"/>
      <c r="C22" s="59"/>
      <c r="D22" s="59"/>
      <c r="E22" s="59"/>
      <c r="F22" s="59"/>
      <c r="G22" s="59"/>
      <c r="H22" s="59"/>
    </row>
    <row r="23" s="1" customFormat="1" spans="1:8">
      <c r="A23" s="61" t="s">
        <v>627</v>
      </c>
      <c r="B23" s="61"/>
      <c r="C23" s="61"/>
      <c r="D23" s="82" t="s">
        <v>628</v>
      </c>
      <c r="E23" s="8" t="s">
        <v>629</v>
      </c>
      <c r="F23" s="8" t="s">
        <v>630</v>
      </c>
      <c r="G23" s="8" t="s">
        <v>631</v>
      </c>
      <c r="H23" s="8" t="s">
        <v>632</v>
      </c>
    </row>
    <row r="24" s="1" customFormat="1" ht="49" customHeight="1" spans="1:8">
      <c r="A24" s="60" t="s">
        <v>633</v>
      </c>
      <c r="B24" s="83" t="s">
        <v>634</v>
      </c>
      <c r="C24" s="83" t="s">
        <v>635</v>
      </c>
      <c r="D24" s="74" t="s">
        <v>636</v>
      </c>
      <c r="E24" s="8"/>
      <c r="F24" s="10" t="s">
        <v>637</v>
      </c>
      <c r="G24" s="10" t="s">
        <v>638</v>
      </c>
      <c r="H24" s="10" t="s">
        <v>639</v>
      </c>
    </row>
    <row r="25" s="1" customFormat="1" ht="49" customHeight="1" spans="1:8">
      <c r="A25" s="61" t="s">
        <v>628</v>
      </c>
      <c r="B25" s="83"/>
      <c r="C25" s="83"/>
      <c r="D25" s="30"/>
      <c r="E25" s="8"/>
      <c r="F25" s="30"/>
      <c r="G25" s="30"/>
      <c r="H25" s="30"/>
    </row>
    <row r="26" s="1" customFormat="1" ht="49" customHeight="1" spans="1:8">
      <c r="A26" s="60" t="s">
        <v>640</v>
      </c>
      <c r="B26" s="63" t="s">
        <v>641</v>
      </c>
      <c r="C26" s="84" t="s">
        <v>642</v>
      </c>
      <c r="D26" s="85" t="s">
        <v>643</v>
      </c>
      <c r="E26" s="9" t="s">
        <v>644</v>
      </c>
      <c r="F26" s="9" t="s">
        <v>645</v>
      </c>
      <c r="G26" s="9" t="s">
        <v>123</v>
      </c>
      <c r="H26" s="9" t="s">
        <v>646</v>
      </c>
    </row>
    <row r="27" s="1" customFormat="1" ht="49" customHeight="1" spans="1:8">
      <c r="A27" s="60" t="s">
        <v>628</v>
      </c>
      <c r="B27" s="63" t="s">
        <v>647</v>
      </c>
      <c r="C27" s="84" t="s">
        <v>648</v>
      </c>
      <c r="D27" s="85" t="s">
        <v>643</v>
      </c>
      <c r="E27" s="9" t="s">
        <v>649</v>
      </c>
      <c r="F27" s="9" t="s">
        <v>645</v>
      </c>
      <c r="G27" s="9" t="s">
        <v>650</v>
      </c>
      <c r="H27" s="9" t="s">
        <v>646</v>
      </c>
    </row>
    <row r="28" s="1" customFormat="1" ht="49" customHeight="1" spans="1:8">
      <c r="A28" s="67"/>
      <c r="B28" s="63" t="s">
        <v>651</v>
      </c>
      <c r="C28" s="63"/>
      <c r="D28" s="10" t="s">
        <v>652</v>
      </c>
      <c r="E28" s="9"/>
      <c r="F28" s="9"/>
      <c r="G28" s="9"/>
      <c r="H28" s="9"/>
    </row>
    <row r="29" s="1" customFormat="1" ht="49" customHeight="1" spans="1:8">
      <c r="A29" s="73"/>
      <c r="B29" s="63" t="s">
        <v>653</v>
      </c>
      <c r="C29" s="63"/>
      <c r="D29" s="10" t="s">
        <v>654</v>
      </c>
      <c r="E29" s="9"/>
      <c r="F29" s="9"/>
      <c r="G29" s="9"/>
      <c r="H29" s="9"/>
    </row>
    <row r="30" s="1" customFormat="1" spans="1:8">
      <c r="A30" s="60" t="s">
        <v>655</v>
      </c>
      <c r="B30" s="10" t="s">
        <v>656</v>
      </c>
      <c r="C30" s="63"/>
      <c r="D30" s="10" t="s">
        <v>657</v>
      </c>
      <c r="E30" s="63"/>
      <c r="F30" s="63"/>
      <c r="G30" s="63"/>
      <c r="H30" s="9"/>
    </row>
    <row r="31" s="1" customFormat="1" spans="1:8">
      <c r="A31" s="60" t="s">
        <v>628</v>
      </c>
      <c r="B31" s="9" t="s">
        <v>628</v>
      </c>
      <c r="C31" s="63"/>
      <c r="D31" s="30"/>
      <c r="E31" s="63"/>
      <c r="F31" s="63"/>
      <c r="G31" s="63"/>
      <c r="H31" s="9"/>
    </row>
    <row r="32" s="1" customFormat="1" spans="1:8">
      <c r="A32" s="67"/>
      <c r="B32" s="10" t="s">
        <v>658</v>
      </c>
      <c r="C32" s="9" t="s">
        <v>659</v>
      </c>
      <c r="D32" s="10" t="s">
        <v>654</v>
      </c>
      <c r="E32" s="86">
        <v>0.95</v>
      </c>
      <c r="F32" s="63" t="s">
        <v>660</v>
      </c>
      <c r="G32" s="63" t="s">
        <v>661</v>
      </c>
      <c r="H32" s="9" t="s">
        <v>646</v>
      </c>
    </row>
    <row r="33" s="1" customFormat="1" spans="1:8">
      <c r="A33" s="67"/>
      <c r="B33" s="9" t="s">
        <v>628</v>
      </c>
      <c r="C33" s="9"/>
      <c r="D33" s="10"/>
      <c r="E33" s="63"/>
      <c r="F33" s="63"/>
      <c r="G33" s="63"/>
      <c r="H33" s="9"/>
    </row>
    <row r="34" s="1" customFormat="1" spans="1:8">
      <c r="A34" s="67"/>
      <c r="B34" s="10" t="s">
        <v>662</v>
      </c>
      <c r="C34" s="63"/>
      <c r="D34" s="30"/>
      <c r="E34" s="63"/>
      <c r="F34" s="63"/>
      <c r="G34" s="63"/>
      <c r="H34" s="9"/>
    </row>
    <row r="35" s="1" customFormat="1" spans="1:8">
      <c r="A35" s="67"/>
      <c r="B35" s="9" t="s">
        <v>628</v>
      </c>
      <c r="C35" s="63"/>
      <c r="D35" s="30"/>
      <c r="E35" s="63"/>
      <c r="F35" s="63"/>
      <c r="G35" s="63"/>
      <c r="H35" s="9"/>
    </row>
    <row r="36" s="1" customFormat="1" spans="1:8">
      <c r="A36" s="67"/>
      <c r="B36" s="10" t="s">
        <v>663</v>
      </c>
      <c r="C36" s="63"/>
      <c r="D36" s="30"/>
      <c r="E36" s="63"/>
      <c r="F36" s="63"/>
      <c r="G36" s="63"/>
      <c r="H36" s="9"/>
    </row>
    <row r="37" s="1" customFormat="1" spans="1:8">
      <c r="A37" s="73"/>
      <c r="B37" s="9" t="s">
        <v>664</v>
      </c>
      <c r="C37" s="63"/>
      <c r="D37" s="30"/>
      <c r="E37" s="63"/>
      <c r="F37" s="63"/>
      <c r="G37" s="63"/>
      <c r="H37" s="9"/>
    </row>
    <row r="38" s="1" customFormat="1" spans="1:8">
      <c r="A38" s="62" t="s">
        <v>665</v>
      </c>
      <c r="B38" s="10" t="s">
        <v>666</v>
      </c>
      <c r="C38" s="63" t="s">
        <v>667</v>
      </c>
      <c r="D38" s="30"/>
      <c r="E38" s="86">
        <v>0.95</v>
      </c>
      <c r="F38" s="63" t="s">
        <v>660</v>
      </c>
      <c r="G38" s="86">
        <v>0.95</v>
      </c>
      <c r="H38" s="9" t="s">
        <v>646</v>
      </c>
    </row>
    <row r="39" s="1" customFormat="1" ht="24" customHeight="1" spans="1:8">
      <c r="A39" s="6" t="s">
        <v>628</v>
      </c>
      <c r="B39" s="9" t="s">
        <v>668</v>
      </c>
      <c r="C39" s="63"/>
      <c r="D39" s="87" t="s">
        <v>654</v>
      </c>
      <c r="E39" s="63"/>
      <c r="F39" s="63"/>
      <c r="G39" s="63"/>
      <c r="H39" s="9"/>
    </row>
    <row r="40" s="1" customFormat="1" ht="39" customHeight="1" spans="1:8">
      <c r="A40" s="62" t="s">
        <v>669</v>
      </c>
      <c r="B40" s="9"/>
      <c r="C40" s="9"/>
      <c r="D40" s="9"/>
      <c r="E40" s="9"/>
      <c r="F40" s="9"/>
      <c r="G40" s="9"/>
      <c r="H40" s="9"/>
    </row>
    <row r="41" s="1" customFormat="1" ht="39" customHeight="1" spans="1:8">
      <c r="A41" s="62" t="s">
        <v>670</v>
      </c>
      <c r="B41" s="9"/>
      <c r="C41" s="9"/>
      <c r="D41" s="9"/>
      <c r="E41" s="9"/>
      <c r="F41" s="9"/>
      <c r="G41" s="9"/>
      <c r="H41" s="9"/>
    </row>
    <row r="42" s="1" customFormat="1" ht="39" customHeight="1" spans="1:8">
      <c r="A42" s="6" t="s">
        <v>671</v>
      </c>
      <c r="B42" s="9"/>
      <c r="C42" s="9"/>
      <c r="D42" s="9"/>
      <c r="E42" s="9"/>
      <c r="F42" s="9"/>
      <c r="G42" s="9"/>
      <c r="H42" s="9"/>
    </row>
    <row r="43" s="58" customFormat="1" ht="13.5" spans="1:8">
      <c r="A43" s="42" t="s">
        <v>672</v>
      </c>
      <c r="B43" s="42"/>
      <c r="C43" s="42"/>
      <c r="D43" s="42"/>
      <c r="E43" s="42"/>
      <c r="F43" s="42"/>
      <c r="G43" s="42"/>
      <c r="H43" s="42"/>
    </row>
    <row r="44" s="58" customFormat="1" ht="13.5" spans="1:8">
      <c r="A44" s="42" t="s">
        <v>673</v>
      </c>
      <c r="B44" s="42"/>
      <c r="C44" s="42"/>
      <c r="D44" s="42"/>
      <c r="E44" s="42"/>
      <c r="F44" s="42"/>
      <c r="G44" s="42"/>
      <c r="H44" s="42"/>
    </row>
  </sheetData>
  <mergeCells count="57">
    <mergeCell ref="A1:J1"/>
    <mergeCell ref="A3:J3"/>
    <mergeCell ref="B8:C8"/>
    <mergeCell ref="A22:H22"/>
    <mergeCell ref="A23:C23"/>
    <mergeCell ref="A43:H43"/>
    <mergeCell ref="A44:H44"/>
    <mergeCell ref="B10:B16"/>
    <mergeCell ref="B24:B25"/>
    <mergeCell ref="C24:C25"/>
    <mergeCell ref="C30:C31"/>
    <mergeCell ref="C32:C33"/>
    <mergeCell ref="C34:C35"/>
    <mergeCell ref="C36:C37"/>
    <mergeCell ref="C38:C39"/>
    <mergeCell ref="D13:D14"/>
    <mergeCell ref="D15:D16"/>
    <mergeCell ref="E13:E14"/>
    <mergeCell ref="E15:E16"/>
    <mergeCell ref="E23:E25"/>
    <mergeCell ref="E30:E31"/>
    <mergeCell ref="E32:E33"/>
    <mergeCell ref="E34:E35"/>
    <mergeCell ref="E36:E37"/>
    <mergeCell ref="E38:E39"/>
    <mergeCell ref="F13:F14"/>
    <mergeCell ref="F15:F16"/>
    <mergeCell ref="F30:F31"/>
    <mergeCell ref="F32:F33"/>
    <mergeCell ref="F34:F35"/>
    <mergeCell ref="F36:F37"/>
    <mergeCell ref="F38:F39"/>
    <mergeCell ref="G6:G7"/>
    <mergeCell ref="G13:G14"/>
    <mergeCell ref="G15:G16"/>
    <mergeCell ref="G30:G31"/>
    <mergeCell ref="G32:G33"/>
    <mergeCell ref="G34:G35"/>
    <mergeCell ref="G36:G37"/>
    <mergeCell ref="G38:G39"/>
    <mergeCell ref="H6:H7"/>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8"/>
  <sheetViews>
    <sheetView zoomScale="85" zoomScaleNormal="85" topLeftCell="A58" workbookViewId="0">
      <selection activeCell="N78" sqref="N78"/>
    </sheetView>
  </sheetViews>
  <sheetFormatPr defaultColWidth="9" defaultRowHeight="14.25"/>
  <cols>
    <col min="1" max="2" width="9" style="1"/>
    <col min="3" max="3" width="14.85" style="1" customWidth="1"/>
    <col min="4" max="4" width="12.6083333333333" style="1" customWidth="1"/>
    <col min="5" max="5" width="12.8833333333333" style="1" customWidth="1"/>
    <col min="6" max="6" width="9" style="1"/>
    <col min="7" max="7" width="12.175" style="1" customWidth="1"/>
    <col min="8" max="9" width="9" style="1"/>
    <col min="10" max="10" width="14.0166666666667" style="1" customWidth="1"/>
    <col min="11" max="256" width="9" style="1"/>
    <col min="257" max="16384" width="9" style="2"/>
  </cols>
  <sheetData>
    <row r="1" s="1" customFormat="1" ht="24.75" spans="1:10">
      <c r="A1" s="3" t="s">
        <v>674</v>
      </c>
      <c r="B1" s="3"/>
      <c r="C1" s="3"/>
      <c r="D1" s="3"/>
      <c r="E1" s="3"/>
      <c r="F1" s="3"/>
      <c r="G1" s="3"/>
      <c r="H1" s="3"/>
      <c r="I1" s="3"/>
      <c r="J1" s="3"/>
    </row>
    <row r="2" s="1" customFormat="1" ht="25.5" spans="1:10">
      <c r="A2" s="3"/>
      <c r="B2" s="3"/>
      <c r="C2" s="3"/>
      <c r="D2" s="3"/>
      <c r="E2" s="3"/>
      <c r="F2" s="3"/>
      <c r="G2" s="3"/>
      <c r="H2" s="3"/>
      <c r="I2" s="3"/>
      <c r="J2" s="3"/>
    </row>
    <row r="3" s="1" customFormat="1" ht="15" customHeight="1" spans="1:10">
      <c r="A3" s="4" t="s">
        <v>675</v>
      </c>
      <c r="B3" s="5" t="s">
        <v>676</v>
      </c>
      <c r="C3" s="5"/>
      <c r="D3" s="5"/>
      <c r="E3" s="5"/>
      <c r="F3" s="5"/>
      <c r="G3" s="5"/>
      <c r="H3" s="5"/>
      <c r="I3" s="5"/>
      <c r="J3" s="5"/>
    </row>
    <row r="4" s="1" customFormat="1" ht="15" customHeight="1" spans="1:10">
      <c r="A4" s="6" t="s">
        <v>677</v>
      </c>
      <c r="B4" s="7" t="s">
        <v>16</v>
      </c>
      <c r="C4" s="7"/>
      <c r="D4" s="7"/>
      <c r="E4" s="8" t="s">
        <v>678</v>
      </c>
      <c r="F4" s="5" t="s">
        <v>16</v>
      </c>
      <c r="G4" s="5"/>
      <c r="H4" s="5"/>
      <c r="I4" s="5"/>
      <c r="J4" s="5"/>
    </row>
    <row r="5" s="1" customFormat="1" spans="1:10">
      <c r="A5" s="6"/>
      <c r="B5" s="7"/>
      <c r="C5" s="7"/>
      <c r="D5" s="7"/>
      <c r="E5" s="9" t="s">
        <v>637</v>
      </c>
      <c r="F5" s="5"/>
      <c r="G5" s="5"/>
      <c r="H5" s="5"/>
      <c r="I5" s="5"/>
      <c r="J5" s="5"/>
    </row>
    <row r="6" s="1" customFormat="1" ht="15" customHeight="1" spans="1:10">
      <c r="A6" s="6" t="s">
        <v>679</v>
      </c>
      <c r="B6" s="9"/>
      <c r="C6" s="10" t="s">
        <v>603</v>
      </c>
      <c r="D6" s="10" t="s">
        <v>680</v>
      </c>
      <c r="E6" s="8" t="s">
        <v>680</v>
      </c>
      <c r="F6" s="5" t="s">
        <v>681</v>
      </c>
      <c r="G6" s="5"/>
      <c r="H6" s="5" t="s">
        <v>682</v>
      </c>
      <c r="I6" s="5" t="s">
        <v>683</v>
      </c>
      <c r="J6" s="5"/>
    </row>
    <row r="7" s="1" customFormat="1" spans="1:10">
      <c r="A7" s="6"/>
      <c r="B7" s="9"/>
      <c r="C7" s="9" t="s">
        <v>517</v>
      </c>
      <c r="D7" s="9" t="s">
        <v>517</v>
      </c>
      <c r="E7" s="9" t="s">
        <v>684</v>
      </c>
      <c r="F7" s="5"/>
      <c r="G7" s="5"/>
      <c r="H7" s="5"/>
      <c r="I7" s="5"/>
      <c r="J7" s="5"/>
    </row>
    <row r="8" s="1" customFormat="1" ht="27" customHeight="1" spans="1:10">
      <c r="A8" s="6"/>
      <c r="B8" s="9" t="s">
        <v>613</v>
      </c>
      <c r="C8" s="11">
        <v>350000</v>
      </c>
      <c r="D8" s="11">
        <v>350000</v>
      </c>
      <c r="E8" s="11">
        <v>350000</v>
      </c>
      <c r="F8" s="9">
        <v>10</v>
      </c>
      <c r="G8" s="9"/>
      <c r="H8" s="12">
        <v>1</v>
      </c>
      <c r="I8" s="9">
        <v>10</v>
      </c>
      <c r="J8" s="9"/>
    </row>
    <row r="9" s="1" customFormat="1" ht="15" customHeight="1" spans="1:10">
      <c r="A9" s="6"/>
      <c r="B9" s="13" t="s">
        <v>619</v>
      </c>
      <c r="C9" s="14">
        <v>350000</v>
      </c>
      <c r="D9" s="14">
        <v>350000</v>
      </c>
      <c r="E9" s="14">
        <v>350000</v>
      </c>
      <c r="F9" s="9" t="s">
        <v>522</v>
      </c>
      <c r="G9" s="9"/>
      <c r="H9" s="12" t="s">
        <v>522</v>
      </c>
      <c r="I9" s="9" t="s">
        <v>522</v>
      </c>
      <c r="J9" s="9"/>
    </row>
    <row r="10" s="1" customFormat="1" ht="26.25" spans="1:10">
      <c r="A10" s="6"/>
      <c r="B10" s="15" t="s">
        <v>620</v>
      </c>
      <c r="C10" s="14"/>
      <c r="D10" s="14"/>
      <c r="E10" s="14"/>
      <c r="F10" s="9"/>
      <c r="G10" s="9"/>
      <c r="H10" s="9"/>
      <c r="I10" s="9"/>
      <c r="J10" s="9"/>
    </row>
    <row r="11" s="1" customFormat="1" ht="27" customHeight="1" spans="1:10">
      <c r="A11" s="6"/>
      <c r="B11" s="15" t="s">
        <v>621</v>
      </c>
      <c r="C11" s="15"/>
      <c r="D11" s="15"/>
      <c r="E11" s="15"/>
      <c r="F11" s="9" t="s">
        <v>522</v>
      </c>
      <c r="G11" s="9"/>
      <c r="H11" s="9" t="s">
        <v>522</v>
      </c>
      <c r="I11" s="9" t="s">
        <v>522</v>
      </c>
      <c r="J11" s="9"/>
    </row>
    <row r="12" s="1" customFormat="1" ht="27" customHeight="1" spans="1:10">
      <c r="A12" s="6"/>
      <c r="B12" s="15" t="s">
        <v>685</v>
      </c>
      <c r="C12" s="9"/>
      <c r="D12" s="9"/>
      <c r="E12" s="16"/>
      <c r="F12" s="9" t="s">
        <v>522</v>
      </c>
      <c r="G12" s="9"/>
      <c r="H12" s="9" t="s">
        <v>522</v>
      </c>
      <c r="I12" s="9" t="s">
        <v>522</v>
      </c>
      <c r="J12" s="9"/>
    </row>
    <row r="13" s="1" customFormat="1" ht="15" customHeight="1" spans="1:10">
      <c r="A13" s="17" t="s">
        <v>686</v>
      </c>
      <c r="B13" s="17"/>
      <c r="C13" s="17"/>
      <c r="D13" s="17"/>
      <c r="E13" s="17"/>
      <c r="F13" s="17"/>
      <c r="G13" s="18" t="s">
        <v>687</v>
      </c>
      <c r="H13" s="18"/>
      <c r="I13" s="18"/>
      <c r="J13" s="18"/>
    </row>
    <row r="14" s="1" customFormat="1" ht="109" customHeight="1" spans="1:10">
      <c r="A14" s="17" t="s">
        <v>688</v>
      </c>
      <c r="B14" s="19" t="s">
        <v>689</v>
      </c>
      <c r="C14" s="19"/>
      <c r="D14" s="19"/>
      <c r="E14" s="19"/>
      <c r="F14" s="19"/>
      <c r="G14" s="20" t="s">
        <v>689</v>
      </c>
      <c r="H14" s="20"/>
      <c r="I14" s="20"/>
      <c r="J14" s="20"/>
    </row>
    <row r="15" s="1" customFormat="1" ht="15" customHeight="1" spans="1:10">
      <c r="A15" s="17" t="s">
        <v>627</v>
      </c>
      <c r="B15" s="17"/>
      <c r="C15" s="17"/>
      <c r="D15" s="21" t="s">
        <v>690</v>
      </c>
      <c r="E15" s="21"/>
      <c r="F15" s="21"/>
      <c r="G15" s="22" t="s">
        <v>691</v>
      </c>
      <c r="H15" s="22"/>
      <c r="I15" s="22"/>
      <c r="J15" s="22"/>
    </row>
    <row r="16" s="1" customFormat="1" ht="24.75" customHeight="1" spans="1:10">
      <c r="A16" s="23" t="s">
        <v>692</v>
      </c>
      <c r="B16" s="6" t="s">
        <v>634</v>
      </c>
      <c r="C16" s="10" t="s">
        <v>693</v>
      </c>
      <c r="D16" s="8" t="s">
        <v>628</v>
      </c>
      <c r="E16" s="5" t="s">
        <v>629</v>
      </c>
      <c r="F16" s="24" t="s">
        <v>630</v>
      </c>
      <c r="G16" s="25" t="s">
        <v>631</v>
      </c>
      <c r="H16" s="26" t="s">
        <v>681</v>
      </c>
      <c r="I16" s="26" t="s">
        <v>683</v>
      </c>
      <c r="J16" s="26" t="s">
        <v>694</v>
      </c>
    </row>
    <row r="17" s="1" customFormat="1" spans="1:10">
      <c r="A17" s="23"/>
      <c r="B17" s="6"/>
      <c r="C17" s="9" t="s">
        <v>628</v>
      </c>
      <c r="D17" s="9" t="s">
        <v>636</v>
      </c>
      <c r="E17" s="5"/>
      <c r="F17" s="27" t="s">
        <v>637</v>
      </c>
      <c r="G17" s="28" t="s">
        <v>638</v>
      </c>
      <c r="H17" s="26"/>
      <c r="I17" s="26"/>
      <c r="J17" s="26"/>
    </row>
    <row r="18" s="1" customFormat="1" ht="50" customHeight="1" spans="1:10">
      <c r="A18" s="6" t="s">
        <v>695</v>
      </c>
      <c r="B18" s="10" t="s">
        <v>641</v>
      </c>
      <c r="C18" s="21" t="s">
        <v>696</v>
      </c>
      <c r="D18" s="10" t="s">
        <v>697</v>
      </c>
      <c r="E18" s="21" t="s">
        <v>698</v>
      </c>
      <c r="F18" s="21" t="s">
        <v>699</v>
      </c>
      <c r="G18" s="21" t="s">
        <v>698</v>
      </c>
      <c r="H18" s="21">
        <v>30</v>
      </c>
      <c r="I18" s="21">
        <v>30</v>
      </c>
      <c r="J18" s="21" t="s">
        <v>646</v>
      </c>
    </row>
    <row r="19" s="1" customFormat="1" spans="1:10">
      <c r="A19" s="6"/>
      <c r="B19" s="8" t="s">
        <v>647</v>
      </c>
      <c r="C19" s="21"/>
      <c r="D19" s="10" t="s">
        <v>700</v>
      </c>
      <c r="E19" s="21"/>
      <c r="F19" s="21"/>
      <c r="G19" s="21"/>
      <c r="H19" s="21"/>
      <c r="I19" s="21"/>
      <c r="J19" s="21"/>
    </row>
    <row r="20" s="1" customFormat="1" spans="1:10">
      <c r="A20" s="6"/>
      <c r="B20" s="8" t="s">
        <v>651</v>
      </c>
      <c r="C20" s="21"/>
      <c r="D20" s="10" t="s">
        <v>701</v>
      </c>
      <c r="E20" s="21"/>
      <c r="F20" s="21"/>
      <c r="G20" s="21"/>
      <c r="H20" s="21"/>
      <c r="I20" s="21"/>
      <c r="J20" s="21"/>
    </row>
    <row r="21" s="1" customFormat="1" ht="28" customHeight="1" spans="1:10">
      <c r="A21" s="6"/>
      <c r="B21" s="5" t="s">
        <v>653</v>
      </c>
      <c r="C21" s="21" t="s">
        <v>702</v>
      </c>
      <c r="D21" s="10" t="s">
        <v>697</v>
      </c>
      <c r="E21" s="29" t="s">
        <v>703</v>
      </c>
      <c r="F21" s="21" t="s">
        <v>704</v>
      </c>
      <c r="G21" s="29" t="s">
        <v>703</v>
      </c>
      <c r="H21" s="21">
        <v>20</v>
      </c>
      <c r="I21" s="21">
        <v>20</v>
      </c>
      <c r="J21" s="21" t="s">
        <v>646</v>
      </c>
    </row>
    <row r="22" s="1" customFormat="1" ht="27" customHeight="1" spans="1:10">
      <c r="A22" s="6" t="s">
        <v>705</v>
      </c>
      <c r="B22" s="9" t="s">
        <v>706</v>
      </c>
      <c r="C22" s="7"/>
      <c r="D22" s="10" t="s">
        <v>657</v>
      </c>
      <c r="E22" s="9"/>
      <c r="F22" s="21"/>
      <c r="G22" s="21"/>
      <c r="H22" s="21"/>
      <c r="I22" s="21"/>
      <c r="J22" s="21"/>
    </row>
    <row r="23" s="1" customFormat="1" ht="60" customHeight="1" spans="1:10">
      <c r="A23" s="6"/>
      <c r="B23" s="9" t="s">
        <v>707</v>
      </c>
      <c r="C23" s="7" t="s">
        <v>708</v>
      </c>
      <c r="D23" s="30"/>
      <c r="E23" s="31">
        <v>0.02</v>
      </c>
      <c r="F23" s="32" t="s">
        <v>660</v>
      </c>
      <c r="G23" s="32">
        <v>0.02</v>
      </c>
      <c r="H23" s="21">
        <v>30</v>
      </c>
      <c r="I23" s="21">
        <v>30</v>
      </c>
      <c r="J23" s="21" t="s">
        <v>646</v>
      </c>
    </row>
    <row r="24" s="1" customFormat="1" ht="26.25" spans="1:10">
      <c r="A24" s="6"/>
      <c r="B24" s="9" t="s">
        <v>709</v>
      </c>
      <c r="C24" s="7"/>
      <c r="D24" s="30"/>
      <c r="E24" s="9"/>
      <c r="F24" s="21"/>
      <c r="G24" s="21"/>
      <c r="H24" s="21"/>
      <c r="I24" s="21"/>
      <c r="J24" s="21"/>
    </row>
    <row r="25" s="1" customFormat="1" ht="26.25" spans="1:10">
      <c r="A25" s="6"/>
      <c r="B25" s="33" t="s">
        <v>710</v>
      </c>
      <c r="C25" s="34"/>
      <c r="D25" s="30"/>
      <c r="E25" s="33"/>
      <c r="F25" s="28"/>
      <c r="G25" s="28"/>
      <c r="H25" s="28"/>
      <c r="I25" s="28"/>
      <c r="J25" s="28"/>
    </row>
    <row r="26" s="1" customFormat="1" ht="15" customHeight="1" spans="1:10">
      <c r="A26" s="35" t="s">
        <v>711</v>
      </c>
      <c r="B26" s="36" t="s">
        <v>666</v>
      </c>
      <c r="C26" s="37" t="s">
        <v>712</v>
      </c>
      <c r="D26" s="30"/>
      <c r="E26" s="38">
        <v>0.95</v>
      </c>
      <c r="F26" s="39" t="s">
        <v>660</v>
      </c>
      <c r="G26" s="39">
        <v>0.95</v>
      </c>
      <c r="H26" s="40">
        <v>10</v>
      </c>
      <c r="I26" s="40">
        <v>10</v>
      </c>
      <c r="J26" s="40" t="s">
        <v>646</v>
      </c>
    </row>
    <row r="27" s="1" customFormat="1" ht="26.25" spans="1:10">
      <c r="A27" s="35"/>
      <c r="B27" s="40" t="s">
        <v>668</v>
      </c>
      <c r="C27" s="37"/>
      <c r="D27" s="30"/>
      <c r="E27" s="40"/>
      <c r="F27" s="40"/>
      <c r="G27" s="40"/>
      <c r="H27" s="40"/>
      <c r="I27" s="40"/>
      <c r="J27" s="40"/>
    </row>
    <row r="28" s="1" customFormat="1" ht="15" customHeight="1" spans="1:10">
      <c r="A28" s="6" t="s">
        <v>713</v>
      </c>
      <c r="B28" s="6"/>
      <c r="C28" s="41"/>
      <c r="D28" s="41"/>
      <c r="E28" s="41"/>
      <c r="F28" s="41"/>
      <c r="G28" s="41"/>
      <c r="H28" s="41"/>
      <c r="I28" s="41"/>
      <c r="J28" s="41"/>
    </row>
    <row r="29" s="1" customFormat="1" ht="24" customHeight="1" spans="1:10">
      <c r="A29" s="6" t="s">
        <v>714</v>
      </c>
      <c r="B29" s="9">
        <v>100</v>
      </c>
      <c r="C29" s="9"/>
      <c r="D29" s="9"/>
      <c r="E29" s="9"/>
      <c r="F29" s="9"/>
      <c r="G29" s="9"/>
      <c r="H29" s="9"/>
      <c r="I29" s="5">
        <f>I18+I21+I23+I26</f>
        <v>90</v>
      </c>
      <c r="J29" s="44" t="s">
        <v>715</v>
      </c>
    </row>
    <row r="30" s="1" customFormat="1" ht="13.5" spans="1:10">
      <c r="A30" s="42" t="s">
        <v>716</v>
      </c>
      <c r="B30" s="42"/>
      <c r="C30" s="42"/>
      <c r="D30" s="42"/>
      <c r="E30" s="42"/>
      <c r="F30" s="42"/>
      <c r="G30" s="42"/>
      <c r="H30" s="42"/>
      <c r="I30" s="42"/>
      <c r="J30" s="42"/>
    </row>
    <row r="31" s="1" customFormat="1" ht="13.5" spans="1:10">
      <c r="A31" s="42" t="s">
        <v>717</v>
      </c>
      <c r="B31" s="42"/>
      <c r="C31" s="42"/>
      <c r="D31" s="42"/>
      <c r="E31" s="42"/>
      <c r="F31" s="42"/>
      <c r="G31" s="42"/>
      <c r="H31" s="42"/>
      <c r="I31" s="42"/>
      <c r="J31" s="42"/>
    </row>
    <row r="32" s="1" customFormat="1" ht="13.5" spans="1:10">
      <c r="A32" s="42" t="s">
        <v>718</v>
      </c>
      <c r="B32" s="42"/>
      <c r="C32" s="42"/>
      <c r="D32" s="42"/>
      <c r="E32" s="42"/>
      <c r="F32" s="42"/>
      <c r="G32" s="42"/>
      <c r="H32" s="42"/>
      <c r="I32" s="42"/>
      <c r="J32" s="42"/>
    </row>
    <row r="33" s="1" customFormat="1" ht="13.5" spans="1:10">
      <c r="A33" s="42" t="s">
        <v>719</v>
      </c>
      <c r="B33" s="42"/>
      <c r="C33" s="42"/>
      <c r="D33" s="42"/>
      <c r="E33" s="42"/>
      <c r="F33" s="42"/>
      <c r="G33" s="42"/>
      <c r="H33" s="42"/>
      <c r="I33" s="42"/>
      <c r="J33" s="42"/>
    </row>
    <row r="34" s="1" customFormat="1" ht="13.5" spans="1:10">
      <c r="A34" s="42" t="s">
        <v>720</v>
      </c>
      <c r="B34" s="42"/>
      <c r="C34" s="42"/>
      <c r="D34" s="42"/>
      <c r="E34" s="42"/>
      <c r="F34" s="42"/>
      <c r="G34" s="42"/>
      <c r="H34" s="42"/>
      <c r="I34" s="42"/>
      <c r="J34" s="42"/>
    </row>
    <row r="37" ht="24.75" spans="1:10">
      <c r="A37" s="3" t="s">
        <v>674</v>
      </c>
      <c r="B37" s="3"/>
      <c r="C37" s="3"/>
      <c r="D37" s="3"/>
      <c r="E37" s="3"/>
      <c r="F37" s="3"/>
      <c r="G37" s="3"/>
      <c r="H37" s="3"/>
      <c r="I37" s="3"/>
      <c r="J37" s="3"/>
    </row>
    <row r="38" ht="25.5" spans="1:10">
      <c r="A38" s="3"/>
      <c r="B38" s="3"/>
      <c r="C38" s="3"/>
      <c r="D38" s="3"/>
      <c r="E38" s="3"/>
      <c r="F38" s="3"/>
      <c r="G38" s="3"/>
      <c r="H38" s="3"/>
      <c r="I38" s="3"/>
      <c r="J38" s="3"/>
    </row>
    <row r="39" spans="1:10">
      <c r="A39" s="4" t="s">
        <v>675</v>
      </c>
      <c r="B39" s="5" t="s">
        <v>721</v>
      </c>
      <c r="C39" s="5"/>
      <c r="D39" s="5"/>
      <c r="E39" s="5"/>
      <c r="F39" s="5"/>
      <c r="G39" s="5"/>
      <c r="H39" s="5"/>
      <c r="I39" s="5"/>
      <c r="J39" s="5"/>
    </row>
    <row r="40" spans="1:10">
      <c r="A40" s="6" t="s">
        <v>677</v>
      </c>
      <c r="B40" s="7" t="s">
        <v>16</v>
      </c>
      <c r="C40" s="7"/>
      <c r="D40" s="7"/>
      <c r="E40" s="8" t="s">
        <v>678</v>
      </c>
      <c r="F40" s="5" t="s">
        <v>16</v>
      </c>
      <c r="G40" s="5"/>
      <c r="H40" s="5"/>
      <c r="I40" s="5"/>
      <c r="J40" s="5"/>
    </row>
    <row r="41" spans="1:10">
      <c r="A41" s="6"/>
      <c r="B41" s="7"/>
      <c r="C41" s="7"/>
      <c r="D41" s="7"/>
      <c r="E41" s="9" t="s">
        <v>637</v>
      </c>
      <c r="F41" s="5"/>
      <c r="G41" s="5"/>
      <c r="H41" s="5"/>
      <c r="I41" s="5"/>
      <c r="J41" s="5"/>
    </row>
    <row r="42" spans="1:10">
      <c r="A42" s="6" t="s">
        <v>679</v>
      </c>
      <c r="B42" s="9"/>
      <c r="C42" s="10" t="s">
        <v>603</v>
      </c>
      <c r="D42" s="10" t="s">
        <v>680</v>
      </c>
      <c r="E42" s="8" t="s">
        <v>680</v>
      </c>
      <c r="F42" s="5" t="s">
        <v>681</v>
      </c>
      <c r="G42" s="5"/>
      <c r="H42" s="5" t="s">
        <v>682</v>
      </c>
      <c r="I42" s="5" t="s">
        <v>683</v>
      </c>
      <c r="J42" s="5"/>
    </row>
    <row r="43" spans="1:10">
      <c r="A43" s="6"/>
      <c r="B43" s="9"/>
      <c r="C43" s="9" t="s">
        <v>517</v>
      </c>
      <c r="D43" s="9" t="s">
        <v>517</v>
      </c>
      <c r="E43" s="9" t="s">
        <v>684</v>
      </c>
      <c r="F43" s="5"/>
      <c r="G43" s="5"/>
      <c r="H43" s="5"/>
      <c r="I43" s="5"/>
      <c r="J43" s="5"/>
    </row>
    <row r="44" ht="26.25" spans="1:10">
      <c r="A44" s="6"/>
      <c r="B44" s="9" t="s">
        <v>613</v>
      </c>
      <c r="C44" s="11">
        <v>70000</v>
      </c>
      <c r="D44" s="11">
        <v>70000</v>
      </c>
      <c r="E44" s="11">
        <v>70000</v>
      </c>
      <c r="F44" s="9">
        <v>10</v>
      </c>
      <c r="G44" s="9"/>
      <c r="H44" s="12">
        <v>1</v>
      </c>
      <c r="I44" s="9">
        <v>10</v>
      </c>
      <c r="J44" s="9"/>
    </row>
    <row r="45" spans="1:10">
      <c r="A45" s="6"/>
      <c r="B45" s="13" t="s">
        <v>619</v>
      </c>
      <c r="C45" s="14">
        <v>70000</v>
      </c>
      <c r="D45" s="14">
        <v>70000</v>
      </c>
      <c r="E45" s="14">
        <v>70000</v>
      </c>
      <c r="F45" s="9" t="s">
        <v>522</v>
      </c>
      <c r="G45" s="9"/>
      <c r="H45" s="12" t="s">
        <v>522</v>
      </c>
      <c r="I45" s="9" t="s">
        <v>522</v>
      </c>
      <c r="J45" s="9"/>
    </row>
    <row r="46" ht="26.25" spans="1:10">
      <c r="A46" s="6"/>
      <c r="B46" s="15" t="s">
        <v>620</v>
      </c>
      <c r="C46" s="14"/>
      <c r="D46" s="14"/>
      <c r="E46" s="14"/>
      <c r="F46" s="9"/>
      <c r="G46" s="9"/>
      <c r="H46" s="9"/>
      <c r="I46" s="9"/>
      <c r="J46" s="9"/>
    </row>
    <row r="47" ht="26.25" spans="1:10">
      <c r="A47" s="6"/>
      <c r="B47" s="15" t="s">
        <v>621</v>
      </c>
      <c r="C47" s="15"/>
      <c r="D47" s="15"/>
      <c r="E47" s="15"/>
      <c r="F47" s="9" t="s">
        <v>522</v>
      </c>
      <c r="G47" s="9"/>
      <c r="H47" s="9" t="s">
        <v>522</v>
      </c>
      <c r="I47" s="9" t="s">
        <v>522</v>
      </c>
      <c r="J47" s="9"/>
    </row>
    <row r="48" ht="26.25" spans="1:10">
      <c r="A48" s="6"/>
      <c r="B48" s="15" t="s">
        <v>685</v>
      </c>
      <c r="C48" s="9"/>
      <c r="D48" s="9"/>
      <c r="E48" s="16"/>
      <c r="F48" s="9" t="s">
        <v>522</v>
      </c>
      <c r="G48" s="9"/>
      <c r="H48" s="9" t="s">
        <v>522</v>
      </c>
      <c r="I48" s="9" t="s">
        <v>522</v>
      </c>
      <c r="J48" s="9"/>
    </row>
    <row r="49" spans="1:10">
      <c r="A49" s="17" t="s">
        <v>686</v>
      </c>
      <c r="B49" s="17"/>
      <c r="C49" s="17"/>
      <c r="D49" s="17"/>
      <c r="E49" s="17"/>
      <c r="F49" s="17"/>
      <c r="G49" s="18" t="s">
        <v>687</v>
      </c>
      <c r="H49" s="18"/>
      <c r="I49" s="18"/>
      <c r="J49" s="18"/>
    </row>
    <row r="50" ht="144" customHeight="1" spans="1:10">
      <c r="A50" s="17" t="s">
        <v>688</v>
      </c>
      <c r="B50" s="19" t="s">
        <v>722</v>
      </c>
      <c r="C50" s="19"/>
      <c r="D50" s="19"/>
      <c r="E50" s="19"/>
      <c r="F50" s="19"/>
      <c r="G50" s="20" t="s">
        <v>722</v>
      </c>
      <c r="H50" s="20"/>
      <c r="I50" s="20"/>
      <c r="J50" s="20"/>
    </row>
    <row r="51" spans="1:10">
      <c r="A51" s="17" t="s">
        <v>627</v>
      </c>
      <c r="B51" s="17"/>
      <c r="C51" s="17"/>
      <c r="D51" s="21" t="s">
        <v>690</v>
      </c>
      <c r="E51" s="21"/>
      <c r="F51" s="21"/>
      <c r="G51" s="22" t="s">
        <v>691</v>
      </c>
      <c r="H51" s="22"/>
      <c r="I51" s="22"/>
      <c r="J51" s="22"/>
    </row>
    <row r="52" spans="1:10">
      <c r="A52" s="23" t="s">
        <v>692</v>
      </c>
      <c r="B52" s="6" t="s">
        <v>634</v>
      </c>
      <c r="C52" s="10" t="s">
        <v>693</v>
      </c>
      <c r="D52" s="8" t="s">
        <v>628</v>
      </c>
      <c r="E52" s="5" t="s">
        <v>629</v>
      </c>
      <c r="F52" s="24" t="s">
        <v>630</v>
      </c>
      <c r="G52" s="25" t="s">
        <v>631</v>
      </c>
      <c r="H52" s="26" t="s">
        <v>681</v>
      </c>
      <c r="I52" s="26" t="s">
        <v>683</v>
      </c>
      <c r="J52" s="26" t="s">
        <v>694</v>
      </c>
    </row>
    <row r="53" spans="1:10">
      <c r="A53" s="23"/>
      <c r="B53" s="6"/>
      <c r="C53" s="9" t="s">
        <v>628</v>
      </c>
      <c r="D53" s="9" t="s">
        <v>636</v>
      </c>
      <c r="E53" s="5"/>
      <c r="F53" s="27" t="s">
        <v>637</v>
      </c>
      <c r="G53" s="28" t="s">
        <v>638</v>
      </c>
      <c r="H53" s="26"/>
      <c r="I53" s="26"/>
      <c r="J53" s="26"/>
    </row>
    <row r="54" ht="63" customHeight="1" spans="1:10">
      <c r="A54" s="43" t="s">
        <v>695</v>
      </c>
      <c r="B54" s="10" t="s">
        <v>641</v>
      </c>
      <c r="C54" s="9" t="s">
        <v>723</v>
      </c>
      <c r="D54" s="10" t="s">
        <v>697</v>
      </c>
      <c r="E54" s="9">
        <v>2</v>
      </c>
      <c r="F54" s="27" t="s">
        <v>699</v>
      </c>
      <c r="G54" s="28" t="s">
        <v>724</v>
      </c>
      <c r="H54" s="28">
        <v>20</v>
      </c>
      <c r="I54" s="28">
        <v>20</v>
      </c>
      <c r="J54" s="21" t="s">
        <v>646</v>
      </c>
    </row>
    <row r="55" ht="43" customHeight="1" spans="1:10">
      <c r="A55" s="43"/>
      <c r="B55" s="10"/>
      <c r="C55" s="21" t="s">
        <v>725</v>
      </c>
      <c r="D55" s="10" t="s">
        <v>697</v>
      </c>
      <c r="E55" s="21" t="s">
        <v>726</v>
      </c>
      <c r="F55" s="21" t="s">
        <v>727</v>
      </c>
      <c r="G55" s="21" t="s">
        <v>726</v>
      </c>
      <c r="H55" s="21">
        <v>20</v>
      </c>
      <c r="I55" s="21">
        <v>20</v>
      </c>
      <c r="J55" s="21" t="s">
        <v>646</v>
      </c>
    </row>
    <row r="56" ht="16" customHeight="1" spans="1:10">
      <c r="A56" s="43"/>
      <c r="B56" s="8" t="s">
        <v>647</v>
      </c>
      <c r="C56" s="21"/>
      <c r="D56" s="10" t="s">
        <v>700</v>
      </c>
      <c r="E56" s="21"/>
      <c r="F56" s="21"/>
      <c r="G56" s="21"/>
      <c r="H56" s="21"/>
      <c r="I56" s="21"/>
      <c r="J56" s="21"/>
    </row>
    <row r="57" spans="1:10">
      <c r="A57" s="43"/>
      <c r="B57" s="8" t="s">
        <v>651</v>
      </c>
      <c r="C57" s="21"/>
      <c r="D57" s="10" t="s">
        <v>701</v>
      </c>
      <c r="E57" s="21"/>
      <c r="F57" s="21"/>
      <c r="G57" s="21"/>
      <c r="H57" s="21"/>
      <c r="I57" s="21"/>
      <c r="J57" s="21"/>
    </row>
    <row r="58" ht="20" customHeight="1" spans="1:10">
      <c r="A58" s="23"/>
      <c r="B58" s="5" t="s">
        <v>653</v>
      </c>
      <c r="C58" s="21" t="s">
        <v>702</v>
      </c>
      <c r="D58" s="10" t="s">
        <v>697</v>
      </c>
      <c r="E58" s="29" t="s">
        <v>728</v>
      </c>
      <c r="F58" s="21" t="s">
        <v>704</v>
      </c>
      <c r="G58" s="29" t="s">
        <v>729</v>
      </c>
      <c r="H58" s="21">
        <v>10</v>
      </c>
      <c r="I58" s="21">
        <v>10</v>
      </c>
      <c r="J58" s="21" t="s">
        <v>646</v>
      </c>
    </row>
    <row r="59" ht="26.25" spans="1:10">
      <c r="A59" s="6" t="s">
        <v>705</v>
      </c>
      <c r="B59" s="9" t="s">
        <v>706</v>
      </c>
      <c r="C59" s="7"/>
      <c r="D59" s="10" t="s">
        <v>657</v>
      </c>
      <c r="E59" s="9"/>
      <c r="F59" s="21"/>
      <c r="G59" s="21"/>
      <c r="H59" s="21"/>
      <c r="I59" s="21"/>
      <c r="J59" s="21"/>
    </row>
    <row r="60" ht="26.25" spans="1:10">
      <c r="A60" s="6"/>
      <c r="B60" s="9" t="s">
        <v>707</v>
      </c>
      <c r="C60" s="7" t="s">
        <v>730</v>
      </c>
      <c r="D60" s="30"/>
      <c r="E60" s="31">
        <v>0.1</v>
      </c>
      <c r="F60" s="32" t="s">
        <v>660</v>
      </c>
      <c r="G60" s="32">
        <v>0.1</v>
      </c>
      <c r="H60" s="21">
        <v>30</v>
      </c>
      <c r="I60" s="21">
        <v>30</v>
      </c>
      <c r="J60" s="21" t="s">
        <v>646</v>
      </c>
    </row>
    <row r="61" ht="26.25" spans="1:10">
      <c r="A61" s="6"/>
      <c r="B61" s="9" t="s">
        <v>709</v>
      </c>
      <c r="C61" s="7"/>
      <c r="D61" s="30"/>
      <c r="E61" s="9"/>
      <c r="F61" s="21"/>
      <c r="G61" s="21"/>
      <c r="H61" s="21"/>
      <c r="I61" s="21"/>
      <c r="J61" s="21"/>
    </row>
    <row r="62" ht="26.25" spans="1:10">
      <c r="A62" s="6"/>
      <c r="B62" s="33" t="s">
        <v>710</v>
      </c>
      <c r="C62" s="34"/>
      <c r="D62" s="30"/>
      <c r="E62" s="33"/>
      <c r="F62" s="28"/>
      <c r="G62" s="28"/>
      <c r="H62" s="28"/>
      <c r="I62" s="28"/>
      <c r="J62" s="28"/>
    </row>
    <row r="63" spans="1:10">
      <c r="A63" s="35" t="s">
        <v>711</v>
      </c>
      <c r="B63" s="36" t="s">
        <v>666</v>
      </c>
      <c r="C63" s="37" t="s">
        <v>731</v>
      </c>
      <c r="D63" s="30"/>
      <c r="E63" s="38">
        <v>0.9</v>
      </c>
      <c r="F63" s="39" t="s">
        <v>660</v>
      </c>
      <c r="G63" s="39">
        <v>0.9</v>
      </c>
      <c r="H63" s="40">
        <v>10</v>
      </c>
      <c r="I63" s="40">
        <v>10</v>
      </c>
      <c r="J63" s="40" t="s">
        <v>646</v>
      </c>
    </row>
    <row r="64" ht="26.25" spans="1:10">
      <c r="A64" s="35"/>
      <c r="B64" s="40" t="s">
        <v>668</v>
      </c>
      <c r="C64" s="37"/>
      <c r="D64" s="30"/>
      <c r="E64" s="40"/>
      <c r="F64" s="40"/>
      <c r="G64" s="40"/>
      <c r="H64" s="40"/>
      <c r="I64" s="40"/>
      <c r="J64" s="40"/>
    </row>
    <row r="65" spans="1:10">
      <c r="A65" s="6" t="s">
        <v>713</v>
      </c>
      <c r="B65" s="6"/>
      <c r="C65" s="41"/>
      <c r="D65" s="41"/>
      <c r="E65" s="41"/>
      <c r="F65" s="41"/>
      <c r="G65" s="41"/>
      <c r="H65" s="41"/>
      <c r="I65" s="41"/>
      <c r="J65" s="41"/>
    </row>
    <row r="66" spans="1:10">
      <c r="A66" s="6" t="s">
        <v>714</v>
      </c>
      <c r="B66" s="9">
        <v>100</v>
      </c>
      <c r="C66" s="9"/>
      <c r="D66" s="9"/>
      <c r="E66" s="9"/>
      <c r="F66" s="9"/>
      <c r="G66" s="9"/>
      <c r="H66" s="9"/>
      <c r="I66" s="5">
        <v>90</v>
      </c>
      <c r="J66" s="44" t="s">
        <v>715</v>
      </c>
    </row>
    <row r="67" spans="1:10">
      <c r="A67" s="42" t="s">
        <v>716</v>
      </c>
      <c r="B67" s="42"/>
      <c r="C67" s="42"/>
      <c r="D67" s="42"/>
      <c r="E67" s="42"/>
      <c r="F67" s="42"/>
      <c r="G67" s="42"/>
      <c r="H67" s="42"/>
      <c r="I67" s="42"/>
      <c r="J67" s="42"/>
    </row>
    <row r="68" spans="1:10">
      <c r="A68" s="42" t="s">
        <v>717</v>
      </c>
      <c r="B68" s="42"/>
      <c r="C68" s="42"/>
      <c r="D68" s="42"/>
      <c r="E68" s="42"/>
      <c r="F68" s="42"/>
      <c r="G68" s="42"/>
      <c r="H68" s="42"/>
      <c r="I68" s="42"/>
      <c r="J68" s="42"/>
    </row>
    <row r="69" spans="1:10">
      <c r="A69" s="42" t="s">
        <v>718</v>
      </c>
      <c r="B69" s="42"/>
      <c r="C69" s="42"/>
      <c r="D69" s="42"/>
      <c r="E69" s="42"/>
      <c r="F69" s="42"/>
      <c r="G69" s="42"/>
      <c r="H69" s="42"/>
      <c r="I69" s="42"/>
      <c r="J69" s="42"/>
    </row>
    <row r="70" spans="1:10">
      <c r="A70" s="42" t="s">
        <v>719</v>
      </c>
      <c r="B70" s="42"/>
      <c r="C70" s="42"/>
      <c r="D70" s="42"/>
      <c r="E70" s="42"/>
      <c r="F70" s="42"/>
      <c r="G70" s="42"/>
      <c r="H70" s="42"/>
      <c r="I70" s="42"/>
      <c r="J70" s="42"/>
    </row>
    <row r="71" spans="1:10">
      <c r="A71" s="42" t="s">
        <v>720</v>
      </c>
      <c r="B71" s="42"/>
      <c r="C71" s="42"/>
      <c r="D71" s="42"/>
      <c r="E71" s="42"/>
      <c r="F71" s="42"/>
      <c r="G71" s="42"/>
      <c r="H71" s="42"/>
      <c r="I71" s="42"/>
      <c r="J71" s="42"/>
    </row>
    <row r="74" ht="24.75" spans="1:10">
      <c r="A74" s="3" t="s">
        <v>674</v>
      </c>
      <c r="B74" s="3"/>
      <c r="C74" s="3"/>
      <c r="D74" s="3"/>
      <c r="E74" s="3"/>
      <c r="F74" s="3"/>
      <c r="G74" s="3"/>
      <c r="H74" s="3"/>
      <c r="I74" s="3"/>
      <c r="J74" s="3"/>
    </row>
    <row r="75" ht="25.5" spans="1:10">
      <c r="A75" s="3"/>
      <c r="B75" s="3"/>
      <c r="C75" s="3"/>
      <c r="D75" s="3"/>
      <c r="E75" s="3"/>
      <c r="F75" s="3"/>
      <c r="G75" s="3"/>
      <c r="H75" s="3"/>
      <c r="I75" s="3"/>
      <c r="J75" s="3"/>
    </row>
    <row r="76" spans="1:10">
      <c r="A76" s="4" t="s">
        <v>675</v>
      </c>
      <c r="B76" s="5" t="s">
        <v>732</v>
      </c>
      <c r="C76" s="5"/>
      <c r="D76" s="5"/>
      <c r="E76" s="5"/>
      <c r="F76" s="5"/>
      <c r="G76" s="5"/>
      <c r="H76" s="5"/>
      <c r="I76" s="5"/>
      <c r="J76" s="5"/>
    </row>
    <row r="77" spans="1:10">
      <c r="A77" s="6" t="s">
        <v>677</v>
      </c>
      <c r="B77" s="7" t="s">
        <v>16</v>
      </c>
      <c r="C77" s="7"/>
      <c r="D77" s="7"/>
      <c r="E77" s="8" t="s">
        <v>678</v>
      </c>
      <c r="F77" s="5" t="s">
        <v>16</v>
      </c>
      <c r="G77" s="5"/>
      <c r="H77" s="5"/>
      <c r="I77" s="5"/>
      <c r="J77" s="5"/>
    </row>
    <row r="78" spans="1:10">
      <c r="A78" s="6"/>
      <c r="B78" s="7"/>
      <c r="C78" s="7"/>
      <c r="D78" s="7"/>
      <c r="E78" s="9" t="s">
        <v>637</v>
      </c>
      <c r="F78" s="5"/>
      <c r="G78" s="5"/>
      <c r="H78" s="5"/>
      <c r="I78" s="5"/>
      <c r="J78" s="5"/>
    </row>
    <row r="79" spans="1:10">
      <c r="A79" s="6" t="s">
        <v>679</v>
      </c>
      <c r="B79" s="9"/>
      <c r="C79" s="10" t="s">
        <v>603</v>
      </c>
      <c r="D79" s="10" t="s">
        <v>680</v>
      </c>
      <c r="E79" s="8" t="s">
        <v>680</v>
      </c>
      <c r="F79" s="5" t="s">
        <v>681</v>
      </c>
      <c r="G79" s="5"/>
      <c r="H79" s="5" t="s">
        <v>682</v>
      </c>
      <c r="I79" s="5" t="s">
        <v>683</v>
      </c>
      <c r="J79" s="5"/>
    </row>
    <row r="80" spans="1:10">
      <c r="A80" s="6"/>
      <c r="B80" s="9"/>
      <c r="C80" s="9" t="s">
        <v>517</v>
      </c>
      <c r="D80" s="9" t="s">
        <v>517</v>
      </c>
      <c r="E80" s="9" t="s">
        <v>684</v>
      </c>
      <c r="F80" s="5"/>
      <c r="G80" s="5"/>
      <c r="H80" s="5"/>
      <c r="I80" s="5"/>
      <c r="J80" s="5"/>
    </row>
    <row r="81" ht="25" customHeight="1" spans="1:10">
      <c r="A81" s="6"/>
      <c r="B81" s="9" t="s">
        <v>613</v>
      </c>
      <c r="C81" s="11">
        <v>3250000</v>
      </c>
      <c r="D81" s="11">
        <v>3250000</v>
      </c>
      <c r="E81" s="11">
        <v>3250000</v>
      </c>
      <c r="F81" s="9">
        <v>10</v>
      </c>
      <c r="G81" s="9"/>
      <c r="H81" s="45">
        <v>1</v>
      </c>
      <c r="I81" s="9">
        <v>10</v>
      </c>
      <c r="J81" s="9"/>
    </row>
    <row r="82" spans="1:10">
      <c r="A82" s="6"/>
      <c r="B82" s="13" t="s">
        <v>619</v>
      </c>
      <c r="C82" s="46">
        <v>3250000</v>
      </c>
      <c r="D82" s="46">
        <v>3250000</v>
      </c>
      <c r="E82" s="46">
        <v>3250000</v>
      </c>
      <c r="F82" s="9" t="s">
        <v>522</v>
      </c>
      <c r="G82" s="9"/>
      <c r="H82" s="12" t="s">
        <v>522</v>
      </c>
      <c r="I82" s="9" t="s">
        <v>522</v>
      </c>
      <c r="J82" s="9"/>
    </row>
    <row r="83" ht="26.25" spans="1:10">
      <c r="A83" s="6"/>
      <c r="B83" s="15" t="s">
        <v>620</v>
      </c>
      <c r="C83" s="15"/>
      <c r="D83" s="15"/>
      <c r="E83" s="15"/>
      <c r="F83" s="9"/>
      <c r="G83" s="9"/>
      <c r="H83" s="9"/>
      <c r="I83" s="9"/>
      <c r="J83" s="9"/>
    </row>
    <row r="84" ht="26.25" spans="1:10">
      <c r="A84" s="6"/>
      <c r="B84" s="15" t="s">
        <v>621</v>
      </c>
      <c r="C84" s="15"/>
      <c r="D84" s="15"/>
      <c r="E84" s="15"/>
      <c r="F84" s="9" t="s">
        <v>522</v>
      </c>
      <c r="G84" s="9"/>
      <c r="H84" s="9" t="s">
        <v>522</v>
      </c>
      <c r="I84" s="9" t="s">
        <v>522</v>
      </c>
      <c r="J84" s="9"/>
    </row>
    <row r="85" ht="26.25" spans="1:10">
      <c r="A85" s="6"/>
      <c r="B85" s="15" t="s">
        <v>685</v>
      </c>
      <c r="C85" s="9"/>
      <c r="D85" s="9"/>
      <c r="E85" s="16"/>
      <c r="F85" s="9" t="s">
        <v>522</v>
      </c>
      <c r="G85" s="9"/>
      <c r="H85" s="9" t="s">
        <v>522</v>
      </c>
      <c r="I85" s="9" t="s">
        <v>522</v>
      </c>
      <c r="J85" s="9"/>
    </row>
    <row r="86" spans="1:10">
      <c r="A86" s="17" t="s">
        <v>686</v>
      </c>
      <c r="B86" s="17"/>
      <c r="C86" s="17"/>
      <c r="D86" s="17"/>
      <c r="E86" s="17"/>
      <c r="F86" s="17"/>
      <c r="G86" s="18" t="s">
        <v>687</v>
      </c>
      <c r="H86" s="18"/>
      <c r="I86" s="18"/>
      <c r="J86" s="18"/>
    </row>
    <row r="87" ht="90" customHeight="1" spans="1:10">
      <c r="A87" s="17" t="s">
        <v>688</v>
      </c>
      <c r="B87" s="19" t="s">
        <v>733</v>
      </c>
      <c r="C87" s="19"/>
      <c r="D87" s="19"/>
      <c r="E87" s="19"/>
      <c r="F87" s="19"/>
      <c r="G87" s="20" t="s">
        <v>733</v>
      </c>
      <c r="H87" s="20"/>
      <c r="I87" s="20"/>
      <c r="J87" s="20"/>
    </row>
    <row r="88" spans="1:10">
      <c r="A88" s="17" t="s">
        <v>627</v>
      </c>
      <c r="B88" s="17"/>
      <c r="C88" s="17"/>
      <c r="D88" s="21" t="s">
        <v>690</v>
      </c>
      <c r="E88" s="21"/>
      <c r="F88" s="21"/>
      <c r="G88" s="22" t="s">
        <v>691</v>
      </c>
      <c r="H88" s="22"/>
      <c r="I88" s="22"/>
      <c r="J88" s="22"/>
    </row>
    <row r="89" spans="1:10">
      <c r="A89" s="23" t="s">
        <v>692</v>
      </c>
      <c r="B89" s="6" t="s">
        <v>634</v>
      </c>
      <c r="C89" s="10" t="s">
        <v>693</v>
      </c>
      <c r="D89" s="8" t="s">
        <v>628</v>
      </c>
      <c r="E89" s="5" t="s">
        <v>629</v>
      </c>
      <c r="F89" s="24" t="s">
        <v>630</v>
      </c>
      <c r="G89" s="25" t="s">
        <v>631</v>
      </c>
      <c r="H89" s="26" t="s">
        <v>681</v>
      </c>
      <c r="I89" s="26" t="s">
        <v>683</v>
      </c>
      <c r="J89" s="26" t="s">
        <v>694</v>
      </c>
    </row>
    <row r="90" spans="1:10">
      <c r="A90" s="23"/>
      <c r="B90" s="6"/>
      <c r="C90" s="9" t="s">
        <v>628</v>
      </c>
      <c r="D90" s="9" t="s">
        <v>636</v>
      </c>
      <c r="E90" s="5"/>
      <c r="F90" s="27" t="s">
        <v>637</v>
      </c>
      <c r="G90" s="28" t="s">
        <v>638</v>
      </c>
      <c r="H90" s="26"/>
      <c r="I90" s="26"/>
      <c r="J90" s="26"/>
    </row>
    <row r="91" ht="47" customHeight="1" spans="1:10">
      <c r="A91" s="43" t="s">
        <v>695</v>
      </c>
      <c r="B91" s="10" t="s">
        <v>641</v>
      </c>
      <c r="C91" s="9" t="s">
        <v>734</v>
      </c>
      <c r="D91" s="10" t="s">
        <v>697</v>
      </c>
      <c r="E91" s="9" t="s">
        <v>735</v>
      </c>
      <c r="F91" s="27" t="s">
        <v>202</v>
      </c>
      <c r="G91" s="28" t="s">
        <v>735</v>
      </c>
      <c r="H91" s="28">
        <v>10</v>
      </c>
      <c r="I91" s="28">
        <v>10</v>
      </c>
      <c r="J91" s="21" t="s">
        <v>646</v>
      </c>
    </row>
    <row r="92" ht="102" customHeight="1" spans="1:10">
      <c r="A92" s="43"/>
      <c r="B92" s="10"/>
      <c r="C92" s="9" t="s">
        <v>736</v>
      </c>
      <c r="D92" s="10" t="s">
        <v>697</v>
      </c>
      <c r="E92" s="9" t="s">
        <v>737</v>
      </c>
      <c r="F92" s="27" t="s">
        <v>202</v>
      </c>
      <c r="G92" s="28" t="s">
        <v>737</v>
      </c>
      <c r="H92" s="28">
        <v>10</v>
      </c>
      <c r="I92" s="28">
        <v>10</v>
      </c>
      <c r="J92" s="21" t="s">
        <v>646</v>
      </c>
    </row>
    <row r="93" ht="137" customHeight="1" spans="1:10">
      <c r="A93" s="43"/>
      <c r="B93" s="10"/>
      <c r="C93" s="9" t="s">
        <v>738</v>
      </c>
      <c r="D93" s="10" t="s">
        <v>697</v>
      </c>
      <c r="E93" s="9" t="s">
        <v>737</v>
      </c>
      <c r="F93" s="27" t="s">
        <v>202</v>
      </c>
      <c r="G93" s="28" t="s">
        <v>737</v>
      </c>
      <c r="H93" s="28">
        <v>10</v>
      </c>
      <c r="I93" s="28">
        <v>10</v>
      </c>
      <c r="J93" s="21" t="s">
        <v>646</v>
      </c>
    </row>
    <row r="94" ht="70" customHeight="1" spans="1:10">
      <c r="A94" s="43"/>
      <c r="B94" s="10"/>
      <c r="C94" s="21" t="s">
        <v>739</v>
      </c>
      <c r="D94" s="10" t="s">
        <v>697</v>
      </c>
      <c r="E94" s="21" t="s">
        <v>740</v>
      </c>
      <c r="F94" s="21" t="s">
        <v>202</v>
      </c>
      <c r="G94" s="21" t="s">
        <v>740</v>
      </c>
      <c r="H94" s="21">
        <v>10</v>
      </c>
      <c r="I94" s="21">
        <v>10</v>
      </c>
      <c r="J94" s="21" t="s">
        <v>646</v>
      </c>
    </row>
    <row r="95" ht="103" customHeight="1" spans="1:10">
      <c r="A95" s="43"/>
      <c r="B95" s="8" t="s">
        <v>647</v>
      </c>
      <c r="C95" s="21" t="s">
        <v>741</v>
      </c>
      <c r="D95" s="10" t="s">
        <v>700</v>
      </c>
      <c r="E95" s="9">
        <v>0.05</v>
      </c>
      <c r="F95" s="21" t="s">
        <v>660</v>
      </c>
      <c r="G95" s="9">
        <v>0.05</v>
      </c>
      <c r="H95" s="21">
        <v>10</v>
      </c>
      <c r="I95" s="9">
        <v>10</v>
      </c>
      <c r="J95" s="21" t="s">
        <v>646</v>
      </c>
    </row>
    <row r="96" spans="1:10">
      <c r="A96" s="43"/>
      <c r="B96" s="8" t="s">
        <v>651</v>
      </c>
      <c r="C96" s="21"/>
      <c r="D96" s="10" t="s">
        <v>701</v>
      </c>
      <c r="E96" s="9"/>
      <c r="F96" s="21"/>
      <c r="G96" s="9"/>
      <c r="H96" s="21"/>
      <c r="I96" s="9"/>
      <c r="J96" s="21"/>
    </row>
    <row r="97" spans="1:10">
      <c r="A97" s="23"/>
      <c r="B97" s="5" t="s">
        <v>653</v>
      </c>
      <c r="C97" s="21"/>
      <c r="D97" s="10" t="s">
        <v>697</v>
      </c>
      <c r="E97" s="21"/>
      <c r="F97" s="21"/>
      <c r="G97" s="21"/>
      <c r="H97" s="21"/>
      <c r="I97" s="21"/>
      <c r="J97" s="21"/>
    </row>
    <row r="98" ht="29" customHeight="1" spans="1:10">
      <c r="A98" s="6" t="s">
        <v>705</v>
      </c>
      <c r="B98" s="9" t="s">
        <v>706</v>
      </c>
      <c r="C98" s="7" t="s">
        <v>742</v>
      </c>
      <c r="D98" s="10" t="s">
        <v>657</v>
      </c>
      <c r="E98" s="9" t="s">
        <v>743</v>
      </c>
      <c r="F98" s="21"/>
      <c r="G98" s="9" t="s">
        <v>743</v>
      </c>
      <c r="H98" s="21">
        <v>10</v>
      </c>
      <c r="I98" s="21">
        <v>10</v>
      </c>
      <c r="J98" s="21" t="s">
        <v>646</v>
      </c>
    </row>
    <row r="99" ht="51.75" spans="1:10">
      <c r="A99" s="6"/>
      <c r="B99" s="9" t="s">
        <v>707</v>
      </c>
      <c r="C99" s="7" t="s">
        <v>744</v>
      </c>
      <c r="D99" s="30"/>
      <c r="E99" s="47" t="s">
        <v>743</v>
      </c>
      <c r="F99" s="32"/>
      <c r="G99" s="9" t="s">
        <v>743</v>
      </c>
      <c r="H99" s="21">
        <v>10</v>
      </c>
      <c r="I99" s="21">
        <v>10</v>
      </c>
      <c r="J99" s="21" t="s">
        <v>646</v>
      </c>
    </row>
    <row r="100" ht="39" spans="1:10">
      <c r="A100" s="6"/>
      <c r="B100" s="9" t="s">
        <v>709</v>
      </c>
      <c r="C100" s="7" t="s">
        <v>745</v>
      </c>
      <c r="D100" s="30"/>
      <c r="E100" s="9" t="s">
        <v>743</v>
      </c>
      <c r="F100" s="21"/>
      <c r="G100" s="9" t="s">
        <v>743</v>
      </c>
      <c r="H100" s="21">
        <v>10</v>
      </c>
      <c r="I100" s="21">
        <v>10</v>
      </c>
      <c r="J100" s="21" t="s">
        <v>646</v>
      </c>
    </row>
    <row r="101" ht="26.25" spans="1:10">
      <c r="A101" s="6"/>
      <c r="B101" s="33" t="s">
        <v>710</v>
      </c>
      <c r="C101" s="34"/>
      <c r="D101" s="30"/>
      <c r="E101" s="33"/>
      <c r="F101" s="28"/>
      <c r="G101" s="28"/>
      <c r="H101" s="28"/>
      <c r="I101" s="28"/>
      <c r="J101" s="28"/>
    </row>
    <row r="102" spans="1:10">
      <c r="A102" s="35" t="s">
        <v>711</v>
      </c>
      <c r="B102" s="36" t="s">
        <v>666</v>
      </c>
      <c r="C102" s="37" t="s">
        <v>746</v>
      </c>
      <c r="D102" s="30"/>
      <c r="E102" s="39">
        <v>0.9</v>
      </c>
      <c r="F102" s="39" t="s">
        <v>660</v>
      </c>
      <c r="G102" s="39">
        <v>0.9</v>
      </c>
      <c r="H102" s="40">
        <v>10</v>
      </c>
      <c r="I102" s="40">
        <v>10</v>
      </c>
      <c r="J102" s="40" t="s">
        <v>646</v>
      </c>
    </row>
    <row r="103" ht="26.25" spans="1:10">
      <c r="A103" s="35"/>
      <c r="B103" s="40" t="s">
        <v>668</v>
      </c>
      <c r="C103" s="37"/>
      <c r="D103" s="30"/>
      <c r="E103" s="40"/>
      <c r="F103" s="40"/>
      <c r="G103" s="40"/>
      <c r="H103" s="40"/>
      <c r="I103" s="40"/>
      <c r="J103" s="40"/>
    </row>
    <row r="104" spans="1:10">
      <c r="A104" s="6" t="s">
        <v>713</v>
      </c>
      <c r="B104" s="6"/>
      <c r="C104" s="41"/>
      <c r="D104" s="41"/>
      <c r="E104" s="41"/>
      <c r="F104" s="41"/>
      <c r="G104" s="41"/>
      <c r="H104" s="41"/>
      <c r="I104" s="41"/>
      <c r="J104" s="41"/>
    </row>
    <row r="105" spans="1:10">
      <c r="A105" s="6" t="s">
        <v>714</v>
      </c>
      <c r="B105" s="9">
        <v>100</v>
      </c>
      <c r="C105" s="9"/>
      <c r="D105" s="9"/>
      <c r="E105" s="9"/>
      <c r="F105" s="9"/>
      <c r="G105" s="9"/>
      <c r="H105" s="9"/>
      <c r="I105" s="5">
        <v>90</v>
      </c>
      <c r="J105" s="44" t="s">
        <v>715</v>
      </c>
    </row>
    <row r="106" spans="1:10">
      <c r="A106" s="42" t="s">
        <v>716</v>
      </c>
      <c r="B106" s="42"/>
      <c r="C106" s="42"/>
      <c r="D106" s="42"/>
      <c r="E106" s="42"/>
      <c r="F106" s="42"/>
      <c r="G106" s="42"/>
      <c r="H106" s="42"/>
      <c r="I106" s="42"/>
      <c r="J106" s="42"/>
    </row>
    <row r="107" spans="1:10">
      <c r="A107" s="42" t="s">
        <v>717</v>
      </c>
      <c r="B107" s="42"/>
      <c r="C107" s="42"/>
      <c r="D107" s="42"/>
      <c r="E107" s="42"/>
      <c r="F107" s="42"/>
      <c r="G107" s="42"/>
      <c r="H107" s="42"/>
      <c r="I107" s="42"/>
      <c r="J107" s="42"/>
    </row>
    <row r="108" spans="1:10">
      <c r="A108" s="42" t="s">
        <v>718</v>
      </c>
      <c r="B108" s="42"/>
      <c r="C108" s="42"/>
      <c r="D108" s="42"/>
      <c r="E108" s="42"/>
      <c r="F108" s="42"/>
      <c r="G108" s="42"/>
      <c r="H108" s="42"/>
      <c r="I108" s="42"/>
      <c r="J108" s="42"/>
    </row>
    <row r="109" spans="1:10">
      <c r="A109" s="42" t="s">
        <v>719</v>
      </c>
      <c r="B109" s="42"/>
      <c r="C109" s="42"/>
      <c r="D109" s="42"/>
      <c r="E109" s="42"/>
      <c r="F109" s="42"/>
      <c r="G109" s="42"/>
      <c r="H109" s="42"/>
      <c r="I109" s="42"/>
      <c r="J109" s="42"/>
    </row>
    <row r="110" spans="1:10">
      <c r="A110" s="42" t="s">
        <v>720</v>
      </c>
      <c r="B110" s="42"/>
      <c r="C110" s="42"/>
      <c r="D110" s="42"/>
      <c r="E110" s="42"/>
      <c r="F110" s="42"/>
      <c r="G110" s="42"/>
      <c r="H110" s="42"/>
      <c r="I110" s="42"/>
      <c r="J110" s="42"/>
    </row>
    <row r="113" ht="24.75" spans="1:10">
      <c r="A113" s="3" t="s">
        <v>674</v>
      </c>
      <c r="B113" s="3"/>
      <c r="C113" s="3"/>
      <c r="D113" s="3"/>
      <c r="E113" s="3"/>
      <c r="F113" s="3"/>
      <c r="G113" s="3"/>
      <c r="H113" s="3"/>
      <c r="I113" s="3"/>
      <c r="J113" s="3"/>
    </row>
    <row r="114" ht="25.5" spans="1:10">
      <c r="A114" s="3"/>
      <c r="B114" s="3"/>
      <c r="C114" s="3"/>
      <c r="D114" s="3"/>
      <c r="E114" s="3"/>
      <c r="F114" s="3"/>
      <c r="G114" s="3"/>
      <c r="H114" s="3"/>
      <c r="I114" s="3"/>
      <c r="J114" s="3"/>
    </row>
    <row r="115" spans="1:10">
      <c r="A115" s="4" t="s">
        <v>675</v>
      </c>
      <c r="B115" s="5" t="s">
        <v>747</v>
      </c>
      <c r="C115" s="5"/>
      <c r="D115" s="5"/>
      <c r="E115" s="5"/>
      <c r="F115" s="5"/>
      <c r="G115" s="5"/>
      <c r="H115" s="5"/>
      <c r="I115" s="5"/>
      <c r="J115" s="5"/>
    </row>
    <row r="116" spans="1:10">
      <c r="A116" s="6" t="s">
        <v>677</v>
      </c>
      <c r="B116" s="7" t="s">
        <v>16</v>
      </c>
      <c r="C116" s="7"/>
      <c r="D116" s="7"/>
      <c r="E116" s="8" t="s">
        <v>678</v>
      </c>
      <c r="F116" s="5" t="s">
        <v>16</v>
      </c>
      <c r="G116" s="5"/>
      <c r="H116" s="5"/>
      <c r="I116" s="5"/>
      <c r="J116" s="5"/>
    </row>
    <row r="117" spans="1:10">
      <c r="A117" s="6"/>
      <c r="B117" s="7"/>
      <c r="C117" s="7"/>
      <c r="D117" s="7"/>
      <c r="E117" s="9" t="s">
        <v>637</v>
      </c>
      <c r="F117" s="5"/>
      <c r="G117" s="5"/>
      <c r="H117" s="5"/>
      <c r="I117" s="5"/>
      <c r="J117" s="5"/>
    </row>
    <row r="118" spans="1:10">
      <c r="A118" s="6" t="s">
        <v>679</v>
      </c>
      <c r="B118" s="9"/>
      <c r="C118" s="10" t="s">
        <v>603</v>
      </c>
      <c r="D118" s="10" t="s">
        <v>680</v>
      </c>
      <c r="E118" s="8" t="s">
        <v>680</v>
      </c>
      <c r="F118" s="5" t="s">
        <v>681</v>
      </c>
      <c r="G118" s="5"/>
      <c r="H118" s="5" t="s">
        <v>682</v>
      </c>
      <c r="I118" s="5" t="s">
        <v>683</v>
      </c>
      <c r="J118" s="5"/>
    </row>
    <row r="119" spans="1:10">
      <c r="A119" s="6"/>
      <c r="B119" s="9"/>
      <c r="C119" s="9" t="s">
        <v>517</v>
      </c>
      <c r="D119" s="9" t="s">
        <v>517</v>
      </c>
      <c r="E119" s="9" t="s">
        <v>684</v>
      </c>
      <c r="F119" s="5"/>
      <c r="G119" s="5"/>
      <c r="H119" s="5"/>
      <c r="I119" s="5"/>
      <c r="J119" s="5"/>
    </row>
    <row r="120" ht="26.25" spans="1:10">
      <c r="A120" s="6"/>
      <c r="B120" s="9" t="s">
        <v>613</v>
      </c>
      <c r="C120" s="11">
        <v>2360000</v>
      </c>
      <c r="D120" s="11">
        <v>2360000</v>
      </c>
      <c r="E120" s="11">
        <v>2360000</v>
      </c>
      <c r="F120" s="9">
        <v>10</v>
      </c>
      <c r="G120" s="9"/>
      <c r="H120" s="12">
        <v>1</v>
      </c>
      <c r="I120" s="9">
        <v>10</v>
      </c>
      <c r="J120" s="9"/>
    </row>
    <row r="121" spans="1:10">
      <c r="A121" s="6"/>
      <c r="B121" s="13" t="s">
        <v>619</v>
      </c>
      <c r="C121" s="46">
        <v>2360000</v>
      </c>
      <c r="D121" s="46">
        <v>2360000</v>
      </c>
      <c r="E121" s="46">
        <v>2360000</v>
      </c>
      <c r="F121" s="9" t="s">
        <v>522</v>
      </c>
      <c r="G121" s="9"/>
      <c r="H121" s="12" t="s">
        <v>522</v>
      </c>
      <c r="I121" s="9" t="s">
        <v>522</v>
      </c>
      <c r="J121" s="9"/>
    </row>
    <row r="122" ht="26.25" spans="1:10">
      <c r="A122" s="6"/>
      <c r="B122" s="15" t="s">
        <v>620</v>
      </c>
      <c r="C122" s="15"/>
      <c r="D122" s="15"/>
      <c r="E122" s="15"/>
      <c r="F122" s="9"/>
      <c r="G122" s="9"/>
      <c r="H122" s="9"/>
      <c r="I122" s="9"/>
      <c r="J122" s="9"/>
    </row>
    <row r="123" ht="26.25" spans="1:10">
      <c r="A123" s="6"/>
      <c r="B123" s="15" t="s">
        <v>621</v>
      </c>
      <c r="C123" s="15"/>
      <c r="D123" s="15"/>
      <c r="E123" s="15"/>
      <c r="F123" s="9" t="s">
        <v>522</v>
      </c>
      <c r="G123" s="9"/>
      <c r="H123" s="9" t="s">
        <v>522</v>
      </c>
      <c r="I123" s="9" t="s">
        <v>522</v>
      </c>
      <c r="J123" s="9"/>
    </row>
    <row r="124" ht="26.25" spans="1:10">
      <c r="A124" s="6"/>
      <c r="B124" s="15" t="s">
        <v>685</v>
      </c>
      <c r="C124" s="9"/>
      <c r="D124" s="9"/>
      <c r="E124" s="16"/>
      <c r="F124" s="9" t="s">
        <v>522</v>
      </c>
      <c r="G124" s="9"/>
      <c r="H124" s="9" t="s">
        <v>522</v>
      </c>
      <c r="I124" s="9" t="s">
        <v>522</v>
      </c>
      <c r="J124" s="9"/>
    </row>
    <row r="125" spans="1:10">
      <c r="A125" s="17" t="s">
        <v>686</v>
      </c>
      <c r="B125" s="17"/>
      <c r="C125" s="17"/>
      <c r="D125" s="17"/>
      <c r="E125" s="17"/>
      <c r="F125" s="17"/>
      <c r="G125" s="18" t="s">
        <v>687</v>
      </c>
      <c r="H125" s="18"/>
      <c r="I125" s="18"/>
      <c r="J125" s="18"/>
    </row>
    <row r="126" ht="131" customHeight="1" spans="1:10">
      <c r="A126" s="17" t="s">
        <v>688</v>
      </c>
      <c r="B126" s="19" t="s">
        <v>748</v>
      </c>
      <c r="C126" s="19"/>
      <c r="D126" s="19"/>
      <c r="E126" s="19"/>
      <c r="F126" s="19"/>
      <c r="G126" s="20" t="s">
        <v>748</v>
      </c>
      <c r="H126" s="20"/>
      <c r="I126" s="20"/>
      <c r="J126" s="20"/>
    </row>
    <row r="127" spans="1:10">
      <c r="A127" s="17" t="s">
        <v>627</v>
      </c>
      <c r="B127" s="17"/>
      <c r="C127" s="17"/>
      <c r="D127" s="21" t="s">
        <v>690</v>
      </c>
      <c r="E127" s="21"/>
      <c r="F127" s="21"/>
      <c r="G127" s="22" t="s">
        <v>691</v>
      </c>
      <c r="H127" s="22"/>
      <c r="I127" s="22"/>
      <c r="J127" s="22"/>
    </row>
    <row r="128" spans="1:10">
      <c r="A128" s="23" t="s">
        <v>692</v>
      </c>
      <c r="B128" s="6" t="s">
        <v>634</v>
      </c>
      <c r="C128" s="10" t="s">
        <v>693</v>
      </c>
      <c r="D128" s="8" t="s">
        <v>628</v>
      </c>
      <c r="E128" s="5" t="s">
        <v>629</v>
      </c>
      <c r="F128" s="24" t="s">
        <v>630</v>
      </c>
      <c r="G128" s="25" t="s">
        <v>631</v>
      </c>
      <c r="H128" s="26" t="s">
        <v>681</v>
      </c>
      <c r="I128" s="26" t="s">
        <v>683</v>
      </c>
      <c r="J128" s="26" t="s">
        <v>694</v>
      </c>
    </row>
    <row r="129" spans="1:10">
      <c r="A129" s="23"/>
      <c r="B129" s="6"/>
      <c r="C129" s="9" t="s">
        <v>628</v>
      </c>
      <c r="D129" s="9" t="s">
        <v>636</v>
      </c>
      <c r="E129" s="5"/>
      <c r="F129" s="27" t="s">
        <v>637</v>
      </c>
      <c r="G129" s="28" t="s">
        <v>638</v>
      </c>
      <c r="H129" s="26"/>
      <c r="I129" s="26"/>
      <c r="J129" s="26"/>
    </row>
    <row r="130" ht="64.5" spans="1:10">
      <c r="A130" s="43" t="s">
        <v>695</v>
      </c>
      <c r="B130" s="10" t="s">
        <v>641</v>
      </c>
      <c r="C130" s="9" t="s">
        <v>749</v>
      </c>
      <c r="D130" s="10" t="s">
        <v>697</v>
      </c>
      <c r="E130" s="9" t="s">
        <v>750</v>
      </c>
      <c r="F130" s="27" t="s">
        <v>699</v>
      </c>
      <c r="G130" s="28" t="s">
        <v>750</v>
      </c>
      <c r="H130" s="28">
        <v>15</v>
      </c>
      <c r="I130" s="28">
        <v>15</v>
      </c>
      <c r="J130" s="28" t="s">
        <v>646</v>
      </c>
    </row>
    <row r="131" ht="64.5" spans="1:10">
      <c r="A131" s="43"/>
      <c r="B131" s="10"/>
      <c r="C131" s="21" t="s">
        <v>751</v>
      </c>
      <c r="D131" s="10" t="s">
        <v>697</v>
      </c>
      <c r="E131" s="21" t="s">
        <v>724</v>
      </c>
      <c r="F131" s="21" t="s">
        <v>699</v>
      </c>
      <c r="G131" s="21" t="s">
        <v>724</v>
      </c>
      <c r="H131" s="21">
        <v>10</v>
      </c>
      <c r="I131" s="21">
        <v>10</v>
      </c>
      <c r="J131" s="21" t="s">
        <v>646</v>
      </c>
    </row>
    <row r="132" ht="26.25" spans="1:10">
      <c r="A132" s="43"/>
      <c r="B132" s="10" t="s">
        <v>647</v>
      </c>
      <c r="C132" s="21" t="s">
        <v>752</v>
      </c>
      <c r="D132" s="10" t="s">
        <v>700</v>
      </c>
      <c r="E132" s="21" t="s">
        <v>753</v>
      </c>
      <c r="F132" s="21" t="s">
        <v>699</v>
      </c>
      <c r="G132" s="21" t="s">
        <v>753</v>
      </c>
      <c r="H132" s="21">
        <v>10</v>
      </c>
      <c r="I132" s="21">
        <v>10</v>
      </c>
      <c r="J132" s="21" t="s">
        <v>646</v>
      </c>
    </row>
    <row r="133" ht="26.25" spans="1:10">
      <c r="A133" s="43"/>
      <c r="B133" s="10"/>
      <c r="C133" s="21" t="s">
        <v>754</v>
      </c>
      <c r="D133" s="10" t="s">
        <v>700</v>
      </c>
      <c r="E133" s="21" t="s">
        <v>755</v>
      </c>
      <c r="F133" s="21" t="s">
        <v>699</v>
      </c>
      <c r="G133" s="21" t="s">
        <v>755</v>
      </c>
      <c r="H133" s="21">
        <v>15</v>
      </c>
      <c r="I133" s="21">
        <v>15</v>
      </c>
      <c r="J133" s="21" t="s">
        <v>646</v>
      </c>
    </row>
    <row r="134" spans="1:10">
      <c r="A134" s="43"/>
      <c r="B134" s="8" t="s">
        <v>651</v>
      </c>
      <c r="C134" s="21"/>
      <c r="D134" s="10" t="s">
        <v>701</v>
      </c>
      <c r="E134" s="9"/>
      <c r="F134" s="21"/>
      <c r="G134" s="21"/>
      <c r="H134" s="21"/>
      <c r="I134" s="21"/>
      <c r="J134" s="21"/>
    </row>
    <row r="135" spans="1:10">
      <c r="A135" s="23"/>
      <c r="B135" s="5" t="s">
        <v>653</v>
      </c>
      <c r="C135" s="21"/>
      <c r="D135" s="10" t="s">
        <v>697</v>
      </c>
      <c r="E135" s="21"/>
      <c r="F135" s="21"/>
      <c r="G135" s="21"/>
      <c r="H135" s="21"/>
      <c r="I135" s="21"/>
      <c r="J135" s="21"/>
    </row>
    <row r="136" ht="26.25" spans="1:10">
      <c r="A136" s="6" t="s">
        <v>705</v>
      </c>
      <c r="B136" s="9" t="s">
        <v>706</v>
      </c>
      <c r="C136" s="7" t="s">
        <v>756</v>
      </c>
      <c r="D136" s="10" t="s">
        <v>657</v>
      </c>
      <c r="E136" s="47">
        <v>0.1</v>
      </c>
      <c r="F136" s="21" t="s">
        <v>660</v>
      </c>
      <c r="G136" s="32">
        <v>0.1</v>
      </c>
      <c r="H136" s="21">
        <v>10</v>
      </c>
      <c r="I136" s="21">
        <v>10</v>
      </c>
      <c r="J136" s="21" t="s">
        <v>646</v>
      </c>
    </row>
    <row r="137" ht="39" spans="1:10">
      <c r="A137" s="6"/>
      <c r="B137" s="9" t="s">
        <v>707</v>
      </c>
      <c r="C137" s="7" t="s">
        <v>757</v>
      </c>
      <c r="D137" s="30"/>
      <c r="E137" s="47" t="s">
        <v>758</v>
      </c>
      <c r="F137" s="32"/>
      <c r="G137" s="32" t="s">
        <v>758</v>
      </c>
      <c r="H137" s="21">
        <v>10</v>
      </c>
      <c r="I137" s="21">
        <v>10</v>
      </c>
      <c r="J137" s="21" t="s">
        <v>646</v>
      </c>
    </row>
    <row r="138" ht="26.25" spans="1:10">
      <c r="A138" s="6"/>
      <c r="B138" s="9" t="s">
        <v>709</v>
      </c>
      <c r="C138" s="7"/>
      <c r="D138" s="30"/>
      <c r="E138" s="9"/>
      <c r="F138" s="21"/>
      <c r="G138" s="21"/>
      <c r="H138" s="21"/>
      <c r="I138" s="21"/>
      <c r="J138" s="21"/>
    </row>
    <row r="139" ht="77.25" spans="1:10">
      <c r="A139" s="6"/>
      <c r="B139" s="33" t="s">
        <v>710</v>
      </c>
      <c r="C139" s="34" t="s">
        <v>759</v>
      </c>
      <c r="D139" s="30"/>
      <c r="E139" s="48">
        <v>0.25</v>
      </c>
      <c r="F139" s="28"/>
      <c r="G139" s="49">
        <v>0.25</v>
      </c>
      <c r="H139" s="28">
        <v>10</v>
      </c>
      <c r="I139" s="28">
        <v>10</v>
      </c>
      <c r="J139" s="28" t="s">
        <v>646</v>
      </c>
    </row>
    <row r="140" spans="1:10">
      <c r="A140" s="35" t="s">
        <v>711</v>
      </c>
      <c r="B140" s="36" t="s">
        <v>666</v>
      </c>
      <c r="C140" s="37" t="s">
        <v>760</v>
      </c>
      <c r="D140" s="30"/>
      <c r="E140" s="38">
        <v>0.9</v>
      </c>
      <c r="F140" s="39" t="s">
        <v>660</v>
      </c>
      <c r="G140" s="39">
        <v>0.9</v>
      </c>
      <c r="H140" s="40">
        <v>10</v>
      </c>
      <c r="I140" s="40">
        <v>10</v>
      </c>
      <c r="J140" s="40" t="s">
        <v>646</v>
      </c>
    </row>
    <row r="141" ht="64" customHeight="1" spans="1:10">
      <c r="A141" s="35"/>
      <c r="B141" s="40" t="s">
        <v>668</v>
      </c>
      <c r="C141" s="37"/>
      <c r="D141" s="30"/>
      <c r="E141" s="40"/>
      <c r="F141" s="40"/>
      <c r="G141" s="40"/>
      <c r="H141" s="40"/>
      <c r="I141" s="40"/>
      <c r="J141" s="40"/>
    </row>
    <row r="142" spans="1:10">
      <c r="A142" s="6" t="s">
        <v>713</v>
      </c>
      <c r="B142" s="6"/>
      <c r="C142" s="41"/>
      <c r="D142" s="41"/>
      <c r="E142" s="41"/>
      <c r="F142" s="41"/>
      <c r="G142" s="41"/>
      <c r="H142" s="41"/>
      <c r="I142" s="41"/>
      <c r="J142" s="41"/>
    </row>
    <row r="143" spans="1:10">
      <c r="A143" s="6" t="s">
        <v>714</v>
      </c>
      <c r="B143" s="9">
        <v>100</v>
      </c>
      <c r="C143" s="9"/>
      <c r="D143" s="9"/>
      <c r="E143" s="9"/>
      <c r="F143" s="9"/>
      <c r="G143" s="9"/>
      <c r="H143" s="9"/>
      <c r="I143" s="5">
        <v>90</v>
      </c>
      <c r="J143" s="44" t="s">
        <v>715</v>
      </c>
    </row>
    <row r="144" spans="1:10">
      <c r="A144" s="42" t="s">
        <v>716</v>
      </c>
      <c r="B144" s="42"/>
      <c r="C144" s="42"/>
      <c r="D144" s="42"/>
      <c r="E144" s="42"/>
      <c r="F144" s="42"/>
      <c r="G144" s="42"/>
      <c r="H144" s="42"/>
      <c r="I144" s="42"/>
      <c r="J144" s="42"/>
    </row>
    <row r="145" spans="1:10">
      <c r="A145" s="42" t="s">
        <v>717</v>
      </c>
      <c r="B145" s="42"/>
      <c r="C145" s="42"/>
      <c r="D145" s="42"/>
      <c r="E145" s="42"/>
      <c r="F145" s="42"/>
      <c r="G145" s="42"/>
      <c r="H145" s="42"/>
      <c r="I145" s="42"/>
      <c r="J145" s="42"/>
    </row>
    <row r="146" spans="1:10">
      <c r="A146" s="42" t="s">
        <v>718</v>
      </c>
      <c r="B146" s="42"/>
      <c r="C146" s="42"/>
      <c r="D146" s="42"/>
      <c r="E146" s="42"/>
      <c r="F146" s="42"/>
      <c r="G146" s="42"/>
      <c r="H146" s="42"/>
      <c r="I146" s="42"/>
      <c r="J146" s="42"/>
    </row>
    <row r="147" spans="1:10">
      <c r="A147" s="42" t="s">
        <v>719</v>
      </c>
      <c r="B147" s="42"/>
      <c r="C147" s="42"/>
      <c r="D147" s="42"/>
      <c r="E147" s="42"/>
      <c r="F147" s="42"/>
      <c r="G147" s="42"/>
      <c r="H147" s="42"/>
      <c r="I147" s="42"/>
      <c r="J147" s="42"/>
    </row>
    <row r="148" spans="1:10">
      <c r="A148" s="42" t="s">
        <v>720</v>
      </c>
      <c r="B148" s="42"/>
      <c r="C148" s="42"/>
      <c r="D148" s="42"/>
      <c r="E148" s="42"/>
      <c r="F148" s="42"/>
      <c r="G148" s="42"/>
      <c r="H148" s="42"/>
      <c r="I148" s="42"/>
      <c r="J148" s="42"/>
    </row>
    <row r="151" ht="24.75" spans="1:10">
      <c r="A151" s="3" t="s">
        <v>674</v>
      </c>
      <c r="B151" s="3"/>
      <c r="C151" s="3"/>
      <c r="D151" s="3"/>
      <c r="E151" s="3"/>
      <c r="F151" s="3"/>
      <c r="G151" s="3"/>
      <c r="H151" s="3"/>
      <c r="I151" s="3"/>
      <c r="J151" s="3"/>
    </row>
    <row r="152" ht="25.5" spans="1:10">
      <c r="A152" s="3"/>
      <c r="B152" s="3"/>
      <c r="C152" s="3"/>
      <c r="D152" s="3"/>
      <c r="E152" s="3"/>
      <c r="F152" s="3"/>
      <c r="G152" s="3"/>
      <c r="H152" s="3"/>
      <c r="I152" s="3"/>
      <c r="J152" s="3"/>
    </row>
    <row r="153" spans="1:10">
      <c r="A153" s="4" t="s">
        <v>675</v>
      </c>
      <c r="B153" s="5" t="s">
        <v>761</v>
      </c>
      <c r="C153" s="5"/>
      <c r="D153" s="5"/>
      <c r="E153" s="5"/>
      <c r="F153" s="5"/>
      <c r="G153" s="5"/>
      <c r="H153" s="5"/>
      <c r="I153" s="5"/>
      <c r="J153" s="5"/>
    </row>
    <row r="154" spans="1:10">
      <c r="A154" s="6" t="s">
        <v>677</v>
      </c>
      <c r="B154" s="7" t="s">
        <v>16</v>
      </c>
      <c r="C154" s="7"/>
      <c r="D154" s="7"/>
      <c r="E154" s="8" t="s">
        <v>678</v>
      </c>
      <c r="F154" s="5" t="s">
        <v>16</v>
      </c>
      <c r="G154" s="5"/>
      <c r="H154" s="5"/>
      <c r="I154" s="5"/>
      <c r="J154" s="5"/>
    </row>
    <row r="155" spans="1:10">
      <c r="A155" s="6"/>
      <c r="B155" s="7"/>
      <c r="C155" s="7"/>
      <c r="D155" s="7"/>
      <c r="E155" s="9" t="s">
        <v>637</v>
      </c>
      <c r="F155" s="5"/>
      <c r="G155" s="5"/>
      <c r="H155" s="5"/>
      <c r="I155" s="5"/>
      <c r="J155" s="5"/>
    </row>
    <row r="156" spans="1:10">
      <c r="A156" s="6" t="s">
        <v>679</v>
      </c>
      <c r="B156" s="9"/>
      <c r="C156" s="10" t="s">
        <v>603</v>
      </c>
      <c r="D156" s="10" t="s">
        <v>680</v>
      </c>
      <c r="E156" s="8" t="s">
        <v>680</v>
      </c>
      <c r="F156" s="5" t="s">
        <v>681</v>
      </c>
      <c r="G156" s="5"/>
      <c r="H156" s="5" t="s">
        <v>682</v>
      </c>
      <c r="I156" s="5" t="s">
        <v>683</v>
      </c>
      <c r="J156" s="5"/>
    </row>
    <row r="157" spans="1:10">
      <c r="A157" s="6"/>
      <c r="B157" s="9"/>
      <c r="C157" s="9" t="s">
        <v>517</v>
      </c>
      <c r="D157" s="9" t="s">
        <v>517</v>
      </c>
      <c r="E157" s="9" t="s">
        <v>684</v>
      </c>
      <c r="F157" s="5"/>
      <c r="G157" s="5"/>
      <c r="H157" s="5"/>
      <c r="I157" s="5"/>
      <c r="J157" s="5"/>
    </row>
    <row r="158" ht="26.25" spans="1:10">
      <c r="A158" s="6"/>
      <c r="B158" s="9" t="s">
        <v>613</v>
      </c>
      <c r="C158" s="11">
        <v>10408100</v>
      </c>
      <c r="D158" s="11">
        <v>10408100</v>
      </c>
      <c r="E158" s="11">
        <v>10408100</v>
      </c>
      <c r="F158" s="9">
        <v>10</v>
      </c>
      <c r="G158" s="9"/>
      <c r="H158" s="31">
        <v>1</v>
      </c>
      <c r="I158" s="9">
        <v>10</v>
      </c>
      <c r="J158" s="9"/>
    </row>
    <row r="159" spans="1:10">
      <c r="A159" s="6"/>
      <c r="B159" s="13" t="s">
        <v>619</v>
      </c>
      <c r="C159" s="46">
        <v>10408100</v>
      </c>
      <c r="D159" s="46">
        <v>10408100</v>
      </c>
      <c r="E159" s="46">
        <v>10408100</v>
      </c>
      <c r="F159" s="9" t="s">
        <v>522</v>
      </c>
      <c r="G159" s="9"/>
      <c r="H159" s="12" t="s">
        <v>522</v>
      </c>
      <c r="I159" s="9" t="s">
        <v>522</v>
      </c>
      <c r="J159" s="9"/>
    </row>
    <row r="160" ht="26.25" spans="1:10">
      <c r="A160" s="6"/>
      <c r="B160" s="15" t="s">
        <v>620</v>
      </c>
      <c r="C160" s="15"/>
      <c r="D160" s="15"/>
      <c r="E160" s="15"/>
      <c r="F160" s="9"/>
      <c r="G160" s="9"/>
      <c r="H160" s="9"/>
      <c r="I160" s="9"/>
      <c r="J160" s="9"/>
    </row>
    <row r="161" ht="26.25" spans="1:10">
      <c r="A161" s="6"/>
      <c r="B161" s="15" t="s">
        <v>621</v>
      </c>
      <c r="C161" s="15"/>
      <c r="D161" s="15"/>
      <c r="E161" s="15"/>
      <c r="F161" s="9" t="s">
        <v>522</v>
      </c>
      <c r="G161" s="9"/>
      <c r="H161" s="9" t="s">
        <v>522</v>
      </c>
      <c r="I161" s="9" t="s">
        <v>522</v>
      </c>
      <c r="J161" s="9"/>
    </row>
    <row r="162" ht="26.25" spans="1:10">
      <c r="A162" s="6"/>
      <c r="B162" s="15" t="s">
        <v>685</v>
      </c>
      <c r="C162" s="9"/>
      <c r="D162" s="9"/>
      <c r="E162" s="16"/>
      <c r="F162" s="9" t="s">
        <v>522</v>
      </c>
      <c r="G162" s="9"/>
      <c r="H162" s="9" t="s">
        <v>522</v>
      </c>
      <c r="I162" s="9" t="s">
        <v>522</v>
      </c>
      <c r="J162" s="9"/>
    </row>
    <row r="163" spans="1:10">
      <c r="A163" s="17" t="s">
        <v>686</v>
      </c>
      <c r="B163" s="17"/>
      <c r="C163" s="17"/>
      <c r="D163" s="17"/>
      <c r="E163" s="17"/>
      <c r="F163" s="17"/>
      <c r="G163" s="18" t="s">
        <v>687</v>
      </c>
      <c r="H163" s="18"/>
      <c r="I163" s="18"/>
      <c r="J163" s="18"/>
    </row>
    <row r="164" ht="63" customHeight="1" spans="1:10">
      <c r="A164" s="17" t="s">
        <v>688</v>
      </c>
      <c r="B164" s="19" t="s">
        <v>762</v>
      </c>
      <c r="C164" s="19"/>
      <c r="D164" s="19"/>
      <c r="E164" s="19"/>
      <c r="F164" s="19"/>
      <c r="G164" s="20" t="s">
        <v>762</v>
      </c>
      <c r="H164" s="20"/>
      <c r="I164" s="20"/>
      <c r="J164" s="20"/>
    </row>
    <row r="165" spans="1:10">
      <c r="A165" s="17" t="s">
        <v>627</v>
      </c>
      <c r="B165" s="17"/>
      <c r="C165" s="17"/>
      <c r="D165" s="21" t="s">
        <v>690</v>
      </c>
      <c r="E165" s="21"/>
      <c r="F165" s="21"/>
      <c r="G165" s="22" t="s">
        <v>691</v>
      </c>
      <c r="H165" s="22"/>
      <c r="I165" s="22"/>
      <c r="J165" s="22"/>
    </row>
    <row r="166" spans="1:10">
      <c r="A166" s="23" t="s">
        <v>692</v>
      </c>
      <c r="B166" s="6" t="s">
        <v>634</v>
      </c>
      <c r="C166" s="10" t="s">
        <v>693</v>
      </c>
      <c r="D166" s="8" t="s">
        <v>628</v>
      </c>
      <c r="E166" s="5" t="s">
        <v>629</v>
      </c>
      <c r="F166" s="24" t="s">
        <v>630</v>
      </c>
      <c r="G166" s="25" t="s">
        <v>631</v>
      </c>
      <c r="H166" s="26" t="s">
        <v>681</v>
      </c>
      <c r="I166" s="26" t="s">
        <v>683</v>
      </c>
      <c r="J166" s="26" t="s">
        <v>694</v>
      </c>
    </row>
    <row r="167" spans="1:10">
      <c r="A167" s="23"/>
      <c r="B167" s="6"/>
      <c r="C167" s="9" t="s">
        <v>628</v>
      </c>
      <c r="D167" s="9" t="s">
        <v>636</v>
      </c>
      <c r="E167" s="5"/>
      <c r="F167" s="27" t="s">
        <v>637</v>
      </c>
      <c r="G167" s="28" t="s">
        <v>638</v>
      </c>
      <c r="H167" s="26"/>
      <c r="I167" s="26"/>
      <c r="J167" s="26"/>
    </row>
    <row r="168" spans="1:10">
      <c r="A168" s="6" t="s">
        <v>695</v>
      </c>
      <c r="B168" s="10" t="s">
        <v>641</v>
      </c>
      <c r="C168" s="21"/>
      <c r="D168" s="10" t="s">
        <v>697</v>
      </c>
      <c r="E168" s="21"/>
      <c r="F168" s="21"/>
      <c r="G168" s="21"/>
      <c r="H168" s="21"/>
      <c r="I168" s="21"/>
      <c r="J168" s="21"/>
    </row>
    <row r="169" spans="1:10">
      <c r="A169" s="6"/>
      <c r="B169" s="8" t="s">
        <v>647</v>
      </c>
      <c r="C169" s="21"/>
      <c r="D169" s="10" t="s">
        <v>700</v>
      </c>
      <c r="E169" s="21"/>
      <c r="F169" s="21"/>
      <c r="G169" s="21"/>
      <c r="H169" s="21"/>
      <c r="I169" s="21"/>
      <c r="J169" s="21"/>
    </row>
    <row r="170" ht="26.25" spans="1:10">
      <c r="A170" s="6"/>
      <c r="B170" s="8" t="s">
        <v>651</v>
      </c>
      <c r="C170" s="21" t="s">
        <v>763</v>
      </c>
      <c r="D170" s="10" t="s">
        <v>701</v>
      </c>
      <c r="E170" s="21" t="s">
        <v>764</v>
      </c>
      <c r="F170" s="21"/>
      <c r="G170" s="21" t="s">
        <v>765</v>
      </c>
      <c r="H170" s="21">
        <v>20</v>
      </c>
      <c r="I170" s="21">
        <v>20</v>
      </c>
      <c r="J170" s="21" t="s">
        <v>646</v>
      </c>
    </row>
    <row r="171" ht="26.25" spans="1:10">
      <c r="A171" s="6"/>
      <c r="B171" s="5" t="s">
        <v>653</v>
      </c>
      <c r="C171" s="21" t="s">
        <v>702</v>
      </c>
      <c r="D171" s="10" t="s">
        <v>697</v>
      </c>
      <c r="E171" s="21" t="s">
        <v>766</v>
      </c>
      <c r="F171" s="21"/>
      <c r="G171" s="21" t="s">
        <v>766</v>
      </c>
      <c r="H171" s="21">
        <v>30</v>
      </c>
      <c r="I171" s="21">
        <v>30</v>
      </c>
      <c r="J171" s="21" t="s">
        <v>646</v>
      </c>
    </row>
    <row r="172" ht="26.25" spans="1:10">
      <c r="A172" s="6" t="s">
        <v>705</v>
      </c>
      <c r="B172" s="9" t="s">
        <v>706</v>
      </c>
      <c r="C172" s="7"/>
      <c r="D172" s="10" t="s">
        <v>657</v>
      </c>
      <c r="E172" s="9"/>
      <c r="F172" s="21"/>
      <c r="G172" s="21"/>
      <c r="H172" s="21"/>
      <c r="I172" s="21"/>
      <c r="J172" s="21"/>
    </row>
    <row r="173" ht="51.75" spans="1:10">
      <c r="A173" s="6"/>
      <c r="B173" s="9" t="s">
        <v>707</v>
      </c>
      <c r="C173" s="7" t="s">
        <v>767</v>
      </c>
      <c r="D173" s="30"/>
      <c r="E173" s="47" t="s">
        <v>768</v>
      </c>
      <c r="F173" s="32" t="s">
        <v>699</v>
      </c>
      <c r="G173" s="32" t="s">
        <v>768</v>
      </c>
      <c r="H173" s="21">
        <v>30</v>
      </c>
      <c r="I173" s="21">
        <v>30</v>
      </c>
      <c r="J173" s="21" t="s">
        <v>646</v>
      </c>
    </row>
    <row r="174" ht="26.25" spans="1:10">
      <c r="A174" s="6"/>
      <c r="B174" s="9" t="s">
        <v>709</v>
      </c>
      <c r="C174" s="7"/>
      <c r="D174" s="30"/>
      <c r="E174" s="9"/>
      <c r="F174" s="21"/>
      <c r="G174" s="21"/>
      <c r="H174" s="21"/>
      <c r="I174" s="21"/>
      <c r="J174" s="21"/>
    </row>
    <row r="175" ht="26.25" spans="1:10">
      <c r="A175" s="6"/>
      <c r="B175" s="33" t="s">
        <v>710</v>
      </c>
      <c r="C175" s="34"/>
      <c r="D175" s="30"/>
      <c r="E175" s="33"/>
      <c r="F175" s="28"/>
      <c r="G175" s="28"/>
      <c r="H175" s="28"/>
      <c r="I175" s="28"/>
      <c r="J175" s="28"/>
    </row>
    <row r="176" spans="1:10">
      <c r="A176" s="35" t="s">
        <v>711</v>
      </c>
      <c r="B176" s="36" t="s">
        <v>666</v>
      </c>
      <c r="C176" s="37" t="s">
        <v>769</v>
      </c>
      <c r="D176" s="30"/>
      <c r="E176" s="38">
        <v>0.9</v>
      </c>
      <c r="F176" s="39" t="s">
        <v>660</v>
      </c>
      <c r="G176" s="39">
        <v>0.9</v>
      </c>
      <c r="H176" s="40">
        <v>10</v>
      </c>
      <c r="I176" s="40">
        <v>10</v>
      </c>
      <c r="J176" s="40" t="s">
        <v>646</v>
      </c>
    </row>
    <row r="177" ht="26.25" spans="1:10">
      <c r="A177" s="35"/>
      <c r="B177" s="40" t="s">
        <v>668</v>
      </c>
      <c r="C177" s="37"/>
      <c r="D177" s="30"/>
      <c r="E177" s="40"/>
      <c r="F177" s="40"/>
      <c r="G177" s="40"/>
      <c r="H177" s="40"/>
      <c r="I177" s="40"/>
      <c r="J177" s="40"/>
    </row>
    <row r="178" spans="1:10">
      <c r="A178" s="6" t="s">
        <v>713</v>
      </c>
      <c r="B178" s="6"/>
      <c r="C178" s="41"/>
      <c r="D178" s="41"/>
      <c r="E178" s="41"/>
      <c r="F178" s="41"/>
      <c r="G178" s="41"/>
      <c r="H178" s="41"/>
      <c r="I178" s="41"/>
      <c r="J178" s="41"/>
    </row>
    <row r="179" spans="1:10">
      <c r="A179" s="6" t="s">
        <v>714</v>
      </c>
      <c r="B179" s="9">
        <v>100</v>
      </c>
      <c r="C179" s="9"/>
      <c r="D179" s="9"/>
      <c r="E179" s="9"/>
      <c r="F179" s="9"/>
      <c r="G179" s="9"/>
      <c r="H179" s="9"/>
      <c r="I179" s="5">
        <v>90</v>
      </c>
      <c r="J179" s="44" t="s">
        <v>715</v>
      </c>
    </row>
    <row r="180" spans="1:10">
      <c r="A180" s="42" t="s">
        <v>716</v>
      </c>
      <c r="B180" s="42"/>
      <c r="C180" s="42"/>
      <c r="D180" s="42"/>
      <c r="E180" s="42"/>
      <c r="F180" s="42"/>
      <c r="G180" s="42"/>
      <c r="H180" s="42"/>
      <c r="I180" s="42"/>
      <c r="J180" s="42"/>
    </row>
    <row r="181" spans="1:10">
      <c r="A181" s="42" t="s">
        <v>717</v>
      </c>
      <c r="B181" s="42"/>
      <c r="C181" s="42"/>
      <c r="D181" s="42"/>
      <c r="E181" s="42"/>
      <c r="F181" s="42"/>
      <c r="G181" s="42"/>
      <c r="H181" s="42"/>
      <c r="I181" s="42"/>
      <c r="J181" s="42"/>
    </row>
    <row r="182" spans="1:10">
      <c r="A182" s="42" t="s">
        <v>718</v>
      </c>
      <c r="B182" s="42"/>
      <c r="C182" s="42"/>
      <c r="D182" s="42"/>
      <c r="E182" s="42"/>
      <c r="F182" s="42"/>
      <c r="G182" s="42"/>
      <c r="H182" s="42"/>
      <c r="I182" s="42"/>
      <c r="J182" s="42"/>
    </row>
    <row r="183" spans="1:10">
      <c r="A183" s="42" t="s">
        <v>719</v>
      </c>
      <c r="B183" s="42"/>
      <c r="C183" s="42"/>
      <c r="D183" s="42"/>
      <c r="E183" s="42"/>
      <c r="F183" s="42"/>
      <c r="G183" s="42"/>
      <c r="H183" s="42"/>
      <c r="I183" s="42"/>
      <c r="J183" s="42"/>
    </row>
    <row r="184" spans="1:10">
      <c r="A184" s="42" t="s">
        <v>720</v>
      </c>
      <c r="B184" s="42"/>
      <c r="C184" s="42"/>
      <c r="D184" s="42"/>
      <c r="E184" s="42"/>
      <c r="F184" s="42"/>
      <c r="G184" s="42"/>
      <c r="H184" s="42"/>
      <c r="I184" s="42"/>
      <c r="J184" s="42"/>
    </row>
    <row r="187" ht="24.75" spans="1:10">
      <c r="A187" s="3" t="s">
        <v>674</v>
      </c>
      <c r="B187" s="3"/>
      <c r="C187" s="3"/>
      <c r="D187" s="3"/>
      <c r="E187" s="3"/>
      <c r="F187" s="3"/>
      <c r="G187" s="3"/>
      <c r="H187" s="3"/>
      <c r="I187" s="3"/>
      <c r="J187" s="3"/>
    </row>
    <row r="188" ht="25.5" spans="1:10">
      <c r="A188" s="3"/>
      <c r="B188" s="3"/>
      <c r="C188" s="3"/>
      <c r="D188" s="3"/>
      <c r="E188" s="3"/>
      <c r="F188" s="3"/>
      <c r="G188" s="3"/>
      <c r="H188" s="3"/>
      <c r="I188" s="3"/>
      <c r="J188" s="3"/>
    </row>
    <row r="189" spans="1:10">
      <c r="A189" s="4" t="s">
        <v>675</v>
      </c>
      <c r="B189" s="5" t="s">
        <v>770</v>
      </c>
      <c r="C189" s="5"/>
      <c r="D189" s="5"/>
      <c r="E189" s="5"/>
      <c r="F189" s="5"/>
      <c r="G189" s="5"/>
      <c r="H189" s="5"/>
      <c r="I189" s="5"/>
      <c r="J189" s="5"/>
    </row>
    <row r="190" spans="1:10">
      <c r="A190" s="6" t="s">
        <v>677</v>
      </c>
      <c r="B190" s="7" t="s">
        <v>16</v>
      </c>
      <c r="C190" s="7"/>
      <c r="D190" s="7"/>
      <c r="E190" s="8" t="s">
        <v>678</v>
      </c>
      <c r="F190" s="5" t="s">
        <v>16</v>
      </c>
      <c r="G190" s="5"/>
      <c r="H190" s="5"/>
      <c r="I190" s="5"/>
      <c r="J190" s="5"/>
    </row>
    <row r="191" spans="1:10">
      <c r="A191" s="6"/>
      <c r="B191" s="7"/>
      <c r="C191" s="7"/>
      <c r="D191" s="7"/>
      <c r="E191" s="9" t="s">
        <v>637</v>
      </c>
      <c r="F191" s="5"/>
      <c r="G191" s="5"/>
      <c r="H191" s="5"/>
      <c r="I191" s="5"/>
      <c r="J191" s="5"/>
    </row>
    <row r="192" spans="1:10">
      <c r="A192" s="6" t="s">
        <v>679</v>
      </c>
      <c r="B192" s="9"/>
      <c r="C192" s="10" t="s">
        <v>603</v>
      </c>
      <c r="D192" s="10" t="s">
        <v>680</v>
      </c>
      <c r="E192" s="8" t="s">
        <v>680</v>
      </c>
      <c r="F192" s="5" t="s">
        <v>681</v>
      </c>
      <c r="G192" s="5"/>
      <c r="H192" s="5" t="s">
        <v>682</v>
      </c>
      <c r="I192" s="5" t="s">
        <v>683</v>
      </c>
      <c r="J192" s="5"/>
    </row>
    <row r="193" spans="1:10">
      <c r="A193" s="6"/>
      <c r="B193" s="9"/>
      <c r="C193" s="9" t="s">
        <v>517</v>
      </c>
      <c r="D193" s="9" t="s">
        <v>517</v>
      </c>
      <c r="E193" s="9" t="s">
        <v>684</v>
      </c>
      <c r="F193" s="5"/>
      <c r="G193" s="5"/>
      <c r="H193" s="5"/>
      <c r="I193" s="5"/>
      <c r="J193" s="5"/>
    </row>
    <row r="194" ht="26.25" spans="1:10">
      <c r="A194" s="6"/>
      <c r="B194" s="9" t="s">
        <v>613</v>
      </c>
      <c r="C194" s="11">
        <v>452358.84</v>
      </c>
      <c r="D194" s="11">
        <v>452358.84</v>
      </c>
      <c r="E194" s="11">
        <v>452358.84</v>
      </c>
      <c r="F194" s="9">
        <v>10</v>
      </c>
      <c r="G194" s="9"/>
      <c r="H194" s="12">
        <v>1</v>
      </c>
      <c r="I194" s="9">
        <v>10</v>
      </c>
      <c r="J194" s="9"/>
    </row>
    <row r="195" spans="1:10">
      <c r="A195" s="6"/>
      <c r="B195" s="13" t="s">
        <v>619</v>
      </c>
      <c r="C195" s="46">
        <v>452358.84</v>
      </c>
      <c r="D195" s="46">
        <v>452358.84</v>
      </c>
      <c r="E195" s="46">
        <v>452358.84</v>
      </c>
      <c r="F195" s="9" t="s">
        <v>522</v>
      </c>
      <c r="G195" s="9"/>
      <c r="H195" s="12" t="s">
        <v>522</v>
      </c>
      <c r="I195" s="9" t="s">
        <v>522</v>
      </c>
      <c r="J195" s="9"/>
    </row>
    <row r="196" ht="26.25" spans="1:10">
      <c r="A196" s="6"/>
      <c r="B196" s="15" t="s">
        <v>620</v>
      </c>
      <c r="C196" s="15"/>
      <c r="D196" s="15"/>
      <c r="E196" s="15"/>
      <c r="F196" s="9"/>
      <c r="G196" s="9"/>
      <c r="H196" s="9"/>
      <c r="I196" s="9"/>
      <c r="J196" s="9"/>
    </row>
    <row r="197" ht="26.25" spans="1:10">
      <c r="A197" s="6"/>
      <c r="B197" s="15" t="s">
        <v>621</v>
      </c>
      <c r="C197" s="15"/>
      <c r="D197" s="15"/>
      <c r="E197" s="15"/>
      <c r="F197" s="9" t="s">
        <v>522</v>
      </c>
      <c r="G197" s="9"/>
      <c r="H197" s="9" t="s">
        <v>522</v>
      </c>
      <c r="I197" s="9" t="s">
        <v>522</v>
      </c>
      <c r="J197" s="9"/>
    </row>
    <row r="198" ht="26.25" spans="1:10">
      <c r="A198" s="6"/>
      <c r="B198" s="15" t="s">
        <v>685</v>
      </c>
      <c r="C198" s="9"/>
      <c r="D198" s="9"/>
      <c r="E198" s="16"/>
      <c r="F198" s="9" t="s">
        <v>522</v>
      </c>
      <c r="G198" s="9"/>
      <c r="H198" s="9" t="s">
        <v>522</v>
      </c>
      <c r="I198" s="9" t="s">
        <v>522</v>
      </c>
      <c r="J198" s="9"/>
    </row>
    <row r="199" spans="1:10">
      <c r="A199" s="17" t="s">
        <v>686</v>
      </c>
      <c r="B199" s="17"/>
      <c r="C199" s="17"/>
      <c r="D199" s="17"/>
      <c r="E199" s="17"/>
      <c r="F199" s="17"/>
      <c r="G199" s="18" t="s">
        <v>687</v>
      </c>
      <c r="H199" s="18"/>
      <c r="I199" s="18"/>
      <c r="J199" s="18"/>
    </row>
    <row r="200" ht="57" customHeight="1" spans="1:10">
      <c r="A200" s="17" t="s">
        <v>688</v>
      </c>
      <c r="B200" s="19" t="s">
        <v>771</v>
      </c>
      <c r="C200" s="19"/>
      <c r="D200" s="19"/>
      <c r="E200" s="19"/>
      <c r="F200" s="19"/>
      <c r="G200" s="20" t="s">
        <v>771</v>
      </c>
      <c r="H200" s="20"/>
      <c r="I200" s="20"/>
      <c r="J200" s="20"/>
    </row>
    <row r="201" spans="1:10">
      <c r="A201" s="17" t="s">
        <v>627</v>
      </c>
      <c r="B201" s="17"/>
      <c r="C201" s="17"/>
      <c r="D201" s="21" t="s">
        <v>690</v>
      </c>
      <c r="E201" s="21"/>
      <c r="F201" s="21"/>
      <c r="G201" s="22" t="s">
        <v>691</v>
      </c>
      <c r="H201" s="22"/>
      <c r="I201" s="22"/>
      <c r="J201" s="22"/>
    </row>
    <row r="202" spans="1:10">
      <c r="A202" s="23" t="s">
        <v>692</v>
      </c>
      <c r="B202" s="6" t="s">
        <v>634</v>
      </c>
      <c r="C202" s="10" t="s">
        <v>693</v>
      </c>
      <c r="D202" s="8" t="s">
        <v>628</v>
      </c>
      <c r="E202" s="5" t="s">
        <v>629</v>
      </c>
      <c r="F202" s="24" t="s">
        <v>630</v>
      </c>
      <c r="G202" s="25" t="s">
        <v>631</v>
      </c>
      <c r="H202" s="26" t="s">
        <v>681</v>
      </c>
      <c r="I202" s="26" t="s">
        <v>683</v>
      </c>
      <c r="J202" s="26" t="s">
        <v>694</v>
      </c>
    </row>
    <row r="203" spans="1:10">
      <c r="A203" s="23"/>
      <c r="B203" s="6"/>
      <c r="C203" s="9" t="s">
        <v>628</v>
      </c>
      <c r="D203" s="9" t="s">
        <v>636</v>
      </c>
      <c r="E203" s="5"/>
      <c r="F203" s="27" t="s">
        <v>637</v>
      </c>
      <c r="G203" s="28" t="s">
        <v>638</v>
      </c>
      <c r="H203" s="26"/>
      <c r="I203" s="26"/>
      <c r="J203" s="26"/>
    </row>
    <row r="204" spans="1:10">
      <c r="A204" s="6" t="s">
        <v>695</v>
      </c>
      <c r="B204" s="10" t="s">
        <v>641</v>
      </c>
      <c r="C204" s="21" t="s">
        <v>772</v>
      </c>
      <c r="D204" s="10" t="s">
        <v>697</v>
      </c>
      <c r="E204" s="21" t="s">
        <v>773</v>
      </c>
      <c r="F204" s="21" t="s">
        <v>645</v>
      </c>
      <c r="G204" s="21" t="s">
        <v>773</v>
      </c>
      <c r="H204" s="21">
        <v>10</v>
      </c>
      <c r="I204" s="21">
        <v>10</v>
      </c>
      <c r="J204" s="21" t="s">
        <v>646</v>
      </c>
    </row>
    <row r="205" ht="39" spans="1:10">
      <c r="A205" s="6"/>
      <c r="B205" s="8" t="s">
        <v>647</v>
      </c>
      <c r="C205" s="21" t="s">
        <v>774</v>
      </c>
      <c r="D205" s="10" t="s">
        <v>700</v>
      </c>
      <c r="E205" s="47">
        <v>1</v>
      </c>
      <c r="F205" s="32" t="s">
        <v>660</v>
      </c>
      <c r="G205" s="32">
        <v>1</v>
      </c>
      <c r="H205" s="47">
        <v>20</v>
      </c>
      <c r="I205" s="50">
        <v>20</v>
      </c>
      <c r="J205" s="32" t="s">
        <v>646</v>
      </c>
    </row>
    <row r="206" ht="39" spans="1:10">
      <c r="A206" s="6"/>
      <c r="B206" s="8" t="s">
        <v>651</v>
      </c>
      <c r="C206" s="21" t="s">
        <v>775</v>
      </c>
      <c r="D206" s="10" t="s">
        <v>701</v>
      </c>
      <c r="E206" s="47" t="s">
        <v>776</v>
      </c>
      <c r="F206" s="32"/>
      <c r="G206" s="32" t="s">
        <v>776</v>
      </c>
      <c r="H206" s="47">
        <v>20</v>
      </c>
      <c r="I206" s="50">
        <v>20</v>
      </c>
      <c r="J206" s="32" t="s">
        <v>646</v>
      </c>
    </row>
    <row r="207" spans="1:10">
      <c r="A207" s="6"/>
      <c r="B207" s="5" t="s">
        <v>653</v>
      </c>
      <c r="C207" s="21"/>
      <c r="D207" s="10" t="s">
        <v>697</v>
      </c>
      <c r="E207" s="21"/>
      <c r="F207" s="21"/>
      <c r="G207" s="21"/>
      <c r="H207" s="21"/>
      <c r="I207" s="21"/>
      <c r="J207" s="21"/>
    </row>
    <row r="208" ht="26.25" spans="1:10">
      <c r="A208" s="6" t="s">
        <v>705</v>
      </c>
      <c r="B208" s="9" t="s">
        <v>706</v>
      </c>
      <c r="C208" s="7"/>
      <c r="D208" s="10" t="s">
        <v>657</v>
      </c>
      <c r="E208" s="9"/>
      <c r="F208" s="21"/>
      <c r="G208" s="21"/>
      <c r="H208" s="21"/>
      <c r="I208" s="21"/>
      <c r="J208" s="21"/>
    </row>
    <row r="209" ht="26.25" spans="1:10">
      <c r="A209" s="6"/>
      <c r="B209" s="9" t="s">
        <v>707</v>
      </c>
      <c r="C209" s="7" t="s">
        <v>777</v>
      </c>
      <c r="D209" s="30"/>
      <c r="E209" s="47" t="s">
        <v>778</v>
      </c>
      <c r="F209" s="32"/>
      <c r="G209" s="32" t="s">
        <v>778</v>
      </c>
      <c r="H209" s="21">
        <v>30</v>
      </c>
      <c r="I209" s="21">
        <v>30</v>
      </c>
      <c r="J209" s="21" t="s">
        <v>646</v>
      </c>
    </row>
    <row r="210" ht="26.25" spans="1:10">
      <c r="A210" s="6"/>
      <c r="B210" s="9" t="s">
        <v>709</v>
      </c>
      <c r="C210" s="7"/>
      <c r="D210" s="30"/>
      <c r="E210" s="9"/>
      <c r="F210" s="21"/>
      <c r="G210" s="21"/>
      <c r="H210" s="21"/>
      <c r="I210" s="21"/>
      <c r="J210" s="21"/>
    </row>
    <row r="211" ht="26.25" spans="1:10">
      <c r="A211" s="6"/>
      <c r="B211" s="33" t="s">
        <v>710</v>
      </c>
      <c r="C211" s="34"/>
      <c r="D211" s="30"/>
      <c r="E211" s="33"/>
      <c r="F211" s="28"/>
      <c r="G211" s="28"/>
      <c r="H211" s="28"/>
      <c r="I211" s="28"/>
      <c r="J211" s="28"/>
    </row>
    <row r="212" spans="1:10">
      <c r="A212" s="35" t="s">
        <v>711</v>
      </c>
      <c r="B212" s="36" t="s">
        <v>666</v>
      </c>
      <c r="C212" s="37" t="s">
        <v>779</v>
      </c>
      <c r="D212" s="30"/>
      <c r="E212" s="39">
        <v>0.9</v>
      </c>
      <c r="F212" s="39" t="s">
        <v>660</v>
      </c>
      <c r="G212" s="39" t="s">
        <v>780</v>
      </c>
      <c r="H212" s="40">
        <v>10</v>
      </c>
      <c r="I212" s="40">
        <v>10</v>
      </c>
      <c r="J212" s="40" t="s">
        <v>646</v>
      </c>
    </row>
    <row r="213" ht="26.25" spans="1:10">
      <c r="A213" s="35"/>
      <c r="B213" s="40" t="s">
        <v>668</v>
      </c>
      <c r="C213" s="37"/>
      <c r="D213" s="30"/>
      <c r="E213" s="40"/>
      <c r="F213" s="40"/>
      <c r="G213" s="40"/>
      <c r="H213" s="40"/>
      <c r="I213" s="40"/>
      <c r="J213" s="40"/>
    </row>
    <row r="214" spans="1:10">
      <c r="A214" s="6" t="s">
        <v>713</v>
      </c>
      <c r="B214" s="6"/>
      <c r="C214" s="41"/>
      <c r="D214" s="41"/>
      <c r="E214" s="41"/>
      <c r="F214" s="41"/>
      <c r="G214" s="41"/>
      <c r="H214" s="41"/>
      <c r="I214" s="41"/>
      <c r="J214" s="41"/>
    </row>
    <row r="215" spans="1:10">
      <c r="A215" s="6" t="s">
        <v>714</v>
      </c>
      <c r="B215" s="9">
        <v>100</v>
      </c>
      <c r="C215" s="9"/>
      <c r="D215" s="9"/>
      <c r="E215" s="9"/>
      <c r="F215" s="9"/>
      <c r="G215" s="9"/>
      <c r="H215" s="9"/>
      <c r="I215" s="5">
        <v>90</v>
      </c>
      <c r="J215" s="44" t="s">
        <v>715</v>
      </c>
    </row>
    <row r="216" spans="1:10">
      <c r="A216" s="42" t="s">
        <v>716</v>
      </c>
      <c r="B216" s="42"/>
      <c r="C216" s="42"/>
      <c r="D216" s="42"/>
      <c r="E216" s="42"/>
      <c r="F216" s="42"/>
      <c r="G216" s="42"/>
      <c r="H216" s="42"/>
      <c r="I216" s="42"/>
      <c r="J216" s="42"/>
    </row>
    <row r="217" spans="1:10">
      <c r="A217" s="42" t="s">
        <v>717</v>
      </c>
      <c r="B217" s="42"/>
      <c r="C217" s="42"/>
      <c r="D217" s="42"/>
      <c r="E217" s="42"/>
      <c r="F217" s="42"/>
      <c r="G217" s="42"/>
      <c r="H217" s="42"/>
      <c r="I217" s="42"/>
      <c r="J217" s="42"/>
    </row>
    <row r="218" spans="1:10">
      <c r="A218" s="42" t="s">
        <v>718</v>
      </c>
      <c r="B218" s="42"/>
      <c r="C218" s="42"/>
      <c r="D218" s="42"/>
      <c r="E218" s="42"/>
      <c r="F218" s="42"/>
      <c r="G218" s="42"/>
      <c r="H218" s="42"/>
      <c r="I218" s="42"/>
      <c r="J218" s="42"/>
    </row>
    <row r="219" spans="1:10">
      <c r="A219" s="42" t="s">
        <v>719</v>
      </c>
      <c r="B219" s="42"/>
      <c r="C219" s="42"/>
      <c r="D219" s="42"/>
      <c r="E219" s="42"/>
      <c r="F219" s="42"/>
      <c r="G219" s="42"/>
      <c r="H219" s="42"/>
      <c r="I219" s="42"/>
      <c r="J219" s="42"/>
    </row>
    <row r="220" spans="1:10">
      <c r="A220" s="42" t="s">
        <v>720</v>
      </c>
      <c r="B220" s="42"/>
      <c r="C220" s="42"/>
      <c r="D220" s="42"/>
      <c r="E220" s="42"/>
      <c r="F220" s="42"/>
      <c r="G220" s="42"/>
      <c r="H220" s="42"/>
      <c r="I220" s="42"/>
      <c r="J220" s="42"/>
    </row>
    <row r="223" ht="24.75" spans="1:10">
      <c r="A223" s="3" t="s">
        <v>674</v>
      </c>
      <c r="B223" s="3"/>
      <c r="C223" s="3"/>
      <c r="D223" s="3"/>
      <c r="E223" s="3"/>
      <c r="F223" s="3"/>
      <c r="G223" s="3"/>
      <c r="H223" s="3"/>
      <c r="I223" s="3"/>
      <c r="J223" s="3"/>
    </row>
    <row r="224" ht="25.5" spans="1:10">
      <c r="A224" s="3"/>
      <c r="B224" s="3"/>
      <c r="C224" s="3"/>
      <c r="D224" s="3"/>
      <c r="E224" s="3"/>
      <c r="F224" s="3"/>
      <c r="G224" s="3"/>
      <c r="H224" s="3"/>
      <c r="I224" s="3"/>
      <c r="J224" s="3"/>
    </row>
    <row r="225" spans="1:10">
      <c r="A225" s="4" t="s">
        <v>675</v>
      </c>
      <c r="B225" s="5" t="s">
        <v>781</v>
      </c>
      <c r="C225" s="5"/>
      <c r="D225" s="5"/>
      <c r="E225" s="5"/>
      <c r="F225" s="5"/>
      <c r="G225" s="5"/>
      <c r="H225" s="5"/>
      <c r="I225" s="5"/>
      <c r="J225" s="5"/>
    </row>
    <row r="226" spans="1:10">
      <c r="A226" s="6" t="s">
        <v>677</v>
      </c>
      <c r="B226" s="7" t="s">
        <v>16</v>
      </c>
      <c r="C226" s="7"/>
      <c r="D226" s="7"/>
      <c r="E226" s="8" t="s">
        <v>678</v>
      </c>
      <c r="F226" s="5" t="s">
        <v>16</v>
      </c>
      <c r="G226" s="5"/>
      <c r="H226" s="5"/>
      <c r="I226" s="5"/>
      <c r="J226" s="5"/>
    </row>
    <row r="227" spans="1:10">
      <c r="A227" s="6"/>
      <c r="B227" s="7"/>
      <c r="C227" s="7"/>
      <c r="D227" s="7"/>
      <c r="E227" s="9" t="s">
        <v>637</v>
      </c>
      <c r="F227" s="5"/>
      <c r="G227" s="5"/>
      <c r="H227" s="5"/>
      <c r="I227" s="5"/>
      <c r="J227" s="5"/>
    </row>
    <row r="228" spans="1:10">
      <c r="A228" s="6" t="s">
        <v>679</v>
      </c>
      <c r="B228" s="9"/>
      <c r="C228" s="10" t="s">
        <v>603</v>
      </c>
      <c r="D228" s="10" t="s">
        <v>680</v>
      </c>
      <c r="E228" s="8" t="s">
        <v>680</v>
      </c>
      <c r="F228" s="5" t="s">
        <v>681</v>
      </c>
      <c r="G228" s="5"/>
      <c r="H228" s="5" t="s">
        <v>682</v>
      </c>
      <c r="I228" s="5" t="s">
        <v>683</v>
      </c>
      <c r="J228" s="5"/>
    </row>
    <row r="229" spans="1:10">
      <c r="A229" s="6"/>
      <c r="B229" s="9"/>
      <c r="C229" s="9" t="s">
        <v>517</v>
      </c>
      <c r="D229" s="9" t="s">
        <v>517</v>
      </c>
      <c r="E229" s="9" t="s">
        <v>684</v>
      </c>
      <c r="F229" s="5"/>
      <c r="G229" s="5"/>
      <c r="H229" s="5"/>
      <c r="I229" s="5"/>
      <c r="J229" s="5"/>
    </row>
    <row r="230" ht="26.25" spans="1:10">
      <c r="A230" s="6"/>
      <c r="B230" s="9" t="s">
        <v>613</v>
      </c>
      <c r="C230" s="11">
        <v>295499.72</v>
      </c>
      <c r="D230" s="11">
        <v>295499.72</v>
      </c>
      <c r="E230" s="11">
        <v>295499.72</v>
      </c>
      <c r="F230" s="9">
        <v>10</v>
      </c>
      <c r="G230" s="9"/>
      <c r="H230" s="12">
        <v>1</v>
      </c>
      <c r="I230" s="9">
        <v>10</v>
      </c>
      <c r="J230" s="9"/>
    </row>
    <row r="231" spans="1:10">
      <c r="A231" s="6"/>
      <c r="B231" s="13" t="s">
        <v>619</v>
      </c>
      <c r="C231" s="46">
        <v>295499.72</v>
      </c>
      <c r="D231" s="46">
        <v>295499.72</v>
      </c>
      <c r="E231" s="46">
        <v>295499.72</v>
      </c>
      <c r="F231" s="9" t="s">
        <v>522</v>
      </c>
      <c r="G231" s="9"/>
      <c r="H231" s="12" t="s">
        <v>522</v>
      </c>
      <c r="I231" s="9" t="s">
        <v>522</v>
      </c>
      <c r="J231" s="9"/>
    </row>
    <row r="232" ht="26.25" spans="1:10">
      <c r="A232" s="6"/>
      <c r="B232" s="15" t="s">
        <v>620</v>
      </c>
      <c r="C232" s="15"/>
      <c r="D232" s="15"/>
      <c r="E232" s="15"/>
      <c r="F232" s="9"/>
      <c r="G232" s="9"/>
      <c r="H232" s="9"/>
      <c r="I232" s="9"/>
      <c r="J232" s="9"/>
    </row>
    <row r="233" ht="26.25" spans="1:10">
      <c r="A233" s="6"/>
      <c r="B233" s="15" t="s">
        <v>621</v>
      </c>
      <c r="C233" s="15"/>
      <c r="D233" s="15"/>
      <c r="E233" s="15"/>
      <c r="F233" s="9" t="s">
        <v>522</v>
      </c>
      <c r="G233" s="9"/>
      <c r="H233" s="9" t="s">
        <v>522</v>
      </c>
      <c r="I233" s="9" t="s">
        <v>522</v>
      </c>
      <c r="J233" s="9"/>
    </row>
    <row r="234" ht="26.25" spans="1:10">
      <c r="A234" s="6"/>
      <c r="B234" s="15" t="s">
        <v>685</v>
      </c>
      <c r="C234" s="9"/>
      <c r="D234" s="9"/>
      <c r="E234" s="16"/>
      <c r="F234" s="9" t="s">
        <v>522</v>
      </c>
      <c r="G234" s="9"/>
      <c r="H234" s="9" t="s">
        <v>522</v>
      </c>
      <c r="I234" s="9" t="s">
        <v>522</v>
      </c>
      <c r="J234" s="9"/>
    </row>
    <row r="235" spans="1:10">
      <c r="A235" s="17" t="s">
        <v>686</v>
      </c>
      <c r="B235" s="17"/>
      <c r="C235" s="17"/>
      <c r="D235" s="17"/>
      <c r="E235" s="17"/>
      <c r="F235" s="17"/>
      <c r="G235" s="18" t="s">
        <v>687</v>
      </c>
      <c r="H235" s="18"/>
      <c r="I235" s="18"/>
      <c r="J235" s="18"/>
    </row>
    <row r="236" ht="107" customHeight="1" spans="1:10">
      <c r="A236" s="17" t="s">
        <v>688</v>
      </c>
      <c r="B236" s="19" t="s">
        <v>782</v>
      </c>
      <c r="C236" s="19"/>
      <c r="D236" s="19"/>
      <c r="E236" s="19"/>
      <c r="F236" s="19"/>
      <c r="G236" s="20" t="s">
        <v>782</v>
      </c>
      <c r="H236" s="20"/>
      <c r="I236" s="20"/>
      <c r="J236" s="20"/>
    </row>
    <row r="237" spans="1:10">
      <c r="A237" s="17" t="s">
        <v>627</v>
      </c>
      <c r="B237" s="17"/>
      <c r="C237" s="17"/>
      <c r="D237" s="21" t="s">
        <v>690</v>
      </c>
      <c r="E237" s="21"/>
      <c r="F237" s="21"/>
      <c r="G237" s="22" t="s">
        <v>691</v>
      </c>
      <c r="H237" s="22"/>
      <c r="I237" s="22"/>
      <c r="J237" s="22"/>
    </row>
    <row r="238" spans="1:10">
      <c r="A238" s="23" t="s">
        <v>692</v>
      </c>
      <c r="B238" s="6" t="s">
        <v>634</v>
      </c>
      <c r="C238" s="10" t="s">
        <v>693</v>
      </c>
      <c r="D238" s="8" t="s">
        <v>628</v>
      </c>
      <c r="E238" s="5" t="s">
        <v>629</v>
      </c>
      <c r="F238" s="24" t="s">
        <v>630</v>
      </c>
      <c r="G238" s="25" t="s">
        <v>631</v>
      </c>
      <c r="H238" s="26" t="s">
        <v>681</v>
      </c>
      <c r="I238" s="26" t="s">
        <v>683</v>
      </c>
      <c r="J238" s="26" t="s">
        <v>694</v>
      </c>
    </row>
    <row r="239" spans="1:10">
      <c r="A239" s="23"/>
      <c r="B239" s="6"/>
      <c r="C239" s="9" t="s">
        <v>628</v>
      </c>
      <c r="D239" s="9" t="s">
        <v>636</v>
      </c>
      <c r="E239" s="5"/>
      <c r="F239" s="27" t="s">
        <v>637</v>
      </c>
      <c r="G239" s="28" t="s">
        <v>638</v>
      </c>
      <c r="H239" s="26"/>
      <c r="I239" s="26"/>
      <c r="J239" s="26"/>
    </row>
    <row r="240" spans="1:10">
      <c r="A240" s="6" t="s">
        <v>695</v>
      </c>
      <c r="B240" s="10" t="s">
        <v>641</v>
      </c>
      <c r="C240" s="21" t="s">
        <v>783</v>
      </c>
      <c r="D240" s="10" t="s">
        <v>697</v>
      </c>
      <c r="E240" s="21" t="s">
        <v>784</v>
      </c>
      <c r="F240" s="21" t="s">
        <v>645</v>
      </c>
      <c r="G240" s="21" t="s">
        <v>784</v>
      </c>
      <c r="H240" s="21">
        <v>20</v>
      </c>
      <c r="I240" s="21">
        <v>20</v>
      </c>
      <c r="J240" s="32" t="s">
        <v>646</v>
      </c>
    </row>
    <row r="241" ht="39" spans="1:10">
      <c r="A241" s="6"/>
      <c r="B241" s="8" t="s">
        <v>647</v>
      </c>
      <c r="C241" s="21" t="s">
        <v>785</v>
      </c>
      <c r="D241" s="10" t="s">
        <v>700</v>
      </c>
      <c r="E241" s="32">
        <v>1</v>
      </c>
      <c r="F241" s="21" t="s">
        <v>660</v>
      </c>
      <c r="G241" s="32">
        <v>1</v>
      </c>
      <c r="H241" s="21">
        <v>20</v>
      </c>
      <c r="I241" s="21">
        <v>20</v>
      </c>
      <c r="J241" s="21" t="s">
        <v>646</v>
      </c>
    </row>
    <row r="242" ht="39" spans="1:10">
      <c r="A242" s="6"/>
      <c r="B242" s="8" t="s">
        <v>651</v>
      </c>
      <c r="C242" s="21" t="s">
        <v>775</v>
      </c>
      <c r="D242" s="10" t="s">
        <v>701</v>
      </c>
      <c r="E242" s="21" t="s">
        <v>776</v>
      </c>
      <c r="F242" s="21"/>
      <c r="G242" s="21" t="s">
        <v>776</v>
      </c>
      <c r="H242" s="21">
        <v>10</v>
      </c>
      <c r="I242" s="21">
        <v>10</v>
      </c>
      <c r="J242" s="21" t="s">
        <v>646</v>
      </c>
    </row>
    <row r="243" spans="1:10">
      <c r="A243" s="6"/>
      <c r="B243" s="5" t="s">
        <v>653</v>
      </c>
      <c r="C243" s="21"/>
      <c r="D243" s="10" t="s">
        <v>697</v>
      </c>
      <c r="E243" s="21"/>
      <c r="F243" s="21"/>
      <c r="G243" s="21"/>
      <c r="H243" s="21"/>
      <c r="I243" s="21"/>
      <c r="J243" s="21"/>
    </row>
    <row r="244" ht="26.25" spans="1:10">
      <c r="A244" s="6" t="s">
        <v>705</v>
      </c>
      <c r="B244" s="9" t="s">
        <v>706</v>
      </c>
      <c r="C244" s="7"/>
      <c r="D244" s="10" t="s">
        <v>657</v>
      </c>
      <c r="E244" s="21"/>
      <c r="F244" s="21"/>
      <c r="G244" s="21"/>
      <c r="H244" s="21"/>
      <c r="I244" s="21"/>
      <c r="J244" s="21"/>
    </row>
    <row r="245" ht="39" spans="1:10">
      <c r="A245" s="6"/>
      <c r="B245" s="9" t="s">
        <v>707</v>
      </c>
      <c r="C245" s="7" t="s">
        <v>786</v>
      </c>
      <c r="D245" s="30"/>
      <c r="E245" s="21" t="s">
        <v>787</v>
      </c>
      <c r="F245" s="21"/>
      <c r="G245" s="21" t="s">
        <v>787</v>
      </c>
      <c r="H245" s="21">
        <v>30</v>
      </c>
      <c r="I245" s="21">
        <v>30</v>
      </c>
      <c r="J245" s="21" t="s">
        <v>646</v>
      </c>
    </row>
    <row r="246" ht="26.25" spans="1:10">
      <c r="A246" s="6"/>
      <c r="B246" s="9" t="s">
        <v>709</v>
      </c>
      <c r="C246" s="7"/>
      <c r="D246" s="30"/>
      <c r="E246" s="21"/>
      <c r="F246" s="21"/>
      <c r="G246" s="21"/>
      <c r="H246" s="21"/>
      <c r="I246" s="21"/>
      <c r="J246" s="21"/>
    </row>
    <row r="247" ht="26.25" spans="1:10">
      <c r="A247" s="6"/>
      <c r="B247" s="33" t="s">
        <v>710</v>
      </c>
      <c r="C247" s="34"/>
      <c r="D247" s="30"/>
      <c r="E247" s="33"/>
      <c r="F247" s="28"/>
      <c r="G247" s="28"/>
      <c r="H247" s="28"/>
      <c r="I247" s="28"/>
      <c r="J247" s="28"/>
    </row>
    <row r="248" spans="1:10">
      <c r="A248" s="35" t="s">
        <v>711</v>
      </c>
      <c r="B248" s="36" t="s">
        <v>666</v>
      </c>
      <c r="C248" s="37" t="s">
        <v>788</v>
      </c>
      <c r="D248" s="30"/>
      <c r="E248" s="39">
        <v>0.95</v>
      </c>
      <c r="F248" s="39" t="s">
        <v>660</v>
      </c>
      <c r="G248" s="39">
        <v>0.95</v>
      </c>
      <c r="H248" s="40">
        <v>10</v>
      </c>
      <c r="I248" s="40">
        <v>10</v>
      </c>
      <c r="J248" s="40" t="s">
        <v>646</v>
      </c>
    </row>
    <row r="249" ht="66" customHeight="1" spans="1:10">
      <c r="A249" s="35"/>
      <c r="B249" s="40" t="s">
        <v>668</v>
      </c>
      <c r="C249" s="37"/>
      <c r="D249" s="30"/>
      <c r="E249" s="40"/>
      <c r="F249" s="40"/>
      <c r="G249" s="40"/>
      <c r="H249" s="40"/>
      <c r="I249" s="40"/>
      <c r="J249" s="40"/>
    </row>
    <row r="250" spans="1:10">
      <c r="A250" s="6" t="s">
        <v>713</v>
      </c>
      <c r="B250" s="6"/>
      <c r="C250" s="41"/>
      <c r="D250" s="41"/>
      <c r="E250" s="41"/>
      <c r="F250" s="41"/>
      <c r="G250" s="41"/>
      <c r="H250" s="41"/>
      <c r="I250" s="41"/>
      <c r="J250" s="41"/>
    </row>
    <row r="251" spans="1:10">
      <c r="A251" s="6" t="s">
        <v>714</v>
      </c>
      <c r="B251" s="9">
        <v>100</v>
      </c>
      <c r="C251" s="9"/>
      <c r="D251" s="9"/>
      <c r="E251" s="9"/>
      <c r="F251" s="9"/>
      <c r="G251" s="9"/>
      <c r="H251" s="9"/>
      <c r="I251" s="5">
        <v>90</v>
      </c>
      <c r="J251" s="44" t="s">
        <v>715</v>
      </c>
    </row>
    <row r="252" spans="1:10">
      <c r="A252" s="42" t="s">
        <v>716</v>
      </c>
      <c r="B252" s="42"/>
      <c r="C252" s="42"/>
      <c r="D252" s="42"/>
      <c r="E252" s="42"/>
      <c r="F252" s="42"/>
      <c r="G252" s="42"/>
      <c r="H252" s="42"/>
      <c r="I252" s="42"/>
      <c r="J252" s="42"/>
    </row>
    <row r="253" spans="1:10">
      <c r="A253" s="42" t="s">
        <v>717</v>
      </c>
      <c r="B253" s="42"/>
      <c r="C253" s="42"/>
      <c r="D253" s="42"/>
      <c r="E253" s="42"/>
      <c r="F253" s="42"/>
      <c r="G253" s="42"/>
      <c r="H253" s="42"/>
      <c r="I253" s="42"/>
      <c r="J253" s="42"/>
    </row>
    <row r="254" spans="1:10">
      <c r="A254" s="42" t="s">
        <v>718</v>
      </c>
      <c r="B254" s="42"/>
      <c r="C254" s="42"/>
      <c r="D254" s="42"/>
      <c r="E254" s="42"/>
      <c r="F254" s="42"/>
      <c r="G254" s="42"/>
      <c r="H254" s="42"/>
      <c r="I254" s="42"/>
      <c r="J254" s="42"/>
    </row>
    <row r="255" spans="1:10">
      <c r="A255" s="42" t="s">
        <v>719</v>
      </c>
      <c r="B255" s="42"/>
      <c r="C255" s="42"/>
      <c r="D255" s="42"/>
      <c r="E255" s="42"/>
      <c r="F255" s="42"/>
      <c r="G255" s="42"/>
      <c r="H255" s="42"/>
      <c r="I255" s="42"/>
      <c r="J255" s="42"/>
    </row>
    <row r="256" spans="1:10">
      <c r="A256" s="42" t="s">
        <v>720</v>
      </c>
      <c r="B256" s="42"/>
      <c r="C256" s="42"/>
      <c r="D256" s="42"/>
      <c r="E256" s="42"/>
      <c r="F256" s="42"/>
      <c r="G256" s="42"/>
      <c r="H256" s="42"/>
      <c r="I256" s="42"/>
      <c r="J256" s="42"/>
    </row>
    <row r="259" ht="24.75" spans="1:10">
      <c r="A259" s="3" t="s">
        <v>674</v>
      </c>
      <c r="B259" s="3"/>
      <c r="C259" s="3"/>
      <c r="D259" s="3"/>
      <c r="E259" s="3"/>
      <c r="F259" s="3"/>
      <c r="G259" s="3"/>
      <c r="H259" s="3"/>
      <c r="I259" s="3"/>
      <c r="J259" s="3"/>
    </row>
    <row r="260" ht="25.5" spans="1:10">
      <c r="A260" s="3"/>
      <c r="B260" s="3"/>
      <c r="C260" s="3"/>
      <c r="D260" s="3"/>
      <c r="E260" s="3"/>
      <c r="F260" s="3"/>
      <c r="G260" s="3"/>
      <c r="H260" s="3"/>
      <c r="I260" s="3"/>
      <c r="J260" s="3"/>
    </row>
    <row r="261" spans="1:10">
      <c r="A261" s="4" t="s">
        <v>675</v>
      </c>
      <c r="B261" s="5" t="s">
        <v>789</v>
      </c>
      <c r="C261" s="5"/>
      <c r="D261" s="5"/>
      <c r="E261" s="5"/>
      <c r="F261" s="5"/>
      <c r="G261" s="5"/>
      <c r="H261" s="5"/>
      <c r="I261" s="5"/>
      <c r="J261" s="5"/>
    </row>
    <row r="262" spans="1:10">
      <c r="A262" s="6" t="s">
        <v>677</v>
      </c>
      <c r="B262" s="7" t="s">
        <v>16</v>
      </c>
      <c r="C262" s="7"/>
      <c r="D262" s="7"/>
      <c r="E262" s="8" t="s">
        <v>678</v>
      </c>
      <c r="F262" s="5" t="s">
        <v>16</v>
      </c>
      <c r="G262" s="5"/>
      <c r="H262" s="5"/>
      <c r="I262" s="5"/>
      <c r="J262" s="5"/>
    </row>
    <row r="263" spans="1:10">
      <c r="A263" s="6"/>
      <c r="B263" s="7"/>
      <c r="C263" s="7"/>
      <c r="D263" s="7"/>
      <c r="E263" s="9" t="s">
        <v>637</v>
      </c>
      <c r="F263" s="5"/>
      <c r="G263" s="5"/>
      <c r="H263" s="5"/>
      <c r="I263" s="5"/>
      <c r="J263" s="5"/>
    </row>
    <row r="264" spans="1:10">
      <c r="A264" s="6" t="s">
        <v>679</v>
      </c>
      <c r="B264" s="9"/>
      <c r="C264" s="10" t="s">
        <v>603</v>
      </c>
      <c r="D264" s="10" t="s">
        <v>680</v>
      </c>
      <c r="E264" s="8" t="s">
        <v>680</v>
      </c>
      <c r="F264" s="5" t="s">
        <v>681</v>
      </c>
      <c r="G264" s="5"/>
      <c r="H264" s="5" t="s">
        <v>682</v>
      </c>
      <c r="I264" s="5" t="s">
        <v>683</v>
      </c>
      <c r="J264" s="5"/>
    </row>
    <row r="265" spans="1:10">
      <c r="A265" s="6"/>
      <c r="B265" s="9"/>
      <c r="C265" s="9" t="s">
        <v>517</v>
      </c>
      <c r="D265" s="9" t="s">
        <v>517</v>
      </c>
      <c r="E265" s="9" t="s">
        <v>684</v>
      </c>
      <c r="F265" s="5"/>
      <c r="G265" s="5"/>
      <c r="H265" s="5"/>
      <c r="I265" s="5"/>
      <c r="J265" s="5"/>
    </row>
    <row r="266" ht="26.25" spans="1:10">
      <c r="A266" s="6"/>
      <c r="B266" s="9" t="s">
        <v>613</v>
      </c>
      <c r="C266" s="11">
        <v>215000</v>
      </c>
      <c r="D266" s="11">
        <v>215000</v>
      </c>
      <c r="E266" s="11">
        <v>215000</v>
      </c>
      <c r="F266" s="9">
        <v>10</v>
      </c>
      <c r="G266" s="9"/>
      <c r="H266" s="12">
        <v>1</v>
      </c>
      <c r="I266" s="9">
        <v>10</v>
      </c>
      <c r="J266" s="9"/>
    </row>
    <row r="267" spans="1:10">
      <c r="A267" s="6"/>
      <c r="B267" s="13" t="s">
        <v>619</v>
      </c>
      <c r="C267" s="46">
        <v>215000</v>
      </c>
      <c r="D267" s="46">
        <v>215000</v>
      </c>
      <c r="E267" s="46">
        <v>215000</v>
      </c>
      <c r="F267" s="9" t="s">
        <v>522</v>
      </c>
      <c r="G267" s="9"/>
      <c r="H267" s="12" t="s">
        <v>522</v>
      </c>
      <c r="I267" s="9" t="s">
        <v>522</v>
      </c>
      <c r="J267" s="9"/>
    </row>
    <row r="268" ht="26.25" spans="1:10">
      <c r="A268" s="6"/>
      <c r="B268" s="15" t="s">
        <v>620</v>
      </c>
      <c r="C268" s="15"/>
      <c r="D268" s="15"/>
      <c r="E268" s="15"/>
      <c r="F268" s="9"/>
      <c r="G268" s="9"/>
      <c r="H268" s="9"/>
      <c r="I268" s="9"/>
      <c r="J268" s="9"/>
    </row>
    <row r="269" ht="26.25" spans="1:10">
      <c r="A269" s="6"/>
      <c r="B269" s="15" t="s">
        <v>621</v>
      </c>
      <c r="C269" s="15"/>
      <c r="D269" s="15"/>
      <c r="E269" s="15"/>
      <c r="F269" s="9" t="s">
        <v>522</v>
      </c>
      <c r="G269" s="9"/>
      <c r="H269" s="9" t="s">
        <v>522</v>
      </c>
      <c r="I269" s="9" t="s">
        <v>522</v>
      </c>
      <c r="J269" s="9"/>
    </row>
    <row r="270" ht="26.25" spans="1:10">
      <c r="A270" s="6"/>
      <c r="B270" s="15" t="s">
        <v>685</v>
      </c>
      <c r="C270" s="9"/>
      <c r="D270" s="9"/>
      <c r="E270" s="16"/>
      <c r="F270" s="9" t="s">
        <v>522</v>
      </c>
      <c r="G270" s="9"/>
      <c r="H270" s="9" t="s">
        <v>522</v>
      </c>
      <c r="I270" s="9" t="s">
        <v>522</v>
      </c>
      <c r="J270" s="9"/>
    </row>
    <row r="271" spans="1:10">
      <c r="A271" s="17" t="s">
        <v>686</v>
      </c>
      <c r="B271" s="17"/>
      <c r="C271" s="17"/>
      <c r="D271" s="17"/>
      <c r="E271" s="17"/>
      <c r="F271" s="17"/>
      <c r="G271" s="18" t="s">
        <v>687</v>
      </c>
      <c r="H271" s="18"/>
      <c r="I271" s="18"/>
      <c r="J271" s="18"/>
    </row>
    <row r="272" ht="95" customHeight="1" spans="1:10">
      <c r="A272" s="17" t="s">
        <v>688</v>
      </c>
      <c r="B272" s="19" t="s">
        <v>790</v>
      </c>
      <c r="C272" s="19"/>
      <c r="D272" s="19"/>
      <c r="E272" s="19"/>
      <c r="F272" s="19"/>
      <c r="G272" s="20" t="s">
        <v>791</v>
      </c>
      <c r="H272" s="20"/>
      <c r="I272" s="20"/>
      <c r="J272" s="20"/>
    </row>
    <row r="273" spans="1:10">
      <c r="A273" s="17" t="s">
        <v>627</v>
      </c>
      <c r="B273" s="17"/>
      <c r="C273" s="17"/>
      <c r="D273" s="21" t="s">
        <v>690</v>
      </c>
      <c r="E273" s="21"/>
      <c r="F273" s="21"/>
      <c r="G273" s="22" t="s">
        <v>691</v>
      </c>
      <c r="H273" s="22"/>
      <c r="I273" s="22"/>
      <c r="J273" s="22"/>
    </row>
    <row r="274" spans="1:10">
      <c r="A274" s="23" t="s">
        <v>692</v>
      </c>
      <c r="B274" s="6" t="s">
        <v>634</v>
      </c>
      <c r="C274" s="10" t="s">
        <v>693</v>
      </c>
      <c r="D274" s="8" t="s">
        <v>628</v>
      </c>
      <c r="E274" s="5" t="s">
        <v>629</v>
      </c>
      <c r="F274" s="24" t="s">
        <v>630</v>
      </c>
      <c r="G274" s="25" t="s">
        <v>631</v>
      </c>
      <c r="H274" s="26" t="s">
        <v>681</v>
      </c>
      <c r="I274" s="26" t="s">
        <v>683</v>
      </c>
      <c r="J274" s="26" t="s">
        <v>694</v>
      </c>
    </row>
    <row r="275" spans="1:10">
      <c r="A275" s="23"/>
      <c r="B275" s="6"/>
      <c r="C275" s="9" t="s">
        <v>628</v>
      </c>
      <c r="D275" s="9" t="s">
        <v>636</v>
      </c>
      <c r="E275" s="5"/>
      <c r="F275" s="27" t="s">
        <v>637</v>
      </c>
      <c r="G275" s="28" t="s">
        <v>638</v>
      </c>
      <c r="H275" s="26"/>
      <c r="I275" s="26"/>
      <c r="J275" s="26"/>
    </row>
    <row r="276" ht="39" spans="1:10">
      <c r="A276" s="6" t="s">
        <v>695</v>
      </c>
      <c r="B276" s="10" t="s">
        <v>641</v>
      </c>
      <c r="C276" s="21" t="s">
        <v>792</v>
      </c>
      <c r="D276" s="10" t="s">
        <v>697</v>
      </c>
      <c r="E276" s="21" t="s">
        <v>793</v>
      </c>
      <c r="F276" s="21" t="s">
        <v>794</v>
      </c>
      <c r="G276" s="21" t="s">
        <v>793</v>
      </c>
      <c r="H276" s="21">
        <v>10</v>
      </c>
      <c r="I276" s="21">
        <v>10</v>
      </c>
      <c r="J276" s="21" t="s">
        <v>646</v>
      </c>
    </row>
    <row r="277" spans="1:10">
      <c r="A277" s="6"/>
      <c r="B277" s="8" t="s">
        <v>647</v>
      </c>
      <c r="C277" s="21" t="s">
        <v>795</v>
      </c>
      <c r="D277" s="10" t="s">
        <v>700</v>
      </c>
      <c r="E277" s="21" t="s">
        <v>796</v>
      </c>
      <c r="F277" s="21"/>
      <c r="G277" s="21" t="s">
        <v>796</v>
      </c>
      <c r="H277" s="21">
        <v>20</v>
      </c>
      <c r="I277" s="21">
        <v>20</v>
      </c>
      <c r="J277" s="21" t="s">
        <v>646</v>
      </c>
    </row>
    <row r="278" ht="64.5" spans="1:10">
      <c r="A278" s="6"/>
      <c r="B278" s="8" t="s">
        <v>651</v>
      </c>
      <c r="C278" s="21" t="s">
        <v>797</v>
      </c>
      <c r="D278" s="10" t="s">
        <v>701</v>
      </c>
      <c r="E278" s="21" t="s">
        <v>798</v>
      </c>
      <c r="F278" s="21"/>
      <c r="G278" s="21" t="s">
        <v>798</v>
      </c>
      <c r="H278" s="21">
        <v>20</v>
      </c>
      <c r="I278" s="21">
        <v>20</v>
      </c>
      <c r="J278" s="21" t="s">
        <v>646</v>
      </c>
    </row>
    <row r="279" spans="1:10">
      <c r="A279" s="6"/>
      <c r="B279" s="5" t="s">
        <v>653</v>
      </c>
      <c r="C279" s="21"/>
      <c r="D279" s="10" t="s">
        <v>697</v>
      </c>
      <c r="E279" s="21"/>
      <c r="F279" s="21"/>
      <c r="G279" s="21"/>
      <c r="H279" s="21"/>
      <c r="I279" s="21"/>
      <c r="J279" s="21"/>
    </row>
    <row r="280" ht="26.25" spans="1:10">
      <c r="A280" s="6" t="s">
        <v>705</v>
      </c>
      <c r="B280" s="9" t="s">
        <v>706</v>
      </c>
      <c r="C280" s="7"/>
      <c r="D280" s="10" t="s">
        <v>657</v>
      </c>
      <c r="E280" s="9"/>
      <c r="F280" s="21"/>
      <c r="G280" s="21"/>
      <c r="H280" s="21"/>
      <c r="I280" s="21"/>
      <c r="J280" s="21"/>
    </row>
    <row r="281" ht="51.75" spans="1:10">
      <c r="A281" s="6"/>
      <c r="B281" s="9" t="s">
        <v>707</v>
      </c>
      <c r="C281" s="7" t="s">
        <v>799</v>
      </c>
      <c r="D281" s="30"/>
      <c r="E281" s="47" t="s">
        <v>800</v>
      </c>
      <c r="F281" s="32"/>
      <c r="G281" s="32" t="s">
        <v>800</v>
      </c>
      <c r="H281" s="21">
        <v>30</v>
      </c>
      <c r="I281" s="21">
        <v>30</v>
      </c>
      <c r="J281" s="21" t="s">
        <v>646</v>
      </c>
    </row>
    <row r="282" ht="26.25" spans="1:10">
      <c r="A282" s="6"/>
      <c r="B282" s="9" t="s">
        <v>709</v>
      </c>
      <c r="C282" s="7"/>
      <c r="D282" s="30"/>
      <c r="E282" s="9"/>
      <c r="F282" s="21"/>
      <c r="G282" s="21"/>
      <c r="H282" s="21"/>
      <c r="I282" s="21"/>
      <c r="J282" s="21"/>
    </row>
    <row r="283" ht="26.25" spans="1:10">
      <c r="A283" s="6"/>
      <c r="B283" s="33" t="s">
        <v>710</v>
      </c>
      <c r="C283" s="34"/>
      <c r="D283" s="30"/>
      <c r="E283" s="33"/>
      <c r="F283" s="28"/>
      <c r="G283" s="28"/>
      <c r="H283" s="28"/>
      <c r="I283" s="28"/>
      <c r="J283" s="28"/>
    </row>
    <row r="284" spans="1:10">
      <c r="A284" s="35" t="s">
        <v>711</v>
      </c>
      <c r="B284" s="36" t="s">
        <v>666</v>
      </c>
      <c r="C284" s="37" t="s">
        <v>801</v>
      </c>
      <c r="D284" s="30"/>
      <c r="E284" s="39">
        <v>0.9</v>
      </c>
      <c r="F284" s="39" t="s">
        <v>660</v>
      </c>
      <c r="G284" s="39">
        <v>0.9</v>
      </c>
      <c r="H284" s="40"/>
      <c r="I284" s="40">
        <v>10</v>
      </c>
      <c r="J284" s="40" t="s">
        <v>646</v>
      </c>
    </row>
    <row r="285" ht="26.25" spans="1:10">
      <c r="A285" s="35"/>
      <c r="B285" s="40" t="s">
        <v>668</v>
      </c>
      <c r="C285" s="37"/>
      <c r="D285" s="30"/>
      <c r="E285" s="40"/>
      <c r="F285" s="40"/>
      <c r="G285" s="40"/>
      <c r="H285" s="40"/>
      <c r="I285" s="40"/>
      <c r="J285" s="40"/>
    </row>
    <row r="286" spans="1:10">
      <c r="A286" s="6" t="s">
        <v>713</v>
      </c>
      <c r="B286" s="6"/>
      <c r="C286" s="41"/>
      <c r="D286" s="41"/>
      <c r="E286" s="41"/>
      <c r="F286" s="41"/>
      <c r="G286" s="41"/>
      <c r="H286" s="41"/>
      <c r="I286" s="41"/>
      <c r="J286" s="41"/>
    </row>
    <row r="287" spans="1:10">
      <c r="A287" s="6" t="s">
        <v>714</v>
      </c>
      <c r="B287" s="9">
        <v>100</v>
      </c>
      <c r="C287" s="9"/>
      <c r="D287" s="9"/>
      <c r="E287" s="9"/>
      <c r="F287" s="9"/>
      <c r="G287" s="9"/>
      <c r="H287" s="9"/>
      <c r="I287" s="5">
        <v>90</v>
      </c>
      <c r="J287" s="44" t="s">
        <v>715</v>
      </c>
    </row>
    <row r="288" spans="1:10">
      <c r="A288" s="42" t="s">
        <v>716</v>
      </c>
      <c r="B288" s="42"/>
      <c r="C288" s="42"/>
      <c r="D288" s="42"/>
      <c r="E288" s="42"/>
      <c r="F288" s="42"/>
      <c r="G288" s="42"/>
      <c r="H288" s="42"/>
      <c r="I288" s="42"/>
      <c r="J288" s="42"/>
    </row>
    <row r="289" spans="1:10">
      <c r="A289" s="42" t="s">
        <v>717</v>
      </c>
      <c r="B289" s="42"/>
      <c r="C289" s="42"/>
      <c r="D289" s="42"/>
      <c r="E289" s="42"/>
      <c r="F289" s="42"/>
      <c r="G289" s="42"/>
      <c r="H289" s="42"/>
      <c r="I289" s="42"/>
      <c r="J289" s="42"/>
    </row>
    <row r="290" spans="1:10">
      <c r="A290" s="42" t="s">
        <v>718</v>
      </c>
      <c r="B290" s="42"/>
      <c r="C290" s="42"/>
      <c r="D290" s="42"/>
      <c r="E290" s="42"/>
      <c r="F290" s="42"/>
      <c r="G290" s="42"/>
      <c r="H290" s="42"/>
      <c r="I290" s="42"/>
      <c r="J290" s="42"/>
    </row>
    <row r="291" spans="1:10">
      <c r="A291" s="42" t="s">
        <v>719</v>
      </c>
      <c r="B291" s="42"/>
      <c r="C291" s="42"/>
      <c r="D291" s="42"/>
      <c r="E291" s="42"/>
      <c r="F291" s="42"/>
      <c r="G291" s="42"/>
      <c r="H291" s="42"/>
      <c r="I291" s="42"/>
      <c r="J291" s="42"/>
    </row>
    <row r="292" spans="1:10">
      <c r="A292" s="42" t="s">
        <v>720</v>
      </c>
      <c r="B292" s="42"/>
      <c r="C292" s="42"/>
      <c r="D292" s="42"/>
      <c r="E292" s="42"/>
      <c r="F292" s="42"/>
      <c r="G292" s="42"/>
      <c r="H292" s="42"/>
      <c r="I292" s="42"/>
      <c r="J292" s="42"/>
    </row>
    <row r="295" ht="24.75" spans="1:10">
      <c r="A295" s="3" t="s">
        <v>674</v>
      </c>
      <c r="B295" s="3"/>
      <c r="C295" s="3"/>
      <c r="D295" s="3"/>
      <c r="E295" s="3"/>
      <c r="F295" s="3"/>
      <c r="G295" s="3"/>
      <c r="H295" s="3"/>
      <c r="I295" s="3"/>
      <c r="J295" s="3"/>
    </row>
    <row r="296" ht="25.5" spans="1:10">
      <c r="A296" s="3"/>
      <c r="B296" s="3"/>
      <c r="C296" s="3"/>
      <c r="D296" s="3"/>
      <c r="E296" s="3"/>
      <c r="F296" s="3"/>
      <c r="G296" s="3"/>
      <c r="H296" s="3"/>
      <c r="I296" s="3"/>
      <c r="J296" s="3"/>
    </row>
    <row r="297" spans="1:10">
      <c r="A297" s="4" t="s">
        <v>675</v>
      </c>
      <c r="B297" s="5" t="s">
        <v>802</v>
      </c>
      <c r="C297" s="5"/>
      <c r="D297" s="5"/>
      <c r="E297" s="5"/>
      <c r="F297" s="5"/>
      <c r="G297" s="5"/>
      <c r="H297" s="5"/>
      <c r="I297" s="5"/>
      <c r="J297" s="5"/>
    </row>
    <row r="298" spans="1:10">
      <c r="A298" s="6" t="s">
        <v>677</v>
      </c>
      <c r="B298" s="7" t="s">
        <v>16</v>
      </c>
      <c r="C298" s="7"/>
      <c r="D298" s="7"/>
      <c r="E298" s="8" t="s">
        <v>678</v>
      </c>
      <c r="F298" s="5" t="s">
        <v>16</v>
      </c>
      <c r="G298" s="5"/>
      <c r="H298" s="5"/>
      <c r="I298" s="5"/>
      <c r="J298" s="5"/>
    </row>
    <row r="299" spans="1:10">
      <c r="A299" s="6"/>
      <c r="B299" s="7"/>
      <c r="C299" s="7"/>
      <c r="D299" s="7"/>
      <c r="E299" s="9" t="s">
        <v>637</v>
      </c>
      <c r="F299" s="5"/>
      <c r="G299" s="5"/>
      <c r="H299" s="5"/>
      <c r="I299" s="5"/>
      <c r="J299" s="5"/>
    </row>
    <row r="300" spans="1:10">
      <c r="A300" s="6" t="s">
        <v>679</v>
      </c>
      <c r="B300" s="9"/>
      <c r="C300" s="10" t="s">
        <v>603</v>
      </c>
      <c r="D300" s="10" t="s">
        <v>680</v>
      </c>
      <c r="E300" s="8" t="s">
        <v>680</v>
      </c>
      <c r="F300" s="5" t="s">
        <v>681</v>
      </c>
      <c r="G300" s="5"/>
      <c r="H300" s="5" t="s">
        <v>682</v>
      </c>
      <c r="I300" s="5" t="s">
        <v>683</v>
      </c>
      <c r="J300" s="5"/>
    </row>
    <row r="301" spans="1:10">
      <c r="A301" s="6"/>
      <c r="B301" s="9"/>
      <c r="C301" s="9" t="s">
        <v>517</v>
      </c>
      <c r="D301" s="9" t="s">
        <v>517</v>
      </c>
      <c r="E301" s="9" t="s">
        <v>684</v>
      </c>
      <c r="F301" s="5"/>
      <c r="G301" s="5"/>
      <c r="H301" s="5"/>
      <c r="I301" s="5"/>
      <c r="J301" s="5"/>
    </row>
    <row r="302" ht="26.25" spans="1:10">
      <c r="A302" s="6"/>
      <c r="B302" s="9" t="s">
        <v>613</v>
      </c>
      <c r="C302" s="11">
        <v>12740836</v>
      </c>
      <c r="D302" s="11">
        <v>12740836</v>
      </c>
      <c r="E302" s="11">
        <v>12740836</v>
      </c>
      <c r="F302" s="9">
        <v>10</v>
      </c>
      <c r="G302" s="9"/>
      <c r="H302" s="12">
        <v>1</v>
      </c>
      <c r="I302" s="9">
        <v>10</v>
      </c>
      <c r="J302" s="9"/>
    </row>
    <row r="303" spans="1:10">
      <c r="A303" s="6"/>
      <c r="B303" s="13" t="s">
        <v>619</v>
      </c>
      <c r="C303" s="46">
        <v>12740836</v>
      </c>
      <c r="D303" s="46">
        <v>12740836</v>
      </c>
      <c r="E303" s="46">
        <v>12740836</v>
      </c>
      <c r="F303" s="9" t="s">
        <v>522</v>
      </c>
      <c r="G303" s="9"/>
      <c r="H303" s="12" t="s">
        <v>522</v>
      </c>
      <c r="I303" s="9" t="s">
        <v>522</v>
      </c>
      <c r="J303" s="9"/>
    </row>
    <row r="304" ht="26.25" spans="1:10">
      <c r="A304" s="6"/>
      <c r="B304" s="15" t="s">
        <v>620</v>
      </c>
      <c r="C304" s="15"/>
      <c r="D304" s="15"/>
      <c r="E304" s="15"/>
      <c r="F304" s="9"/>
      <c r="G304" s="9"/>
      <c r="H304" s="9"/>
      <c r="I304" s="9"/>
      <c r="J304" s="9"/>
    </row>
    <row r="305" ht="26.25" spans="1:10">
      <c r="A305" s="6"/>
      <c r="B305" s="15" t="s">
        <v>621</v>
      </c>
      <c r="C305" s="15"/>
      <c r="D305" s="15"/>
      <c r="E305" s="15"/>
      <c r="F305" s="9" t="s">
        <v>522</v>
      </c>
      <c r="G305" s="9"/>
      <c r="H305" s="9" t="s">
        <v>522</v>
      </c>
      <c r="I305" s="9" t="s">
        <v>522</v>
      </c>
      <c r="J305" s="9"/>
    </row>
    <row r="306" ht="26.25" spans="1:10">
      <c r="A306" s="6"/>
      <c r="B306" s="15" t="s">
        <v>685</v>
      </c>
      <c r="C306" s="9"/>
      <c r="D306" s="9"/>
      <c r="E306" s="16"/>
      <c r="F306" s="9" t="s">
        <v>522</v>
      </c>
      <c r="G306" s="9"/>
      <c r="H306" s="9" t="s">
        <v>522</v>
      </c>
      <c r="I306" s="9" t="s">
        <v>522</v>
      </c>
      <c r="J306" s="9"/>
    </row>
    <row r="307" spans="1:10">
      <c r="A307" s="17" t="s">
        <v>686</v>
      </c>
      <c r="B307" s="17"/>
      <c r="C307" s="17"/>
      <c r="D307" s="17"/>
      <c r="E307" s="17"/>
      <c r="F307" s="17"/>
      <c r="G307" s="18" t="s">
        <v>687</v>
      </c>
      <c r="H307" s="18"/>
      <c r="I307" s="18"/>
      <c r="J307" s="18"/>
    </row>
    <row r="308" ht="129" customHeight="1" spans="1:10">
      <c r="A308" s="17" t="s">
        <v>688</v>
      </c>
      <c r="B308" s="19" t="s">
        <v>803</v>
      </c>
      <c r="C308" s="19"/>
      <c r="D308" s="19"/>
      <c r="E308" s="19"/>
      <c r="F308" s="19"/>
      <c r="G308" s="20" t="s">
        <v>804</v>
      </c>
      <c r="H308" s="20"/>
      <c r="I308" s="20"/>
      <c r="J308" s="20"/>
    </row>
    <row r="309" spans="1:10">
      <c r="A309" s="17" t="s">
        <v>627</v>
      </c>
      <c r="B309" s="17"/>
      <c r="C309" s="17"/>
      <c r="D309" s="21" t="s">
        <v>690</v>
      </c>
      <c r="E309" s="21"/>
      <c r="F309" s="21"/>
      <c r="G309" s="22" t="s">
        <v>691</v>
      </c>
      <c r="H309" s="22"/>
      <c r="I309" s="22"/>
      <c r="J309" s="22"/>
    </row>
    <row r="310" spans="1:10">
      <c r="A310" s="23" t="s">
        <v>692</v>
      </c>
      <c r="B310" s="6" t="s">
        <v>634</v>
      </c>
      <c r="C310" s="10" t="s">
        <v>693</v>
      </c>
      <c r="D310" s="8" t="s">
        <v>628</v>
      </c>
      <c r="E310" s="5" t="s">
        <v>629</v>
      </c>
      <c r="F310" s="24" t="s">
        <v>630</v>
      </c>
      <c r="G310" s="25" t="s">
        <v>631</v>
      </c>
      <c r="H310" s="26" t="s">
        <v>681</v>
      </c>
      <c r="I310" s="26" t="s">
        <v>683</v>
      </c>
      <c r="J310" s="26" t="s">
        <v>694</v>
      </c>
    </row>
    <row r="311" spans="1:10">
      <c r="A311" s="23"/>
      <c r="B311" s="6"/>
      <c r="C311" s="9" t="s">
        <v>628</v>
      </c>
      <c r="D311" s="9" t="s">
        <v>636</v>
      </c>
      <c r="E311" s="5"/>
      <c r="F311" s="27" t="s">
        <v>637</v>
      </c>
      <c r="G311" s="28" t="s">
        <v>638</v>
      </c>
      <c r="H311" s="26"/>
      <c r="I311" s="26"/>
      <c r="J311" s="26"/>
    </row>
    <row r="312" spans="1:10">
      <c r="A312" s="51" t="s">
        <v>695</v>
      </c>
      <c r="B312" s="52" t="s">
        <v>641</v>
      </c>
      <c r="C312" s="9" t="s">
        <v>648</v>
      </c>
      <c r="D312" s="53" t="s">
        <v>697</v>
      </c>
      <c r="E312" s="54" t="s">
        <v>644</v>
      </c>
      <c r="F312" s="55" t="s">
        <v>645</v>
      </c>
      <c r="G312" s="54" t="s">
        <v>644</v>
      </c>
      <c r="H312" s="56">
        <v>10</v>
      </c>
      <c r="I312" s="56">
        <v>10</v>
      </c>
      <c r="J312" s="21" t="s">
        <v>646</v>
      </c>
    </row>
    <row r="313" spans="1:10">
      <c r="A313" s="51"/>
      <c r="B313" s="52"/>
      <c r="C313" s="21" t="s">
        <v>642</v>
      </c>
      <c r="D313" s="10" t="s">
        <v>697</v>
      </c>
      <c r="E313" s="21" t="s">
        <v>805</v>
      </c>
      <c r="F313" s="21" t="s">
        <v>645</v>
      </c>
      <c r="G313" s="21" t="s">
        <v>805</v>
      </c>
      <c r="H313" s="21">
        <v>10</v>
      </c>
      <c r="I313" s="21">
        <v>10</v>
      </c>
      <c r="J313" s="21" t="s">
        <v>646</v>
      </c>
    </row>
    <row r="314" spans="1:10">
      <c r="A314" s="51"/>
      <c r="B314" s="8" t="s">
        <v>647</v>
      </c>
      <c r="C314" s="21"/>
      <c r="D314" s="10" t="s">
        <v>700</v>
      </c>
      <c r="E314" s="21"/>
      <c r="F314" s="21"/>
      <c r="G314" s="21"/>
      <c r="H314" s="21"/>
      <c r="I314" s="21"/>
      <c r="J314" s="21"/>
    </row>
    <row r="315" spans="1:10">
      <c r="A315" s="51"/>
      <c r="B315" s="8" t="s">
        <v>651</v>
      </c>
      <c r="C315" s="21"/>
      <c r="D315" s="10" t="s">
        <v>701</v>
      </c>
      <c r="E315" s="21"/>
      <c r="F315" s="21"/>
      <c r="G315" s="21"/>
      <c r="H315" s="21"/>
      <c r="I315" s="21"/>
      <c r="J315" s="21"/>
    </row>
    <row r="316" ht="26.25" spans="1:10">
      <c r="A316" s="57"/>
      <c r="B316" s="5" t="s">
        <v>653</v>
      </c>
      <c r="C316" s="21" t="s">
        <v>702</v>
      </c>
      <c r="D316" s="10" t="s">
        <v>697</v>
      </c>
      <c r="E316" s="21" t="s">
        <v>806</v>
      </c>
      <c r="F316" s="21"/>
      <c r="G316" s="21" t="s">
        <v>806</v>
      </c>
      <c r="H316" s="21">
        <v>20</v>
      </c>
      <c r="I316" s="21">
        <v>20</v>
      </c>
      <c r="J316" s="21" t="s">
        <v>646</v>
      </c>
    </row>
    <row r="317" ht="26.25" spans="1:10">
      <c r="A317" s="6" t="s">
        <v>705</v>
      </c>
      <c r="B317" s="9" t="s">
        <v>706</v>
      </c>
      <c r="C317" s="7"/>
      <c r="D317" s="10" t="s">
        <v>657</v>
      </c>
      <c r="E317" s="9"/>
      <c r="F317" s="21"/>
      <c r="G317" s="21"/>
      <c r="H317" s="21"/>
      <c r="I317" s="21"/>
      <c r="J317" s="21"/>
    </row>
    <row r="318" ht="77.25" spans="1:10">
      <c r="A318" s="6"/>
      <c r="B318" s="9" t="s">
        <v>707</v>
      </c>
      <c r="C318" s="7" t="s">
        <v>807</v>
      </c>
      <c r="D318" s="30"/>
      <c r="E318" s="47" t="s">
        <v>808</v>
      </c>
      <c r="F318" s="32"/>
      <c r="G318" s="32" t="s">
        <v>808</v>
      </c>
      <c r="H318" s="21">
        <v>30</v>
      </c>
      <c r="I318" s="21">
        <v>30</v>
      </c>
      <c r="J318" s="21" t="s">
        <v>646</v>
      </c>
    </row>
    <row r="319" ht="26.25" spans="1:10">
      <c r="A319" s="6"/>
      <c r="B319" s="9" t="s">
        <v>709</v>
      </c>
      <c r="C319" s="7"/>
      <c r="D319" s="30"/>
      <c r="E319" s="9"/>
      <c r="F319" s="21"/>
      <c r="G319" s="21"/>
      <c r="H319" s="21"/>
      <c r="I319" s="21"/>
      <c r="J319" s="21"/>
    </row>
    <row r="320" ht="26.25" spans="1:10">
      <c r="A320" s="6"/>
      <c r="B320" s="33" t="s">
        <v>710</v>
      </c>
      <c r="C320" s="34"/>
      <c r="D320" s="30"/>
      <c r="E320" s="33"/>
      <c r="F320" s="28"/>
      <c r="G320" s="28"/>
      <c r="H320" s="28"/>
      <c r="I320" s="28"/>
      <c r="J320" s="28"/>
    </row>
    <row r="321" spans="1:10">
      <c r="A321" s="35" t="s">
        <v>711</v>
      </c>
      <c r="B321" s="36" t="s">
        <v>666</v>
      </c>
      <c r="C321" s="37" t="s">
        <v>809</v>
      </c>
      <c r="D321" s="30"/>
      <c r="E321" s="39">
        <v>0.9</v>
      </c>
      <c r="F321" s="39" t="s">
        <v>660</v>
      </c>
      <c r="G321" s="39">
        <v>0.9</v>
      </c>
      <c r="H321" s="40">
        <v>20</v>
      </c>
      <c r="I321" s="40">
        <v>20</v>
      </c>
      <c r="J321" s="40" t="s">
        <v>646</v>
      </c>
    </row>
    <row r="322" ht="26.25" spans="1:10">
      <c r="A322" s="35"/>
      <c r="B322" s="40" t="s">
        <v>668</v>
      </c>
      <c r="C322" s="37"/>
      <c r="D322" s="30"/>
      <c r="E322" s="40"/>
      <c r="F322" s="40"/>
      <c r="G322" s="40"/>
      <c r="H322" s="40"/>
      <c r="I322" s="40"/>
      <c r="J322" s="40"/>
    </row>
    <row r="323" spans="1:10">
      <c r="A323" s="6" t="s">
        <v>713</v>
      </c>
      <c r="B323" s="6"/>
      <c r="C323" s="41"/>
      <c r="D323" s="41"/>
      <c r="E323" s="41"/>
      <c r="F323" s="41"/>
      <c r="G323" s="41"/>
      <c r="H323" s="41"/>
      <c r="I323" s="41"/>
      <c r="J323" s="41"/>
    </row>
    <row r="324" spans="1:10">
      <c r="A324" s="6" t="s">
        <v>714</v>
      </c>
      <c r="B324" s="9">
        <v>100</v>
      </c>
      <c r="C324" s="9"/>
      <c r="D324" s="9"/>
      <c r="E324" s="9"/>
      <c r="F324" s="9"/>
      <c r="G324" s="9"/>
      <c r="H324" s="9"/>
      <c r="I324" s="5">
        <v>90</v>
      </c>
      <c r="J324" s="44" t="s">
        <v>715</v>
      </c>
    </row>
    <row r="325" spans="1:10">
      <c r="A325" s="42" t="s">
        <v>716</v>
      </c>
      <c r="B325" s="42"/>
      <c r="C325" s="42"/>
      <c r="D325" s="42"/>
      <c r="E325" s="42"/>
      <c r="F325" s="42"/>
      <c r="G325" s="42"/>
      <c r="H325" s="42"/>
      <c r="I325" s="42"/>
      <c r="J325" s="42"/>
    </row>
    <row r="326" spans="1:10">
      <c r="A326" s="42" t="s">
        <v>717</v>
      </c>
      <c r="B326" s="42"/>
      <c r="C326" s="42"/>
      <c r="D326" s="42"/>
      <c r="E326" s="42"/>
      <c r="F326" s="42"/>
      <c r="G326" s="42"/>
      <c r="H326" s="42"/>
      <c r="I326" s="42"/>
      <c r="J326" s="42"/>
    </row>
    <row r="327" spans="1:10">
      <c r="A327" s="42" t="s">
        <v>718</v>
      </c>
      <c r="B327" s="42"/>
      <c r="C327" s="42"/>
      <c r="D327" s="42"/>
      <c r="E327" s="42"/>
      <c r="F327" s="42"/>
      <c r="G327" s="42"/>
      <c r="H327" s="42"/>
      <c r="I327" s="42"/>
      <c r="J327" s="42"/>
    </row>
    <row r="328" spans="1:10">
      <c r="A328" s="42" t="s">
        <v>719</v>
      </c>
      <c r="B328" s="42"/>
      <c r="C328" s="42"/>
      <c r="D328" s="42"/>
      <c r="E328" s="42"/>
      <c r="F328" s="42"/>
      <c r="G328" s="42"/>
      <c r="H328" s="42"/>
      <c r="I328" s="42"/>
      <c r="J328" s="42"/>
    </row>
    <row r="329" spans="1:10">
      <c r="A329" s="42" t="s">
        <v>720</v>
      </c>
      <c r="B329" s="42"/>
      <c r="C329" s="42"/>
      <c r="D329" s="42"/>
      <c r="E329" s="42"/>
      <c r="F329" s="42"/>
      <c r="G329" s="42"/>
      <c r="H329" s="42"/>
      <c r="I329" s="42"/>
      <c r="J329" s="42"/>
    </row>
    <row r="332" ht="24.75" spans="1:10">
      <c r="A332" s="3" t="s">
        <v>674</v>
      </c>
      <c r="B332" s="3"/>
      <c r="C332" s="3"/>
      <c r="D332" s="3"/>
      <c r="E332" s="3"/>
      <c r="F332" s="3"/>
      <c r="G332" s="3"/>
      <c r="H332" s="3"/>
      <c r="I332" s="3"/>
      <c r="J332" s="3"/>
    </row>
    <row r="333" ht="25.5" spans="1:10">
      <c r="A333" s="3"/>
      <c r="B333" s="3"/>
      <c r="C333" s="3"/>
      <c r="D333" s="3"/>
      <c r="E333" s="3"/>
      <c r="F333" s="3"/>
      <c r="G333" s="3"/>
      <c r="H333" s="3"/>
      <c r="I333" s="3"/>
      <c r="J333" s="3"/>
    </row>
    <row r="334" spans="1:10">
      <c r="A334" s="4" t="s">
        <v>675</v>
      </c>
      <c r="B334" s="5" t="s">
        <v>810</v>
      </c>
      <c r="C334" s="5"/>
      <c r="D334" s="5"/>
      <c r="E334" s="5"/>
      <c r="F334" s="5"/>
      <c r="G334" s="5"/>
      <c r="H334" s="5"/>
      <c r="I334" s="5"/>
      <c r="J334" s="5"/>
    </row>
    <row r="335" spans="1:10">
      <c r="A335" s="6" t="s">
        <v>677</v>
      </c>
      <c r="B335" s="7" t="s">
        <v>16</v>
      </c>
      <c r="C335" s="7"/>
      <c r="D335" s="7"/>
      <c r="E335" s="8" t="s">
        <v>678</v>
      </c>
      <c r="F335" s="5" t="s">
        <v>16</v>
      </c>
      <c r="G335" s="5"/>
      <c r="H335" s="5"/>
      <c r="I335" s="5"/>
      <c r="J335" s="5"/>
    </row>
    <row r="336" spans="1:10">
      <c r="A336" s="6"/>
      <c r="B336" s="7"/>
      <c r="C336" s="7"/>
      <c r="D336" s="7"/>
      <c r="E336" s="9" t="s">
        <v>637</v>
      </c>
      <c r="F336" s="5"/>
      <c r="G336" s="5"/>
      <c r="H336" s="5"/>
      <c r="I336" s="5"/>
      <c r="J336" s="5"/>
    </row>
    <row r="337" spans="1:10">
      <c r="A337" s="6" t="s">
        <v>679</v>
      </c>
      <c r="B337" s="9"/>
      <c r="C337" s="10" t="s">
        <v>603</v>
      </c>
      <c r="D337" s="10" t="s">
        <v>680</v>
      </c>
      <c r="E337" s="8" t="s">
        <v>680</v>
      </c>
      <c r="F337" s="5" t="s">
        <v>681</v>
      </c>
      <c r="G337" s="5"/>
      <c r="H337" s="5" t="s">
        <v>682</v>
      </c>
      <c r="I337" s="5" t="s">
        <v>683</v>
      </c>
      <c r="J337" s="5"/>
    </row>
    <row r="338" spans="1:10">
      <c r="A338" s="6"/>
      <c r="B338" s="9"/>
      <c r="C338" s="9" t="s">
        <v>517</v>
      </c>
      <c r="D338" s="9" t="s">
        <v>517</v>
      </c>
      <c r="E338" s="9" t="s">
        <v>684</v>
      </c>
      <c r="F338" s="5"/>
      <c r="G338" s="5"/>
      <c r="H338" s="5"/>
      <c r="I338" s="5"/>
      <c r="J338" s="5"/>
    </row>
    <row r="339" ht="26.25" spans="1:10">
      <c r="A339" s="6"/>
      <c r="B339" s="9" t="s">
        <v>613</v>
      </c>
      <c r="C339" s="11">
        <v>235891.65</v>
      </c>
      <c r="D339" s="11">
        <v>235891.65</v>
      </c>
      <c r="E339" s="11">
        <v>184706.23</v>
      </c>
      <c r="F339" s="9">
        <v>10</v>
      </c>
      <c r="G339" s="9"/>
      <c r="H339" s="12">
        <v>0.78</v>
      </c>
      <c r="I339" s="9">
        <v>10</v>
      </c>
      <c r="J339" s="9"/>
    </row>
    <row r="340" spans="1:10">
      <c r="A340" s="6"/>
      <c r="B340" s="13" t="s">
        <v>619</v>
      </c>
      <c r="C340" s="46">
        <v>235891.65</v>
      </c>
      <c r="D340" s="46">
        <v>235891.65</v>
      </c>
      <c r="E340" s="46">
        <v>184706.23</v>
      </c>
      <c r="F340" s="9" t="s">
        <v>522</v>
      </c>
      <c r="G340" s="9"/>
      <c r="H340" s="12" t="s">
        <v>522</v>
      </c>
      <c r="I340" s="9" t="s">
        <v>522</v>
      </c>
      <c r="J340" s="9"/>
    </row>
    <row r="341" ht="26.25" spans="1:10">
      <c r="A341" s="6"/>
      <c r="B341" s="15" t="s">
        <v>620</v>
      </c>
      <c r="C341" s="15"/>
      <c r="D341" s="15"/>
      <c r="E341" s="15"/>
      <c r="F341" s="9"/>
      <c r="G341" s="9"/>
      <c r="H341" s="9"/>
      <c r="I341" s="9"/>
      <c r="J341" s="9"/>
    </row>
    <row r="342" ht="26.25" spans="1:10">
      <c r="A342" s="6"/>
      <c r="B342" s="15" t="s">
        <v>621</v>
      </c>
      <c r="C342" s="15"/>
      <c r="D342" s="15"/>
      <c r="E342" s="15"/>
      <c r="F342" s="9" t="s">
        <v>522</v>
      </c>
      <c r="G342" s="9"/>
      <c r="H342" s="9" t="s">
        <v>522</v>
      </c>
      <c r="I342" s="9" t="s">
        <v>522</v>
      </c>
      <c r="J342" s="9"/>
    </row>
    <row r="343" ht="26.25" spans="1:10">
      <c r="A343" s="6"/>
      <c r="B343" s="15" t="s">
        <v>685</v>
      </c>
      <c r="C343" s="9"/>
      <c r="D343" s="9"/>
      <c r="E343" s="16"/>
      <c r="F343" s="9" t="s">
        <v>522</v>
      </c>
      <c r="G343" s="9"/>
      <c r="H343" s="9" t="s">
        <v>522</v>
      </c>
      <c r="I343" s="9" t="s">
        <v>522</v>
      </c>
      <c r="J343" s="9"/>
    </row>
    <row r="344" spans="1:10">
      <c r="A344" s="17" t="s">
        <v>686</v>
      </c>
      <c r="B344" s="17"/>
      <c r="C344" s="17"/>
      <c r="D344" s="17"/>
      <c r="E344" s="17"/>
      <c r="F344" s="17"/>
      <c r="G344" s="18" t="s">
        <v>687</v>
      </c>
      <c r="H344" s="18"/>
      <c r="I344" s="18"/>
      <c r="J344" s="18"/>
    </row>
    <row r="345" ht="54" customHeight="1" spans="1:10">
      <c r="A345" s="17" t="s">
        <v>688</v>
      </c>
      <c r="B345" s="19" t="s">
        <v>811</v>
      </c>
      <c r="C345" s="19"/>
      <c r="D345" s="19"/>
      <c r="E345" s="19"/>
      <c r="F345" s="19"/>
      <c r="G345" s="20" t="s">
        <v>811</v>
      </c>
      <c r="H345" s="20"/>
      <c r="I345" s="20"/>
      <c r="J345" s="20"/>
    </row>
    <row r="346" spans="1:10">
      <c r="A346" s="17" t="s">
        <v>627</v>
      </c>
      <c r="B346" s="17"/>
      <c r="C346" s="17"/>
      <c r="D346" s="21" t="s">
        <v>690</v>
      </c>
      <c r="E346" s="21"/>
      <c r="F346" s="21"/>
      <c r="G346" s="22" t="s">
        <v>691</v>
      </c>
      <c r="H346" s="22"/>
      <c r="I346" s="22"/>
      <c r="J346" s="22"/>
    </row>
    <row r="347" spans="1:10">
      <c r="A347" s="23" t="s">
        <v>692</v>
      </c>
      <c r="B347" s="6" t="s">
        <v>634</v>
      </c>
      <c r="C347" s="10" t="s">
        <v>693</v>
      </c>
      <c r="D347" s="8" t="s">
        <v>628</v>
      </c>
      <c r="E347" s="5" t="s">
        <v>629</v>
      </c>
      <c r="F347" s="24" t="s">
        <v>630</v>
      </c>
      <c r="G347" s="25" t="s">
        <v>631</v>
      </c>
      <c r="H347" s="26" t="s">
        <v>681</v>
      </c>
      <c r="I347" s="26" t="s">
        <v>683</v>
      </c>
      <c r="J347" s="26" t="s">
        <v>694</v>
      </c>
    </row>
    <row r="348" spans="1:10">
      <c r="A348" s="23"/>
      <c r="B348" s="6"/>
      <c r="C348" s="9" t="s">
        <v>628</v>
      </c>
      <c r="D348" s="9" t="s">
        <v>636</v>
      </c>
      <c r="E348" s="5"/>
      <c r="F348" s="27" t="s">
        <v>637</v>
      </c>
      <c r="G348" s="28" t="s">
        <v>638</v>
      </c>
      <c r="H348" s="26"/>
      <c r="I348" s="26"/>
      <c r="J348" s="26"/>
    </row>
    <row r="349" ht="26.25" spans="1:10">
      <c r="A349" s="6" t="s">
        <v>695</v>
      </c>
      <c r="B349" s="10" t="s">
        <v>641</v>
      </c>
      <c r="C349" s="21" t="s">
        <v>812</v>
      </c>
      <c r="D349" s="10" t="s">
        <v>697</v>
      </c>
      <c r="E349" s="21">
        <v>1</v>
      </c>
      <c r="F349" s="21"/>
      <c r="G349" s="21">
        <v>1</v>
      </c>
      <c r="H349" s="21">
        <v>30</v>
      </c>
      <c r="I349" s="21">
        <v>30</v>
      </c>
      <c r="J349" s="21" t="s">
        <v>646</v>
      </c>
    </row>
    <row r="350" spans="1:10">
      <c r="A350" s="6"/>
      <c r="B350" s="8" t="s">
        <v>647</v>
      </c>
      <c r="C350" s="21"/>
      <c r="D350" s="10" t="s">
        <v>700</v>
      </c>
      <c r="E350" s="47"/>
      <c r="F350" s="32"/>
      <c r="G350" s="47"/>
      <c r="H350" s="32"/>
      <c r="I350" s="47"/>
      <c r="J350" s="47"/>
    </row>
    <row r="351" spans="1:10">
      <c r="A351" s="6"/>
      <c r="B351" s="8" t="s">
        <v>651</v>
      </c>
      <c r="C351" s="21"/>
      <c r="D351" s="10" t="s">
        <v>701</v>
      </c>
      <c r="E351" s="9"/>
      <c r="F351" s="21"/>
      <c r="G351" s="9"/>
      <c r="H351" s="21"/>
      <c r="I351" s="9"/>
      <c r="J351" s="9"/>
    </row>
    <row r="352" ht="110" customHeight="1" spans="1:10">
      <c r="A352" s="6"/>
      <c r="B352" s="5" t="s">
        <v>653</v>
      </c>
      <c r="C352" s="21" t="s">
        <v>702</v>
      </c>
      <c r="D352" s="10" t="s">
        <v>697</v>
      </c>
      <c r="E352" s="47">
        <v>235891.65</v>
      </c>
      <c r="F352" s="32"/>
      <c r="G352" s="47">
        <v>235891.65</v>
      </c>
      <c r="H352" s="32">
        <v>20</v>
      </c>
      <c r="I352" s="47">
        <v>20</v>
      </c>
      <c r="J352" s="21" t="s">
        <v>813</v>
      </c>
    </row>
    <row r="353" ht="26.25" spans="1:10">
      <c r="A353" s="6" t="s">
        <v>705</v>
      </c>
      <c r="B353" s="9" t="s">
        <v>706</v>
      </c>
      <c r="C353" s="7"/>
      <c r="D353" s="10" t="s">
        <v>657</v>
      </c>
      <c r="E353" s="9"/>
      <c r="F353" s="21"/>
      <c r="G353" s="9"/>
      <c r="H353" s="21"/>
      <c r="I353" s="9"/>
      <c r="J353" s="21"/>
    </row>
    <row r="354" ht="39" spans="1:10">
      <c r="A354" s="6"/>
      <c r="B354" s="9" t="s">
        <v>707</v>
      </c>
      <c r="C354" s="7" t="s">
        <v>811</v>
      </c>
      <c r="D354" s="30"/>
      <c r="E354" s="47" t="s">
        <v>814</v>
      </c>
      <c r="F354" s="32"/>
      <c r="G354" s="32" t="s">
        <v>811</v>
      </c>
      <c r="H354" s="21">
        <v>30</v>
      </c>
      <c r="I354" s="21">
        <v>30</v>
      </c>
      <c r="J354" s="21" t="s">
        <v>646</v>
      </c>
    </row>
    <row r="355" ht="26.25" spans="1:10">
      <c r="A355" s="6"/>
      <c r="B355" s="9" t="s">
        <v>709</v>
      </c>
      <c r="C355" s="7"/>
      <c r="D355" s="30"/>
      <c r="E355" s="9"/>
      <c r="F355" s="21"/>
      <c r="G355" s="21"/>
      <c r="H355" s="21"/>
      <c r="I355" s="21"/>
      <c r="J355" s="21"/>
    </row>
    <row r="356" ht="26.25" spans="1:10">
      <c r="A356" s="6"/>
      <c r="B356" s="33" t="s">
        <v>710</v>
      </c>
      <c r="C356" s="34"/>
      <c r="D356" s="30"/>
      <c r="E356" s="33"/>
      <c r="F356" s="28"/>
      <c r="G356" s="28"/>
      <c r="H356" s="28"/>
      <c r="I356" s="28"/>
      <c r="J356" s="28"/>
    </row>
    <row r="357" spans="1:10">
      <c r="A357" s="35" t="s">
        <v>711</v>
      </c>
      <c r="B357" s="36" t="s">
        <v>666</v>
      </c>
      <c r="C357" s="37" t="s">
        <v>731</v>
      </c>
      <c r="D357" s="30"/>
      <c r="E357" s="39">
        <v>0.9</v>
      </c>
      <c r="F357" s="39" t="s">
        <v>660</v>
      </c>
      <c r="G357" s="39">
        <v>0.9</v>
      </c>
      <c r="H357" s="40">
        <v>10</v>
      </c>
      <c r="I357" s="40">
        <v>10</v>
      </c>
      <c r="J357" s="40" t="s">
        <v>646</v>
      </c>
    </row>
    <row r="358" ht="26.25" spans="1:10">
      <c r="A358" s="35"/>
      <c r="B358" s="40" t="s">
        <v>668</v>
      </c>
      <c r="C358" s="37"/>
      <c r="D358" s="30"/>
      <c r="E358" s="40"/>
      <c r="F358" s="40"/>
      <c r="G358" s="40"/>
      <c r="H358" s="40"/>
      <c r="I358" s="40"/>
      <c r="J358" s="40"/>
    </row>
    <row r="359" spans="1:10">
      <c r="A359" s="6" t="s">
        <v>713</v>
      </c>
      <c r="B359" s="6"/>
      <c r="C359" s="41"/>
      <c r="D359" s="41"/>
      <c r="E359" s="41"/>
      <c r="F359" s="41"/>
      <c r="G359" s="41"/>
      <c r="H359" s="41"/>
      <c r="I359" s="41"/>
      <c r="J359" s="41"/>
    </row>
    <row r="360" spans="1:10">
      <c r="A360" s="6" t="s">
        <v>714</v>
      </c>
      <c r="B360" s="9">
        <v>100</v>
      </c>
      <c r="C360" s="9"/>
      <c r="D360" s="9"/>
      <c r="E360" s="9"/>
      <c r="F360" s="9"/>
      <c r="G360" s="9"/>
      <c r="H360" s="9"/>
      <c r="I360" s="5">
        <v>90</v>
      </c>
      <c r="J360" s="44" t="s">
        <v>715</v>
      </c>
    </row>
    <row r="361" spans="1:10">
      <c r="A361" s="42" t="s">
        <v>716</v>
      </c>
      <c r="B361" s="42"/>
      <c r="C361" s="42"/>
      <c r="D361" s="42"/>
      <c r="E361" s="42"/>
      <c r="F361" s="42"/>
      <c r="G361" s="42"/>
      <c r="H361" s="42"/>
      <c r="I361" s="42"/>
      <c r="J361" s="42"/>
    </row>
    <row r="362" spans="1:10">
      <c r="A362" s="42" t="s">
        <v>717</v>
      </c>
      <c r="B362" s="42"/>
      <c r="C362" s="42"/>
      <c r="D362" s="42"/>
      <c r="E362" s="42"/>
      <c r="F362" s="42"/>
      <c r="G362" s="42"/>
      <c r="H362" s="42"/>
      <c r="I362" s="42"/>
      <c r="J362" s="42"/>
    </row>
    <row r="363" spans="1:10">
      <c r="A363" s="42" t="s">
        <v>718</v>
      </c>
      <c r="B363" s="42"/>
      <c r="C363" s="42"/>
      <c r="D363" s="42"/>
      <c r="E363" s="42"/>
      <c r="F363" s="42"/>
      <c r="G363" s="42"/>
      <c r="H363" s="42"/>
      <c r="I363" s="42"/>
      <c r="J363" s="42"/>
    </row>
    <row r="364" spans="1:10">
      <c r="A364" s="42" t="s">
        <v>719</v>
      </c>
      <c r="B364" s="42"/>
      <c r="C364" s="42"/>
      <c r="D364" s="42"/>
      <c r="E364" s="42"/>
      <c r="F364" s="42"/>
      <c r="G364" s="42"/>
      <c r="H364" s="42"/>
      <c r="I364" s="42"/>
      <c r="J364" s="42"/>
    </row>
    <row r="365" spans="1:10">
      <c r="A365" s="42" t="s">
        <v>720</v>
      </c>
      <c r="B365" s="42"/>
      <c r="C365" s="42"/>
      <c r="D365" s="42"/>
      <c r="E365" s="42"/>
      <c r="F365" s="42"/>
      <c r="G365" s="42"/>
      <c r="H365" s="42"/>
      <c r="I365" s="42"/>
      <c r="J365" s="42"/>
    </row>
    <row r="368" ht="24.75" spans="1:10">
      <c r="A368" s="3"/>
      <c r="B368" s="3"/>
      <c r="C368" s="3"/>
      <c r="D368" s="3"/>
      <c r="E368" s="3"/>
      <c r="F368" s="3"/>
      <c r="G368" s="3"/>
      <c r="H368" s="3"/>
      <c r="I368" s="3"/>
      <c r="J368" s="3"/>
    </row>
  </sheetData>
  <mergeCells count="536">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A31:J31"/>
    <mergeCell ref="A32:J32"/>
    <mergeCell ref="A33:J33"/>
    <mergeCell ref="A34:J34"/>
    <mergeCell ref="A37:J37"/>
    <mergeCell ref="B39:J39"/>
    <mergeCell ref="F44:G44"/>
    <mergeCell ref="I44:J44"/>
    <mergeCell ref="F47:G47"/>
    <mergeCell ref="I47:J47"/>
    <mergeCell ref="F48:G48"/>
    <mergeCell ref="I48:J48"/>
    <mergeCell ref="A49:F49"/>
    <mergeCell ref="G49:J49"/>
    <mergeCell ref="B50:F50"/>
    <mergeCell ref="G50:J50"/>
    <mergeCell ref="A51:C51"/>
    <mergeCell ref="D51:F51"/>
    <mergeCell ref="G51:J51"/>
    <mergeCell ref="A65:B65"/>
    <mergeCell ref="C65:J65"/>
    <mergeCell ref="B66:H66"/>
    <mergeCell ref="A67:J67"/>
    <mergeCell ref="A68:J68"/>
    <mergeCell ref="A69:J69"/>
    <mergeCell ref="A70:J70"/>
    <mergeCell ref="A71:J71"/>
    <mergeCell ref="A74:J74"/>
    <mergeCell ref="B76:J76"/>
    <mergeCell ref="F81:G81"/>
    <mergeCell ref="I81:J81"/>
    <mergeCell ref="F84:G84"/>
    <mergeCell ref="I84:J84"/>
    <mergeCell ref="F85:G85"/>
    <mergeCell ref="I85:J85"/>
    <mergeCell ref="A86:F86"/>
    <mergeCell ref="G86:J86"/>
    <mergeCell ref="B87:F87"/>
    <mergeCell ref="G87:J87"/>
    <mergeCell ref="A88:C88"/>
    <mergeCell ref="D88:F88"/>
    <mergeCell ref="G88:J88"/>
    <mergeCell ref="A104:B104"/>
    <mergeCell ref="C104:J104"/>
    <mergeCell ref="B105:H105"/>
    <mergeCell ref="A106:J106"/>
    <mergeCell ref="A107:J107"/>
    <mergeCell ref="A108:J108"/>
    <mergeCell ref="A109:J109"/>
    <mergeCell ref="A110:J110"/>
    <mergeCell ref="A113:J113"/>
    <mergeCell ref="B115:J115"/>
    <mergeCell ref="F120:G120"/>
    <mergeCell ref="I120:J120"/>
    <mergeCell ref="F123:G123"/>
    <mergeCell ref="I123:J123"/>
    <mergeCell ref="F124:G124"/>
    <mergeCell ref="I124:J124"/>
    <mergeCell ref="A125:F125"/>
    <mergeCell ref="G125:J125"/>
    <mergeCell ref="B126:F126"/>
    <mergeCell ref="G126:J126"/>
    <mergeCell ref="A127:C127"/>
    <mergeCell ref="D127:F127"/>
    <mergeCell ref="G127:J127"/>
    <mergeCell ref="A142:B142"/>
    <mergeCell ref="C142:J142"/>
    <mergeCell ref="B143:H143"/>
    <mergeCell ref="A144:J144"/>
    <mergeCell ref="A145:J145"/>
    <mergeCell ref="A146:J146"/>
    <mergeCell ref="A147:J147"/>
    <mergeCell ref="A148:J148"/>
    <mergeCell ref="A151:J151"/>
    <mergeCell ref="B153:J153"/>
    <mergeCell ref="F158:G158"/>
    <mergeCell ref="I158:J158"/>
    <mergeCell ref="F161:G161"/>
    <mergeCell ref="I161:J161"/>
    <mergeCell ref="F162:G162"/>
    <mergeCell ref="I162:J162"/>
    <mergeCell ref="A163:F163"/>
    <mergeCell ref="G163:J163"/>
    <mergeCell ref="B164:F164"/>
    <mergeCell ref="G164:J164"/>
    <mergeCell ref="A165:C165"/>
    <mergeCell ref="D165:F165"/>
    <mergeCell ref="G165:J165"/>
    <mergeCell ref="A178:B178"/>
    <mergeCell ref="C178:J178"/>
    <mergeCell ref="B179:H179"/>
    <mergeCell ref="A180:J180"/>
    <mergeCell ref="A181:J181"/>
    <mergeCell ref="A182:J182"/>
    <mergeCell ref="A183:J183"/>
    <mergeCell ref="A184:J184"/>
    <mergeCell ref="A187:J187"/>
    <mergeCell ref="B189:J189"/>
    <mergeCell ref="F194:G194"/>
    <mergeCell ref="I194:J194"/>
    <mergeCell ref="F197:G197"/>
    <mergeCell ref="I197:J197"/>
    <mergeCell ref="F198:G198"/>
    <mergeCell ref="I198:J198"/>
    <mergeCell ref="A199:F199"/>
    <mergeCell ref="G199:J199"/>
    <mergeCell ref="B200:F200"/>
    <mergeCell ref="G200:J200"/>
    <mergeCell ref="A201:C201"/>
    <mergeCell ref="D201:F201"/>
    <mergeCell ref="G201:J201"/>
    <mergeCell ref="A214:B214"/>
    <mergeCell ref="C214:J214"/>
    <mergeCell ref="B215:H215"/>
    <mergeCell ref="A216:J216"/>
    <mergeCell ref="A217:J217"/>
    <mergeCell ref="A218:J218"/>
    <mergeCell ref="A219:J219"/>
    <mergeCell ref="A220:J220"/>
    <mergeCell ref="A223:J223"/>
    <mergeCell ref="B225:J225"/>
    <mergeCell ref="F230:G230"/>
    <mergeCell ref="I230:J230"/>
    <mergeCell ref="F233:G233"/>
    <mergeCell ref="I233:J233"/>
    <mergeCell ref="F234:G234"/>
    <mergeCell ref="I234:J234"/>
    <mergeCell ref="A235:F235"/>
    <mergeCell ref="G235:J235"/>
    <mergeCell ref="B236:F236"/>
    <mergeCell ref="G236:J236"/>
    <mergeCell ref="A237:C237"/>
    <mergeCell ref="D237:F237"/>
    <mergeCell ref="G237:J237"/>
    <mergeCell ref="A250:B250"/>
    <mergeCell ref="C250:J250"/>
    <mergeCell ref="B251:H251"/>
    <mergeCell ref="A252:J252"/>
    <mergeCell ref="A253:J253"/>
    <mergeCell ref="A254:J254"/>
    <mergeCell ref="A255:J255"/>
    <mergeCell ref="A256:J256"/>
    <mergeCell ref="A259:J259"/>
    <mergeCell ref="B261:J261"/>
    <mergeCell ref="F266:G266"/>
    <mergeCell ref="I266:J266"/>
    <mergeCell ref="F269:G269"/>
    <mergeCell ref="I269:J269"/>
    <mergeCell ref="F270:G270"/>
    <mergeCell ref="I270:J270"/>
    <mergeCell ref="A271:F271"/>
    <mergeCell ref="G271:J271"/>
    <mergeCell ref="B272:F272"/>
    <mergeCell ref="G272:J272"/>
    <mergeCell ref="A273:C273"/>
    <mergeCell ref="D273:F273"/>
    <mergeCell ref="G273:J273"/>
    <mergeCell ref="A286:B286"/>
    <mergeCell ref="C286:J286"/>
    <mergeCell ref="B287:H287"/>
    <mergeCell ref="A288:J288"/>
    <mergeCell ref="A289:J289"/>
    <mergeCell ref="A290:J290"/>
    <mergeCell ref="A291:J291"/>
    <mergeCell ref="A292:J292"/>
    <mergeCell ref="A295:J295"/>
    <mergeCell ref="B297:J297"/>
    <mergeCell ref="F302:G302"/>
    <mergeCell ref="I302:J302"/>
    <mergeCell ref="F305:G305"/>
    <mergeCell ref="I305:J305"/>
    <mergeCell ref="F306:G306"/>
    <mergeCell ref="I306:J306"/>
    <mergeCell ref="A307:F307"/>
    <mergeCell ref="G307:J307"/>
    <mergeCell ref="B308:F308"/>
    <mergeCell ref="G308:J308"/>
    <mergeCell ref="A309:C309"/>
    <mergeCell ref="D309:F309"/>
    <mergeCell ref="G309:J309"/>
    <mergeCell ref="A323:B323"/>
    <mergeCell ref="C323:J323"/>
    <mergeCell ref="B324:H324"/>
    <mergeCell ref="A325:J325"/>
    <mergeCell ref="A326:J326"/>
    <mergeCell ref="A327:J327"/>
    <mergeCell ref="A328:J328"/>
    <mergeCell ref="A329:J329"/>
    <mergeCell ref="A332:J332"/>
    <mergeCell ref="B334:J334"/>
    <mergeCell ref="F339:G339"/>
    <mergeCell ref="I339:J339"/>
    <mergeCell ref="F342:G342"/>
    <mergeCell ref="I342:J342"/>
    <mergeCell ref="F343:G343"/>
    <mergeCell ref="I343:J343"/>
    <mergeCell ref="A344:F344"/>
    <mergeCell ref="G344:J344"/>
    <mergeCell ref="B345:F345"/>
    <mergeCell ref="G345:J345"/>
    <mergeCell ref="A346:C346"/>
    <mergeCell ref="D346:F346"/>
    <mergeCell ref="G346:J346"/>
    <mergeCell ref="A359:B359"/>
    <mergeCell ref="C359:J359"/>
    <mergeCell ref="B360:H360"/>
    <mergeCell ref="A361:J361"/>
    <mergeCell ref="A362:J362"/>
    <mergeCell ref="A363:J363"/>
    <mergeCell ref="A364:J364"/>
    <mergeCell ref="A365:J365"/>
    <mergeCell ref="A368:J368"/>
    <mergeCell ref="A4:A5"/>
    <mergeCell ref="A6:A12"/>
    <mergeCell ref="A16:A17"/>
    <mergeCell ref="A18:A21"/>
    <mergeCell ref="A22:A25"/>
    <mergeCell ref="A26:A27"/>
    <mergeCell ref="A40:A41"/>
    <mergeCell ref="A42:A48"/>
    <mergeCell ref="A52:A53"/>
    <mergeCell ref="A54:A58"/>
    <mergeCell ref="A59:A62"/>
    <mergeCell ref="A63:A64"/>
    <mergeCell ref="A77:A78"/>
    <mergeCell ref="A79:A85"/>
    <mergeCell ref="A89:A90"/>
    <mergeCell ref="A91:A97"/>
    <mergeCell ref="A98:A101"/>
    <mergeCell ref="A102:A103"/>
    <mergeCell ref="A116:A117"/>
    <mergeCell ref="A118:A124"/>
    <mergeCell ref="A128:A129"/>
    <mergeCell ref="A130:A135"/>
    <mergeCell ref="A136:A139"/>
    <mergeCell ref="A140:A141"/>
    <mergeCell ref="A154:A155"/>
    <mergeCell ref="A156:A162"/>
    <mergeCell ref="A166:A167"/>
    <mergeCell ref="A168:A171"/>
    <mergeCell ref="A172:A175"/>
    <mergeCell ref="A176:A177"/>
    <mergeCell ref="A190:A191"/>
    <mergeCell ref="A192:A198"/>
    <mergeCell ref="A202:A203"/>
    <mergeCell ref="A204:A207"/>
    <mergeCell ref="A208:A211"/>
    <mergeCell ref="A212:A213"/>
    <mergeCell ref="A226:A227"/>
    <mergeCell ref="A228:A234"/>
    <mergeCell ref="A238:A239"/>
    <mergeCell ref="A240:A243"/>
    <mergeCell ref="A244:A247"/>
    <mergeCell ref="A248:A249"/>
    <mergeCell ref="A262:A263"/>
    <mergeCell ref="A264:A270"/>
    <mergeCell ref="A274:A275"/>
    <mergeCell ref="A276:A279"/>
    <mergeCell ref="A280:A283"/>
    <mergeCell ref="A284:A285"/>
    <mergeCell ref="A298:A299"/>
    <mergeCell ref="A300:A306"/>
    <mergeCell ref="A310:A311"/>
    <mergeCell ref="A312:A316"/>
    <mergeCell ref="A317:A320"/>
    <mergeCell ref="A321:A322"/>
    <mergeCell ref="A335:A336"/>
    <mergeCell ref="A337:A343"/>
    <mergeCell ref="A347:A348"/>
    <mergeCell ref="A349:A352"/>
    <mergeCell ref="A353:A356"/>
    <mergeCell ref="A357:A358"/>
    <mergeCell ref="B6:B7"/>
    <mergeCell ref="B16:B17"/>
    <mergeCell ref="B42:B43"/>
    <mergeCell ref="B52:B53"/>
    <mergeCell ref="B54:B55"/>
    <mergeCell ref="B79:B80"/>
    <mergeCell ref="B89:B90"/>
    <mergeCell ref="B91:B94"/>
    <mergeCell ref="B118:B119"/>
    <mergeCell ref="B128:B129"/>
    <mergeCell ref="B130:B131"/>
    <mergeCell ref="B132:B133"/>
    <mergeCell ref="B156:B157"/>
    <mergeCell ref="B166:B167"/>
    <mergeCell ref="B192:B193"/>
    <mergeCell ref="B202:B203"/>
    <mergeCell ref="B228:B229"/>
    <mergeCell ref="B238:B239"/>
    <mergeCell ref="B264:B265"/>
    <mergeCell ref="B274:B275"/>
    <mergeCell ref="B300:B301"/>
    <mergeCell ref="B310:B311"/>
    <mergeCell ref="B312:B313"/>
    <mergeCell ref="B337:B338"/>
    <mergeCell ref="B347:B348"/>
    <mergeCell ref="C9:C10"/>
    <mergeCell ref="C26:C27"/>
    <mergeCell ref="C45:C46"/>
    <mergeCell ref="C63:C64"/>
    <mergeCell ref="C82:C83"/>
    <mergeCell ref="C102:C103"/>
    <mergeCell ref="C121:C122"/>
    <mergeCell ref="C140:C141"/>
    <mergeCell ref="C159:C160"/>
    <mergeCell ref="C176:C177"/>
    <mergeCell ref="C195:C196"/>
    <mergeCell ref="C212:C213"/>
    <mergeCell ref="C231:C232"/>
    <mergeCell ref="C248:C249"/>
    <mergeCell ref="C267:C268"/>
    <mergeCell ref="C284:C285"/>
    <mergeCell ref="C303:C304"/>
    <mergeCell ref="C321:C322"/>
    <mergeCell ref="C340:C341"/>
    <mergeCell ref="C357:C358"/>
    <mergeCell ref="D9:D10"/>
    <mergeCell ref="D45:D46"/>
    <mergeCell ref="D82:D83"/>
    <mergeCell ref="D121:D122"/>
    <mergeCell ref="D159:D160"/>
    <mergeCell ref="D195:D196"/>
    <mergeCell ref="D231:D232"/>
    <mergeCell ref="D267:D268"/>
    <mergeCell ref="D303:D304"/>
    <mergeCell ref="D340:D341"/>
    <mergeCell ref="E9:E10"/>
    <mergeCell ref="E16:E17"/>
    <mergeCell ref="E26:E27"/>
    <mergeCell ref="E45:E46"/>
    <mergeCell ref="E52:E53"/>
    <mergeCell ref="E63:E64"/>
    <mergeCell ref="E82:E83"/>
    <mergeCell ref="E89:E90"/>
    <mergeCell ref="E102:E103"/>
    <mergeCell ref="E121:E122"/>
    <mergeCell ref="E128:E129"/>
    <mergeCell ref="E140:E141"/>
    <mergeCell ref="E159:E160"/>
    <mergeCell ref="E166:E167"/>
    <mergeCell ref="E176:E177"/>
    <mergeCell ref="E195:E196"/>
    <mergeCell ref="E202:E203"/>
    <mergeCell ref="E212:E213"/>
    <mergeCell ref="E231:E232"/>
    <mergeCell ref="E238:E239"/>
    <mergeCell ref="E248:E249"/>
    <mergeCell ref="E267:E268"/>
    <mergeCell ref="E274:E275"/>
    <mergeCell ref="E284:E285"/>
    <mergeCell ref="E303:E304"/>
    <mergeCell ref="E310:E311"/>
    <mergeCell ref="E321:E322"/>
    <mergeCell ref="E340:E341"/>
    <mergeCell ref="E347:E348"/>
    <mergeCell ref="E357:E358"/>
    <mergeCell ref="F26:F27"/>
    <mergeCell ref="F63:F64"/>
    <mergeCell ref="F102:F103"/>
    <mergeCell ref="F140:F141"/>
    <mergeCell ref="F176:F177"/>
    <mergeCell ref="F212:F213"/>
    <mergeCell ref="F248:F249"/>
    <mergeCell ref="F284:F285"/>
    <mergeCell ref="F321:F322"/>
    <mergeCell ref="F357:F358"/>
    <mergeCell ref="G26:G27"/>
    <mergeCell ref="G63:G64"/>
    <mergeCell ref="G102:G103"/>
    <mergeCell ref="G140:G141"/>
    <mergeCell ref="G176:G177"/>
    <mergeCell ref="G212:G213"/>
    <mergeCell ref="G248:G249"/>
    <mergeCell ref="G284:G285"/>
    <mergeCell ref="G321:G322"/>
    <mergeCell ref="G357:G358"/>
    <mergeCell ref="H6:H7"/>
    <mergeCell ref="H9:H10"/>
    <mergeCell ref="H16:H17"/>
    <mergeCell ref="H26:H27"/>
    <mergeCell ref="H42:H43"/>
    <mergeCell ref="H45:H46"/>
    <mergeCell ref="H52:H53"/>
    <mergeCell ref="H63:H64"/>
    <mergeCell ref="H79:H80"/>
    <mergeCell ref="H82:H83"/>
    <mergeCell ref="H89:H90"/>
    <mergeCell ref="H102:H103"/>
    <mergeCell ref="H118:H119"/>
    <mergeCell ref="H121:H122"/>
    <mergeCell ref="H128:H129"/>
    <mergeCell ref="H140:H141"/>
    <mergeCell ref="H156:H157"/>
    <mergeCell ref="H159:H160"/>
    <mergeCell ref="H166:H167"/>
    <mergeCell ref="H176:H177"/>
    <mergeCell ref="H192:H193"/>
    <mergeCell ref="H195:H196"/>
    <mergeCell ref="H202:H203"/>
    <mergeCell ref="H212:H213"/>
    <mergeCell ref="H228:H229"/>
    <mergeCell ref="H231:H232"/>
    <mergeCell ref="H238:H239"/>
    <mergeCell ref="H248:H249"/>
    <mergeCell ref="H264:H265"/>
    <mergeCell ref="H267:H268"/>
    <mergeCell ref="H274:H275"/>
    <mergeCell ref="H284:H285"/>
    <mergeCell ref="H300:H301"/>
    <mergeCell ref="H303:H304"/>
    <mergeCell ref="H310:H311"/>
    <mergeCell ref="H321:H322"/>
    <mergeCell ref="H337:H338"/>
    <mergeCell ref="H340:H341"/>
    <mergeCell ref="H347:H348"/>
    <mergeCell ref="H357:H358"/>
    <mergeCell ref="I16:I17"/>
    <mergeCell ref="I26:I27"/>
    <mergeCell ref="I52:I53"/>
    <mergeCell ref="I63:I64"/>
    <mergeCell ref="I89:I90"/>
    <mergeCell ref="I102:I103"/>
    <mergeCell ref="I128:I129"/>
    <mergeCell ref="I140:I141"/>
    <mergeCell ref="I166:I167"/>
    <mergeCell ref="I176:I177"/>
    <mergeCell ref="I202:I203"/>
    <mergeCell ref="I212:I213"/>
    <mergeCell ref="I238:I239"/>
    <mergeCell ref="I248:I249"/>
    <mergeCell ref="I274:I275"/>
    <mergeCell ref="I284:I285"/>
    <mergeCell ref="I310:I311"/>
    <mergeCell ref="I321:I322"/>
    <mergeCell ref="I347:I348"/>
    <mergeCell ref="I357:I358"/>
    <mergeCell ref="J16:J17"/>
    <mergeCell ref="J26:J27"/>
    <mergeCell ref="J52:J53"/>
    <mergeCell ref="J63:J64"/>
    <mergeCell ref="J89:J90"/>
    <mergeCell ref="J102:J103"/>
    <mergeCell ref="J128:J129"/>
    <mergeCell ref="J140:J141"/>
    <mergeCell ref="J166:J167"/>
    <mergeCell ref="J176:J177"/>
    <mergeCell ref="J202:J203"/>
    <mergeCell ref="J212:J213"/>
    <mergeCell ref="J238:J239"/>
    <mergeCell ref="J248:J249"/>
    <mergeCell ref="J274:J275"/>
    <mergeCell ref="J284:J285"/>
    <mergeCell ref="J310:J311"/>
    <mergeCell ref="J321:J322"/>
    <mergeCell ref="J347:J348"/>
    <mergeCell ref="J357:J358"/>
    <mergeCell ref="B4:D5"/>
    <mergeCell ref="F4:J5"/>
    <mergeCell ref="F6:G7"/>
    <mergeCell ref="I6:J7"/>
    <mergeCell ref="F9:G10"/>
    <mergeCell ref="I9:J10"/>
    <mergeCell ref="B40:D41"/>
    <mergeCell ref="F40:J41"/>
    <mergeCell ref="F42:G43"/>
    <mergeCell ref="I42:J43"/>
    <mergeCell ref="F45:G46"/>
    <mergeCell ref="I45:J46"/>
    <mergeCell ref="B77:D78"/>
    <mergeCell ref="F77:J78"/>
    <mergeCell ref="F79:G80"/>
    <mergeCell ref="I79:J80"/>
    <mergeCell ref="F82:G83"/>
    <mergeCell ref="I82:J83"/>
    <mergeCell ref="F118:G119"/>
    <mergeCell ref="I118:J119"/>
    <mergeCell ref="B116:D117"/>
    <mergeCell ref="F116:J117"/>
    <mergeCell ref="F121:G122"/>
    <mergeCell ref="I121:J122"/>
    <mergeCell ref="F156:G157"/>
    <mergeCell ref="I156:J157"/>
    <mergeCell ref="F192:G193"/>
    <mergeCell ref="I192:J193"/>
    <mergeCell ref="F228:G229"/>
    <mergeCell ref="I228:J229"/>
    <mergeCell ref="F264:G265"/>
    <mergeCell ref="I264:J265"/>
    <mergeCell ref="F300:G301"/>
    <mergeCell ref="I300:J301"/>
    <mergeCell ref="B154:D155"/>
    <mergeCell ref="F154:J155"/>
    <mergeCell ref="F159:G160"/>
    <mergeCell ref="I159:J160"/>
    <mergeCell ref="B190:D191"/>
    <mergeCell ref="F190:J191"/>
    <mergeCell ref="F195:G196"/>
    <mergeCell ref="I195:J196"/>
    <mergeCell ref="B226:D227"/>
    <mergeCell ref="F226:J227"/>
    <mergeCell ref="F231:G232"/>
    <mergeCell ref="I231:J232"/>
    <mergeCell ref="B262:D263"/>
    <mergeCell ref="F262:J263"/>
    <mergeCell ref="F267:G268"/>
    <mergeCell ref="I267:J268"/>
    <mergeCell ref="B298:D299"/>
    <mergeCell ref="F298:J299"/>
    <mergeCell ref="F303:G304"/>
    <mergeCell ref="I303:J304"/>
    <mergeCell ref="F337:G338"/>
    <mergeCell ref="I337:J338"/>
    <mergeCell ref="B335:D336"/>
    <mergeCell ref="F335:J336"/>
    <mergeCell ref="F340:G341"/>
    <mergeCell ref="I340:J34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3"/>
  <sheetViews>
    <sheetView workbookViewId="0">
      <selection activeCell="A1" sqref="A1"/>
    </sheetView>
  </sheetViews>
  <sheetFormatPr defaultColWidth="9" defaultRowHeight="13.5" outlineLevelCol="1"/>
  <cols>
    <col min="2" max="2" width="37.5" customWidth="1"/>
  </cols>
  <sheetData>
    <row r="1" ht="15" customHeight="1" spans="1:2">
      <c r="A1" s="158" t="s">
        <v>13</v>
      </c>
      <c r="B1" s="159" t="s">
        <v>14</v>
      </c>
    </row>
    <row r="2" ht="15" customHeight="1" spans="1:2">
      <c r="A2" s="158" t="s">
        <v>15</v>
      </c>
      <c r="B2" s="159" t="s">
        <v>16</v>
      </c>
    </row>
    <row r="3" ht="15" customHeight="1" spans="1:2">
      <c r="A3" s="158" t="s">
        <v>17</v>
      </c>
      <c r="B3" s="159" t="s">
        <v>18</v>
      </c>
    </row>
    <row r="4" ht="15" customHeight="1" spans="1:2">
      <c r="A4" s="158" t="s">
        <v>19</v>
      </c>
      <c r="B4" s="159" t="s">
        <v>20</v>
      </c>
    </row>
    <row r="5" ht="15" customHeight="1" spans="1:2">
      <c r="A5" s="158" t="s">
        <v>21</v>
      </c>
      <c r="B5" s="159" t="s">
        <v>22</v>
      </c>
    </row>
    <row r="6" ht="15" customHeight="1" spans="1:2">
      <c r="A6" s="158" t="s">
        <v>23</v>
      </c>
      <c r="B6" s="159" t="s">
        <v>24</v>
      </c>
    </row>
    <row r="7" ht="15" customHeight="1" spans="1:2">
      <c r="A7" s="158" t="s">
        <v>25</v>
      </c>
      <c r="B7" s="159" t="s">
        <v>26</v>
      </c>
    </row>
    <row r="8" ht="15" customHeight="1" spans="1:2">
      <c r="A8" s="158" t="s">
        <v>27</v>
      </c>
      <c r="B8" s="159"/>
    </row>
    <row r="9" ht="15" customHeight="1" spans="1:2">
      <c r="A9" s="158" t="s">
        <v>28</v>
      </c>
      <c r="B9" s="159" t="s">
        <v>29</v>
      </c>
    </row>
    <row r="10" ht="15" customHeight="1" spans="1:2">
      <c r="A10" s="158" t="s">
        <v>30</v>
      </c>
      <c r="B10" s="159" t="s">
        <v>31</v>
      </c>
    </row>
    <row r="11" ht="15" customHeight="1" spans="1:2">
      <c r="A11" s="158" t="s">
        <v>32</v>
      </c>
      <c r="B11" s="159" t="s">
        <v>33</v>
      </c>
    </row>
    <row r="12" ht="15" customHeight="1" spans="1:2">
      <c r="A12" s="158" t="s">
        <v>34</v>
      </c>
      <c r="B12" s="159"/>
    </row>
    <row r="13" ht="15" customHeight="1" spans="1:2">
      <c r="A13" s="158" t="s">
        <v>35</v>
      </c>
      <c r="B13" s="159" t="s">
        <v>36</v>
      </c>
    </row>
    <row r="14" ht="15" customHeight="1" spans="1:2">
      <c r="A14" s="158" t="s">
        <v>37</v>
      </c>
      <c r="B14" s="159" t="s">
        <v>38</v>
      </c>
    </row>
    <row r="15" ht="15" customHeight="1" spans="1:2">
      <c r="A15" s="158" t="s">
        <v>39</v>
      </c>
      <c r="B15" s="159" t="s">
        <v>40</v>
      </c>
    </row>
    <row r="16" ht="15" customHeight="1" spans="1:2">
      <c r="A16" s="158" t="s">
        <v>41</v>
      </c>
      <c r="B16" s="159" t="s">
        <v>42</v>
      </c>
    </row>
    <row r="17" ht="15" customHeight="1" spans="1:2">
      <c r="A17" s="158" t="s">
        <v>43</v>
      </c>
      <c r="B17" s="159" t="s">
        <v>44</v>
      </c>
    </row>
    <row r="18" ht="15" customHeight="1" spans="1:2">
      <c r="A18" s="158" t="s">
        <v>45</v>
      </c>
      <c r="B18" s="159" t="s">
        <v>46</v>
      </c>
    </row>
    <row r="19" ht="15" customHeight="1" spans="1:2">
      <c r="A19" s="158" t="s">
        <v>47</v>
      </c>
      <c r="B19" s="159" t="s">
        <v>48</v>
      </c>
    </row>
    <row r="20" ht="15" customHeight="1" spans="1:2">
      <c r="A20" s="158" t="s">
        <v>49</v>
      </c>
      <c r="B20" s="159" t="s">
        <v>50</v>
      </c>
    </row>
    <row r="21" ht="15" customHeight="1" spans="1:2">
      <c r="A21" s="158" t="s">
        <v>51</v>
      </c>
      <c r="B21" s="159" t="s">
        <v>52</v>
      </c>
    </row>
    <row r="22" ht="15" customHeight="1" spans="1:2">
      <c r="A22" s="158" t="s">
        <v>53</v>
      </c>
      <c r="B22" s="159" t="s">
        <v>54</v>
      </c>
    </row>
    <row r="23" ht="15" customHeight="1" spans="1:2">
      <c r="A23" s="158" t="s">
        <v>55</v>
      </c>
      <c r="B23" s="159" t="s">
        <v>56</v>
      </c>
    </row>
    <row r="24" ht="15" customHeight="1" spans="1:2">
      <c r="A24" s="158" t="s">
        <v>57</v>
      </c>
      <c r="B24" s="160" t="s">
        <v>58</v>
      </c>
    </row>
    <row r="25" ht="15" customHeight="1" spans="1:2">
      <c r="A25" s="158" t="s">
        <v>59</v>
      </c>
      <c r="B25" s="159" t="s">
        <v>60</v>
      </c>
    </row>
    <row r="26" ht="15" customHeight="1" spans="1:2">
      <c r="A26" s="158" t="s">
        <v>61</v>
      </c>
      <c r="B26" s="159" t="s">
        <v>62</v>
      </c>
    </row>
    <row r="27" ht="15" customHeight="1" spans="1:2">
      <c r="A27" s="158" t="s">
        <v>63</v>
      </c>
      <c r="B27" s="159" t="s">
        <v>64</v>
      </c>
    </row>
    <row r="28" ht="15" customHeight="1" spans="1:2">
      <c r="A28" s="158" t="s">
        <v>65</v>
      </c>
      <c r="B28" s="159" t="s">
        <v>66</v>
      </c>
    </row>
    <row r="29" ht="15" customHeight="1" spans="1:2">
      <c r="A29" s="158" t="s">
        <v>67</v>
      </c>
      <c r="B29" s="160" t="s">
        <v>68</v>
      </c>
    </row>
    <row r="30" ht="15" customHeight="1" spans="1:2">
      <c r="A30" s="158" t="s">
        <v>69</v>
      </c>
      <c r="B30" s="159" t="s">
        <v>70</v>
      </c>
    </row>
    <row r="31" ht="15" customHeight="1" spans="1:2">
      <c r="A31" s="158" t="s">
        <v>71</v>
      </c>
      <c r="B31" s="159"/>
    </row>
    <row r="32" ht="15" customHeight="1" spans="1:2">
      <c r="A32" s="158" t="s">
        <v>72</v>
      </c>
      <c r="B32" s="159" t="s">
        <v>40</v>
      </c>
    </row>
    <row r="33" ht="15" customHeight="1" spans="1:2">
      <c r="A33" s="158" t="s">
        <v>73</v>
      </c>
      <c r="B33" s="159" t="s">
        <v>74</v>
      </c>
    </row>
  </sheetData>
  <pageMargins left="0.751388888888889" right="0.751388888888889" top="1" bottom="1"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6"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8" t="s">
        <v>75</v>
      </c>
    </row>
    <row r="2" ht="14.25" spans="6:6">
      <c r="F2" s="149" t="s">
        <v>76</v>
      </c>
    </row>
    <row r="3" ht="14.25" spans="1:6">
      <c r="A3" s="149" t="s">
        <v>77</v>
      </c>
      <c r="F3" s="149" t="s">
        <v>78</v>
      </c>
    </row>
    <row r="4" ht="19.5" customHeight="1" spans="1:6">
      <c r="A4" s="151" t="s">
        <v>79</v>
      </c>
      <c r="B4" s="151"/>
      <c r="C4" s="151"/>
      <c r="D4" s="151" t="s">
        <v>80</v>
      </c>
      <c r="E4" s="151"/>
      <c r="F4" s="151"/>
    </row>
    <row r="5" ht="19.5" customHeight="1" spans="1:6">
      <c r="A5" s="151" t="s">
        <v>81</v>
      </c>
      <c r="B5" s="151" t="s">
        <v>82</v>
      </c>
      <c r="C5" s="151" t="s">
        <v>83</v>
      </c>
      <c r="D5" s="151" t="s">
        <v>84</v>
      </c>
      <c r="E5" s="151" t="s">
        <v>82</v>
      </c>
      <c r="F5" s="151" t="s">
        <v>83</v>
      </c>
    </row>
    <row r="6" ht="19.5" customHeight="1" spans="1:6">
      <c r="A6" s="151" t="s">
        <v>85</v>
      </c>
      <c r="B6" s="151"/>
      <c r="C6" s="151" t="s">
        <v>86</v>
      </c>
      <c r="D6" s="151" t="s">
        <v>85</v>
      </c>
      <c r="E6" s="151"/>
      <c r="F6" s="151" t="s">
        <v>87</v>
      </c>
    </row>
    <row r="7" ht="19.5" customHeight="1" spans="1:6">
      <c r="A7" s="152" t="s">
        <v>88</v>
      </c>
      <c r="B7" s="151" t="s">
        <v>86</v>
      </c>
      <c r="C7" s="144">
        <v>16331190.61</v>
      </c>
      <c r="D7" s="152" t="s">
        <v>89</v>
      </c>
      <c r="E7" s="151" t="s">
        <v>90</v>
      </c>
      <c r="F7" s="144">
        <v>679901.68</v>
      </c>
    </row>
    <row r="8" ht="19.5" customHeight="1" spans="1:6">
      <c r="A8" s="152" t="s">
        <v>91</v>
      </c>
      <c r="B8" s="151" t="s">
        <v>87</v>
      </c>
      <c r="C8" s="144">
        <v>160000000</v>
      </c>
      <c r="D8" s="152" t="s">
        <v>92</v>
      </c>
      <c r="E8" s="151" t="s">
        <v>93</v>
      </c>
      <c r="F8" s="144">
        <v>0</v>
      </c>
    </row>
    <row r="9" ht="19.5" customHeight="1" spans="1:6">
      <c r="A9" s="152" t="s">
        <v>94</v>
      </c>
      <c r="B9" s="151" t="s">
        <v>95</v>
      </c>
      <c r="C9" s="144">
        <v>0</v>
      </c>
      <c r="D9" s="152" t="s">
        <v>96</v>
      </c>
      <c r="E9" s="151" t="s">
        <v>97</v>
      </c>
      <c r="F9" s="144">
        <v>0</v>
      </c>
    </row>
    <row r="10" ht="19.5" customHeight="1" spans="1:6">
      <c r="A10" s="152" t="s">
        <v>98</v>
      </c>
      <c r="B10" s="151" t="s">
        <v>99</v>
      </c>
      <c r="C10" s="144">
        <v>0</v>
      </c>
      <c r="D10" s="152" t="s">
        <v>100</v>
      </c>
      <c r="E10" s="151" t="s">
        <v>101</v>
      </c>
      <c r="F10" s="144">
        <v>0</v>
      </c>
    </row>
    <row r="11" ht="19.5" customHeight="1" spans="1:6">
      <c r="A11" s="152" t="s">
        <v>102</v>
      </c>
      <c r="B11" s="151" t="s">
        <v>103</v>
      </c>
      <c r="C11" s="144">
        <v>0</v>
      </c>
      <c r="D11" s="152" t="s">
        <v>104</v>
      </c>
      <c r="E11" s="151" t="s">
        <v>105</v>
      </c>
      <c r="F11" s="144">
        <v>227432</v>
      </c>
    </row>
    <row r="12" ht="19.5" customHeight="1" spans="1:6">
      <c r="A12" s="152" t="s">
        <v>106</v>
      </c>
      <c r="B12" s="151" t="s">
        <v>107</v>
      </c>
      <c r="C12" s="144">
        <v>0</v>
      </c>
      <c r="D12" s="152" t="s">
        <v>108</v>
      </c>
      <c r="E12" s="151" t="s">
        <v>109</v>
      </c>
      <c r="F12" s="144">
        <v>5866976.03</v>
      </c>
    </row>
    <row r="13" ht="19.5" customHeight="1" spans="1:6">
      <c r="A13" s="152" t="s">
        <v>110</v>
      </c>
      <c r="B13" s="151" t="s">
        <v>111</v>
      </c>
      <c r="C13" s="144">
        <v>0</v>
      </c>
      <c r="D13" s="152" t="s">
        <v>112</v>
      </c>
      <c r="E13" s="151" t="s">
        <v>113</v>
      </c>
      <c r="F13" s="144">
        <v>0</v>
      </c>
    </row>
    <row r="14" ht="19.5" customHeight="1" spans="1:6">
      <c r="A14" s="152" t="s">
        <v>114</v>
      </c>
      <c r="B14" s="151" t="s">
        <v>115</v>
      </c>
      <c r="C14" s="144">
        <v>0</v>
      </c>
      <c r="D14" s="152" t="s">
        <v>116</v>
      </c>
      <c r="E14" s="151" t="s">
        <v>117</v>
      </c>
      <c r="F14" s="144">
        <v>3917333.79</v>
      </c>
    </row>
    <row r="15" ht="19.5" customHeight="1" spans="1:6">
      <c r="A15" s="152"/>
      <c r="B15" s="151" t="s">
        <v>118</v>
      </c>
      <c r="C15" s="154"/>
      <c r="D15" s="152" t="s">
        <v>119</v>
      </c>
      <c r="E15" s="151" t="s">
        <v>120</v>
      </c>
      <c r="F15" s="144">
        <v>929880.9</v>
      </c>
    </row>
    <row r="16" ht="19.5" customHeight="1" spans="1:6">
      <c r="A16" s="152"/>
      <c r="B16" s="151" t="s">
        <v>121</v>
      </c>
      <c r="C16" s="154"/>
      <c r="D16" s="152" t="s">
        <v>122</v>
      </c>
      <c r="E16" s="151" t="s">
        <v>123</v>
      </c>
      <c r="F16" s="144">
        <v>0</v>
      </c>
    </row>
    <row r="17" ht="19.5" customHeight="1" spans="1:6">
      <c r="A17" s="152"/>
      <c r="B17" s="151" t="s">
        <v>124</v>
      </c>
      <c r="C17" s="154"/>
      <c r="D17" s="152" t="s">
        <v>125</v>
      </c>
      <c r="E17" s="151" t="s">
        <v>126</v>
      </c>
      <c r="F17" s="144">
        <v>0</v>
      </c>
    </row>
    <row r="18" ht="19.5" customHeight="1" spans="1:6">
      <c r="A18" s="152"/>
      <c r="B18" s="151" t="s">
        <v>127</v>
      </c>
      <c r="C18" s="154"/>
      <c r="D18" s="152" t="s">
        <v>128</v>
      </c>
      <c r="E18" s="151" t="s">
        <v>129</v>
      </c>
      <c r="F18" s="144">
        <v>0</v>
      </c>
    </row>
    <row r="19" ht="19.5" customHeight="1" spans="1:6">
      <c r="A19" s="152"/>
      <c r="B19" s="151" t="s">
        <v>130</v>
      </c>
      <c r="C19" s="154"/>
      <c r="D19" s="152" t="s">
        <v>131</v>
      </c>
      <c r="E19" s="151" t="s">
        <v>132</v>
      </c>
      <c r="F19" s="144">
        <v>0</v>
      </c>
    </row>
    <row r="20" ht="19.5" customHeight="1" spans="1:6">
      <c r="A20" s="152"/>
      <c r="B20" s="151" t="s">
        <v>133</v>
      </c>
      <c r="C20" s="154"/>
      <c r="D20" s="152" t="s">
        <v>134</v>
      </c>
      <c r="E20" s="151" t="s">
        <v>135</v>
      </c>
      <c r="F20" s="144">
        <v>4145007.21</v>
      </c>
    </row>
    <row r="21" ht="19.5" customHeight="1" spans="1:6">
      <c r="A21" s="152"/>
      <c r="B21" s="151" t="s">
        <v>136</v>
      </c>
      <c r="C21" s="154"/>
      <c r="D21" s="152" t="s">
        <v>137</v>
      </c>
      <c r="E21" s="151" t="s">
        <v>138</v>
      </c>
      <c r="F21" s="144">
        <v>0</v>
      </c>
    </row>
    <row r="22" ht="19.5" customHeight="1" spans="1:6">
      <c r="A22" s="152"/>
      <c r="B22" s="151" t="s">
        <v>139</v>
      </c>
      <c r="C22" s="154"/>
      <c r="D22" s="152" t="s">
        <v>140</v>
      </c>
      <c r="E22" s="151" t="s">
        <v>141</v>
      </c>
      <c r="F22" s="144">
        <v>0</v>
      </c>
    </row>
    <row r="23" ht="19.5" customHeight="1" spans="1:6">
      <c r="A23" s="152"/>
      <c r="B23" s="151" t="s">
        <v>142</v>
      </c>
      <c r="C23" s="154"/>
      <c r="D23" s="152" t="s">
        <v>143</v>
      </c>
      <c r="E23" s="151" t="s">
        <v>144</v>
      </c>
      <c r="F23" s="144">
        <v>0</v>
      </c>
    </row>
    <row r="24" ht="19.5" customHeight="1" spans="1:6">
      <c r="A24" s="152"/>
      <c r="B24" s="151" t="s">
        <v>145</v>
      </c>
      <c r="C24" s="154"/>
      <c r="D24" s="152" t="s">
        <v>146</v>
      </c>
      <c r="E24" s="151" t="s">
        <v>147</v>
      </c>
      <c r="F24" s="144">
        <v>0</v>
      </c>
    </row>
    <row r="25" ht="19.5" customHeight="1" spans="1:6">
      <c r="A25" s="152"/>
      <c r="B25" s="151" t="s">
        <v>148</v>
      </c>
      <c r="C25" s="154"/>
      <c r="D25" s="152" t="s">
        <v>149</v>
      </c>
      <c r="E25" s="151" t="s">
        <v>150</v>
      </c>
      <c r="F25" s="144">
        <v>564659</v>
      </c>
    </row>
    <row r="26" ht="19.5" customHeight="1" spans="1:6">
      <c r="A26" s="152"/>
      <c r="B26" s="151" t="s">
        <v>151</v>
      </c>
      <c r="C26" s="154"/>
      <c r="D26" s="152" t="s">
        <v>152</v>
      </c>
      <c r="E26" s="151" t="s">
        <v>153</v>
      </c>
      <c r="F26" s="144">
        <v>0</v>
      </c>
    </row>
    <row r="27" ht="19.5" customHeight="1" spans="1:6">
      <c r="A27" s="152"/>
      <c r="B27" s="151" t="s">
        <v>154</v>
      </c>
      <c r="C27" s="154"/>
      <c r="D27" s="152" t="s">
        <v>155</v>
      </c>
      <c r="E27" s="151" t="s">
        <v>156</v>
      </c>
      <c r="F27" s="144">
        <v>0</v>
      </c>
    </row>
    <row r="28" ht="19.5" customHeight="1" spans="1:6">
      <c r="A28" s="152"/>
      <c r="B28" s="151" t="s">
        <v>157</v>
      </c>
      <c r="C28" s="154"/>
      <c r="D28" s="152" t="s">
        <v>158</v>
      </c>
      <c r="E28" s="151" t="s">
        <v>159</v>
      </c>
      <c r="F28" s="144">
        <v>0</v>
      </c>
    </row>
    <row r="29" ht="19.5" customHeight="1" spans="1:6">
      <c r="A29" s="152"/>
      <c r="B29" s="151" t="s">
        <v>160</v>
      </c>
      <c r="C29" s="154"/>
      <c r="D29" s="152" t="s">
        <v>161</v>
      </c>
      <c r="E29" s="151" t="s">
        <v>162</v>
      </c>
      <c r="F29" s="144">
        <v>160000000</v>
      </c>
    </row>
    <row r="30" ht="19.5" customHeight="1" spans="1:6">
      <c r="A30" s="151"/>
      <c r="B30" s="151" t="s">
        <v>163</v>
      </c>
      <c r="C30" s="154"/>
      <c r="D30" s="152" t="s">
        <v>164</v>
      </c>
      <c r="E30" s="151" t="s">
        <v>165</v>
      </c>
      <c r="F30" s="144">
        <v>0</v>
      </c>
    </row>
    <row r="31" ht="19.5" customHeight="1" spans="1:6">
      <c r="A31" s="151"/>
      <c r="B31" s="151" t="s">
        <v>166</v>
      </c>
      <c r="C31" s="154"/>
      <c r="D31" s="152" t="s">
        <v>167</v>
      </c>
      <c r="E31" s="151" t="s">
        <v>168</v>
      </c>
      <c r="F31" s="144">
        <v>0</v>
      </c>
    </row>
    <row r="32" ht="19.5" customHeight="1" spans="1:6">
      <c r="A32" s="151"/>
      <c r="B32" s="151" t="s">
        <v>169</v>
      </c>
      <c r="C32" s="154"/>
      <c r="D32" s="152" t="s">
        <v>170</v>
      </c>
      <c r="E32" s="151" t="s">
        <v>171</v>
      </c>
      <c r="F32" s="144">
        <v>0</v>
      </c>
    </row>
    <row r="33" ht="19.5" customHeight="1" spans="1:6">
      <c r="A33" s="151" t="s">
        <v>172</v>
      </c>
      <c r="B33" s="151" t="s">
        <v>173</v>
      </c>
      <c r="C33" s="144">
        <v>176331190.61</v>
      </c>
      <c r="D33" s="151" t="s">
        <v>174</v>
      </c>
      <c r="E33" s="151" t="s">
        <v>175</v>
      </c>
      <c r="F33" s="144">
        <v>176331190.61</v>
      </c>
    </row>
    <row r="34" ht="19.5" customHeight="1" spans="1:6">
      <c r="A34" s="151" t="s">
        <v>176</v>
      </c>
      <c r="B34" s="151" t="s">
        <v>177</v>
      </c>
      <c r="C34" s="144">
        <v>0</v>
      </c>
      <c r="D34" s="152" t="s">
        <v>178</v>
      </c>
      <c r="E34" s="151" t="s">
        <v>179</v>
      </c>
      <c r="F34" s="144">
        <v>0</v>
      </c>
    </row>
    <row r="35" ht="19.5" customHeight="1" spans="1:6">
      <c r="A35" s="151" t="s">
        <v>180</v>
      </c>
      <c r="B35" s="151" t="s">
        <v>181</v>
      </c>
      <c r="C35" s="144">
        <v>313061.04</v>
      </c>
      <c r="D35" s="152" t="s">
        <v>182</v>
      </c>
      <c r="E35" s="151" t="s">
        <v>183</v>
      </c>
      <c r="F35" s="144">
        <v>313061.04</v>
      </c>
    </row>
    <row r="36" ht="19.5" customHeight="1" spans="1:6">
      <c r="A36" s="151" t="s">
        <v>184</v>
      </c>
      <c r="B36" s="151" t="s">
        <v>185</v>
      </c>
      <c r="C36" s="144">
        <v>176644251.65</v>
      </c>
      <c r="D36" s="151" t="s">
        <v>184</v>
      </c>
      <c r="E36" s="151" t="s">
        <v>186</v>
      </c>
      <c r="F36" s="144">
        <v>176644251.65</v>
      </c>
    </row>
    <row r="37" ht="19.5" customHeight="1" spans="1:6">
      <c r="A37" s="143" t="s">
        <v>187</v>
      </c>
      <c r="B37" s="143"/>
      <c r="C37" s="143"/>
      <c r="D37" s="143"/>
      <c r="E37" s="143"/>
      <c r="F37" s="143"/>
    </row>
  </sheetData>
  <mergeCells count="3">
    <mergeCell ref="A4:C4"/>
    <mergeCell ref="D4:F4"/>
    <mergeCell ref="A37:F37"/>
  </mergeCells>
  <pageMargins left="0.751388888888889" right="0.751388888888889" top="1" bottom="1"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8" t="s">
        <v>188</v>
      </c>
    </row>
    <row r="2" ht="14.25" spans="12:12">
      <c r="L2" s="149" t="s">
        <v>189</v>
      </c>
    </row>
    <row r="3" ht="14.25" spans="1:12">
      <c r="A3" s="149" t="s">
        <v>77</v>
      </c>
      <c r="L3" s="149" t="s">
        <v>78</v>
      </c>
    </row>
    <row r="4" ht="19.5" customHeight="1" spans="1:12">
      <c r="A4" s="151" t="s">
        <v>81</v>
      </c>
      <c r="B4" s="151"/>
      <c r="C4" s="151"/>
      <c r="D4" s="151"/>
      <c r="E4" s="150" t="s">
        <v>172</v>
      </c>
      <c r="F4" s="150" t="s">
        <v>190</v>
      </c>
      <c r="G4" s="150" t="s">
        <v>191</v>
      </c>
      <c r="H4" s="150" t="s">
        <v>192</v>
      </c>
      <c r="I4" s="150"/>
      <c r="J4" s="150" t="s">
        <v>193</v>
      </c>
      <c r="K4" s="150" t="s">
        <v>194</v>
      </c>
      <c r="L4" s="150" t="s">
        <v>195</v>
      </c>
    </row>
    <row r="5" ht="19.5" customHeight="1" spans="1:12">
      <c r="A5" s="150" t="s">
        <v>196</v>
      </c>
      <c r="B5" s="150"/>
      <c r="C5" s="150"/>
      <c r="D5" s="151" t="s">
        <v>197</v>
      </c>
      <c r="E5" s="150"/>
      <c r="F5" s="150"/>
      <c r="G5" s="150"/>
      <c r="H5" s="150" t="s">
        <v>198</v>
      </c>
      <c r="I5" s="150" t="s">
        <v>199</v>
      </c>
      <c r="J5" s="150"/>
      <c r="K5" s="150"/>
      <c r="L5" s="150" t="s">
        <v>198</v>
      </c>
    </row>
    <row r="6" ht="19.5" customHeight="1" spans="1:12">
      <c r="A6" s="150"/>
      <c r="B6" s="150"/>
      <c r="C6" s="150"/>
      <c r="D6" s="151"/>
      <c r="E6" s="150"/>
      <c r="F6" s="150"/>
      <c r="G6" s="150"/>
      <c r="H6" s="150"/>
      <c r="I6" s="150"/>
      <c r="J6" s="150"/>
      <c r="K6" s="150"/>
      <c r="L6" s="150"/>
    </row>
    <row r="7" ht="19.5" customHeight="1" spans="1:12">
      <c r="A7" s="150"/>
      <c r="B7" s="150"/>
      <c r="C7" s="150"/>
      <c r="D7" s="151"/>
      <c r="E7" s="150"/>
      <c r="F7" s="150"/>
      <c r="G7" s="150"/>
      <c r="H7" s="150"/>
      <c r="I7" s="150"/>
      <c r="J7" s="150"/>
      <c r="K7" s="150"/>
      <c r="L7" s="150"/>
    </row>
    <row r="8" ht="19.5" customHeight="1" spans="1:12">
      <c r="A8" s="151" t="s">
        <v>200</v>
      </c>
      <c r="B8" s="151" t="s">
        <v>201</v>
      </c>
      <c r="C8" s="151" t="s">
        <v>202</v>
      </c>
      <c r="D8" s="151" t="s">
        <v>85</v>
      </c>
      <c r="E8" s="150" t="s">
        <v>86</v>
      </c>
      <c r="F8" s="150" t="s">
        <v>87</v>
      </c>
      <c r="G8" s="150" t="s">
        <v>95</v>
      </c>
      <c r="H8" s="150" t="s">
        <v>99</v>
      </c>
      <c r="I8" s="150" t="s">
        <v>103</v>
      </c>
      <c r="J8" s="150" t="s">
        <v>107</v>
      </c>
      <c r="K8" s="150" t="s">
        <v>111</v>
      </c>
      <c r="L8" s="150" t="s">
        <v>115</v>
      </c>
    </row>
    <row r="9" ht="19.5" customHeight="1" spans="1:12">
      <c r="A9" s="151"/>
      <c r="B9" s="151"/>
      <c r="C9" s="151"/>
      <c r="D9" s="151" t="s">
        <v>203</v>
      </c>
      <c r="E9" s="144">
        <v>176331190.61</v>
      </c>
      <c r="F9" s="144">
        <v>176331190.61</v>
      </c>
      <c r="G9" s="144">
        <v>0</v>
      </c>
      <c r="H9" s="144">
        <v>0</v>
      </c>
      <c r="I9" s="144">
        <v>0</v>
      </c>
      <c r="J9" s="144">
        <v>0</v>
      </c>
      <c r="K9" s="144">
        <v>0</v>
      </c>
      <c r="L9" s="144">
        <v>0</v>
      </c>
    </row>
    <row r="10" ht="19.5" customHeight="1" spans="1:12">
      <c r="A10" s="143" t="s">
        <v>204</v>
      </c>
      <c r="B10" s="143"/>
      <c r="C10" s="143"/>
      <c r="D10" s="143" t="s">
        <v>205</v>
      </c>
      <c r="E10" s="144">
        <v>499901.68</v>
      </c>
      <c r="F10" s="144">
        <v>499901.68</v>
      </c>
      <c r="G10" s="144">
        <v>0</v>
      </c>
      <c r="H10" s="144">
        <v>0</v>
      </c>
      <c r="I10" s="144">
        <v>0</v>
      </c>
      <c r="J10" s="144">
        <v>0</v>
      </c>
      <c r="K10" s="144">
        <v>0</v>
      </c>
      <c r="L10" s="144">
        <v>0</v>
      </c>
    </row>
    <row r="11" ht="19.5" customHeight="1" spans="1:12">
      <c r="A11" s="143" t="s">
        <v>206</v>
      </c>
      <c r="B11" s="143"/>
      <c r="C11" s="143"/>
      <c r="D11" s="143" t="s">
        <v>207</v>
      </c>
      <c r="E11" s="144">
        <v>180000</v>
      </c>
      <c r="F11" s="144">
        <v>180000</v>
      </c>
      <c r="G11" s="144">
        <v>0</v>
      </c>
      <c r="H11" s="144">
        <v>0</v>
      </c>
      <c r="I11" s="144">
        <v>0</v>
      </c>
      <c r="J11" s="144">
        <v>0</v>
      </c>
      <c r="K11" s="144">
        <v>0</v>
      </c>
      <c r="L11" s="144">
        <v>0</v>
      </c>
    </row>
    <row r="12" ht="19.5" customHeight="1" spans="1:12">
      <c r="A12" s="143" t="s">
        <v>208</v>
      </c>
      <c r="B12" s="143"/>
      <c r="C12" s="143"/>
      <c r="D12" s="143" t="s">
        <v>209</v>
      </c>
      <c r="E12" s="144">
        <v>227432</v>
      </c>
      <c r="F12" s="144">
        <v>227432</v>
      </c>
      <c r="G12" s="144">
        <v>0</v>
      </c>
      <c r="H12" s="144">
        <v>0</v>
      </c>
      <c r="I12" s="144">
        <v>0</v>
      </c>
      <c r="J12" s="144">
        <v>0</v>
      </c>
      <c r="K12" s="144">
        <v>0</v>
      </c>
      <c r="L12" s="144">
        <v>0</v>
      </c>
    </row>
    <row r="13" ht="19.5" customHeight="1" spans="1:12">
      <c r="A13" s="143" t="s">
        <v>210</v>
      </c>
      <c r="B13" s="143"/>
      <c r="C13" s="143"/>
      <c r="D13" s="143" t="s">
        <v>211</v>
      </c>
      <c r="E13" s="144">
        <v>3765102.34</v>
      </c>
      <c r="F13" s="144">
        <v>3765102.34</v>
      </c>
      <c r="G13" s="144">
        <v>0</v>
      </c>
      <c r="H13" s="144">
        <v>0</v>
      </c>
      <c r="I13" s="144">
        <v>0</v>
      </c>
      <c r="J13" s="144">
        <v>0</v>
      </c>
      <c r="K13" s="144">
        <v>0</v>
      </c>
      <c r="L13" s="144">
        <v>0</v>
      </c>
    </row>
    <row r="14" ht="19.5" customHeight="1" spans="1:12">
      <c r="A14" s="143" t="s">
        <v>212</v>
      </c>
      <c r="B14" s="143"/>
      <c r="C14" s="143"/>
      <c r="D14" s="143" t="s">
        <v>213</v>
      </c>
      <c r="E14" s="144">
        <v>2101873.69</v>
      </c>
      <c r="F14" s="144">
        <v>2101873.69</v>
      </c>
      <c r="G14" s="144">
        <v>0</v>
      </c>
      <c r="H14" s="144">
        <v>0</v>
      </c>
      <c r="I14" s="144">
        <v>0</v>
      </c>
      <c r="J14" s="144">
        <v>0</v>
      </c>
      <c r="K14" s="144">
        <v>0</v>
      </c>
      <c r="L14" s="144">
        <v>0</v>
      </c>
    </row>
    <row r="15" ht="19.5" customHeight="1" spans="1:12">
      <c r="A15" s="143" t="s">
        <v>214</v>
      </c>
      <c r="B15" s="143"/>
      <c r="C15" s="143"/>
      <c r="D15" s="143" t="s">
        <v>215</v>
      </c>
      <c r="E15" s="144">
        <v>9000</v>
      </c>
      <c r="F15" s="144">
        <v>9000</v>
      </c>
      <c r="G15" s="144">
        <v>0</v>
      </c>
      <c r="H15" s="144">
        <v>0</v>
      </c>
      <c r="I15" s="144">
        <v>0</v>
      </c>
      <c r="J15" s="144">
        <v>0</v>
      </c>
      <c r="K15" s="144">
        <v>0</v>
      </c>
      <c r="L15" s="144">
        <v>0</v>
      </c>
    </row>
    <row r="16" ht="19.5" customHeight="1" spans="1:12">
      <c r="A16" s="143" t="s">
        <v>216</v>
      </c>
      <c r="B16" s="143"/>
      <c r="C16" s="143"/>
      <c r="D16" s="143" t="s">
        <v>217</v>
      </c>
      <c r="E16" s="144">
        <v>1124394.74</v>
      </c>
      <c r="F16" s="144">
        <v>1124394.74</v>
      </c>
      <c r="G16" s="144">
        <v>0</v>
      </c>
      <c r="H16" s="144">
        <v>0</v>
      </c>
      <c r="I16" s="144">
        <v>0</v>
      </c>
      <c r="J16" s="144">
        <v>0</v>
      </c>
      <c r="K16" s="144">
        <v>0</v>
      </c>
      <c r="L16" s="144">
        <v>0</v>
      </c>
    </row>
    <row r="17" ht="19.5" customHeight="1" spans="1:12">
      <c r="A17" s="143" t="s">
        <v>218</v>
      </c>
      <c r="B17" s="143"/>
      <c r="C17" s="143"/>
      <c r="D17" s="143" t="s">
        <v>219</v>
      </c>
      <c r="E17" s="144">
        <v>712889.65</v>
      </c>
      <c r="F17" s="144">
        <v>712889.65</v>
      </c>
      <c r="G17" s="144">
        <v>0</v>
      </c>
      <c r="H17" s="144">
        <v>0</v>
      </c>
      <c r="I17" s="144">
        <v>0</v>
      </c>
      <c r="J17" s="144">
        <v>0</v>
      </c>
      <c r="K17" s="144">
        <v>0</v>
      </c>
      <c r="L17" s="144">
        <v>0</v>
      </c>
    </row>
    <row r="18" ht="19.5" customHeight="1" spans="1:12">
      <c r="A18" s="143" t="s">
        <v>220</v>
      </c>
      <c r="B18" s="143"/>
      <c r="C18" s="143"/>
      <c r="D18" s="143" t="s">
        <v>221</v>
      </c>
      <c r="E18" s="144">
        <v>705792.08</v>
      </c>
      <c r="F18" s="144">
        <v>705792.08</v>
      </c>
      <c r="G18" s="144">
        <v>0</v>
      </c>
      <c r="H18" s="144">
        <v>0</v>
      </c>
      <c r="I18" s="144">
        <v>0</v>
      </c>
      <c r="J18" s="144">
        <v>0</v>
      </c>
      <c r="K18" s="144">
        <v>0</v>
      </c>
      <c r="L18" s="144">
        <v>0</v>
      </c>
    </row>
    <row r="19" ht="19.5" customHeight="1" spans="1:12">
      <c r="A19" s="143" t="s">
        <v>222</v>
      </c>
      <c r="B19" s="143"/>
      <c r="C19" s="143"/>
      <c r="D19" s="143" t="s">
        <v>223</v>
      </c>
      <c r="E19" s="144">
        <v>488137.32</v>
      </c>
      <c r="F19" s="144">
        <v>488137.32</v>
      </c>
      <c r="G19" s="144">
        <v>0</v>
      </c>
      <c r="H19" s="144">
        <v>0</v>
      </c>
      <c r="I19" s="144">
        <v>0</v>
      </c>
      <c r="J19" s="144">
        <v>0</v>
      </c>
      <c r="K19" s="144">
        <v>0</v>
      </c>
      <c r="L19" s="144">
        <v>0</v>
      </c>
    </row>
    <row r="20" ht="19.5" customHeight="1" spans="1:12">
      <c r="A20" s="143" t="s">
        <v>224</v>
      </c>
      <c r="B20" s="143"/>
      <c r="C20" s="143"/>
      <c r="D20" s="143" t="s">
        <v>225</v>
      </c>
      <c r="E20" s="144">
        <v>76880</v>
      </c>
      <c r="F20" s="144">
        <v>76880</v>
      </c>
      <c r="G20" s="144">
        <v>0</v>
      </c>
      <c r="H20" s="144">
        <v>0</v>
      </c>
      <c r="I20" s="144">
        <v>0</v>
      </c>
      <c r="J20" s="144">
        <v>0</v>
      </c>
      <c r="K20" s="144">
        <v>0</v>
      </c>
      <c r="L20" s="144">
        <v>0</v>
      </c>
    </row>
    <row r="21" ht="19.5" customHeight="1" spans="1:12">
      <c r="A21" s="143" t="s">
        <v>226</v>
      </c>
      <c r="B21" s="143"/>
      <c r="C21" s="143"/>
      <c r="D21" s="143" t="s">
        <v>227</v>
      </c>
      <c r="E21" s="144">
        <v>637370</v>
      </c>
      <c r="F21" s="144">
        <v>637370</v>
      </c>
      <c r="G21" s="144">
        <v>0</v>
      </c>
      <c r="H21" s="144">
        <v>0</v>
      </c>
      <c r="I21" s="144">
        <v>0</v>
      </c>
      <c r="J21" s="144">
        <v>0</v>
      </c>
      <c r="K21" s="144">
        <v>0</v>
      </c>
      <c r="L21" s="144">
        <v>0</v>
      </c>
    </row>
    <row r="22" ht="19.5" customHeight="1" spans="1:12">
      <c r="A22" s="143" t="s">
        <v>228</v>
      </c>
      <c r="B22" s="143"/>
      <c r="C22" s="143"/>
      <c r="D22" s="143" t="s">
        <v>229</v>
      </c>
      <c r="E22" s="144">
        <v>162870</v>
      </c>
      <c r="F22" s="144">
        <v>162870</v>
      </c>
      <c r="G22" s="144">
        <v>0</v>
      </c>
      <c r="H22" s="144">
        <v>0</v>
      </c>
      <c r="I22" s="144">
        <v>0</v>
      </c>
      <c r="J22" s="144">
        <v>0</v>
      </c>
      <c r="K22" s="144">
        <v>0</v>
      </c>
      <c r="L22" s="144">
        <v>0</v>
      </c>
    </row>
    <row r="23" ht="19.5" customHeight="1" spans="1:12">
      <c r="A23" s="143" t="s">
        <v>230</v>
      </c>
      <c r="B23" s="143"/>
      <c r="C23" s="143"/>
      <c r="D23" s="143" t="s">
        <v>231</v>
      </c>
      <c r="E23" s="144">
        <v>223516.84</v>
      </c>
      <c r="F23" s="144">
        <v>223516.84</v>
      </c>
      <c r="G23" s="144">
        <v>0</v>
      </c>
      <c r="H23" s="144">
        <v>0</v>
      </c>
      <c r="I23" s="144">
        <v>0</v>
      </c>
      <c r="J23" s="144">
        <v>0</v>
      </c>
      <c r="K23" s="144">
        <v>0</v>
      </c>
      <c r="L23" s="144">
        <v>0</v>
      </c>
    </row>
    <row r="24" ht="19.5" customHeight="1" spans="1:12">
      <c r="A24" s="143" t="s">
        <v>232</v>
      </c>
      <c r="B24" s="143"/>
      <c r="C24" s="143"/>
      <c r="D24" s="143" t="s">
        <v>233</v>
      </c>
      <c r="E24" s="144">
        <v>168734.3</v>
      </c>
      <c r="F24" s="144">
        <v>168734.3</v>
      </c>
      <c r="G24" s="144">
        <v>0</v>
      </c>
      <c r="H24" s="144">
        <v>0</v>
      </c>
      <c r="I24" s="144">
        <v>0</v>
      </c>
      <c r="J24" s="144">
        <v>0</v>
      </c>
      <c r="K24" s="144">
        <v>0</v>
      </c>
      <c r="L24" s="144">
        <v>0</v>
      </c>
    </row>
    <row r="25" ht="19.5" customHeight="1" spans="1:12">
      <c r="A25" s="143" t="s">
        <v>234</v>
      </c>
      <c r="B25" s="143"/>
      <c r="C25" s="143"/>
      <c r="D25" s="143" t="s">
        <v>235</v>
      </c>
      <c r="E25" s="144">
        <v>529722.91</v>
      </c>
      <c r="F25" s="144">
        <v>529722.91</v>
      </c>
      <c r="G25" s="144">
        <v>0</v>
      </c>
      <c r="H25" s="144">
        <v>0</v>
      </c>
      <c r="I25" s="144">
        <v>0</v>
      </c>
      <c r="J25" s="144">
        <v>0</v>
      </c>
      <c r="K25" s="144">
        <v>0</v>
      </c>
      <c r="L25" s="144">
        <v>0</v>
      </c>
    </row>
    <row r="26" ht="19.5" customHeight="1" spans="1:12">
      <c r="A26" s="143" t="s">
        <v>236</v>
      </c>
      <c r="B26" s="143"/>
      <c r="C26" s="143"/>
      <c r="D26" s="143" t="s">
        <v>237</v>
      </c>
      <c r="E26" s="144">
        <v>7906.85</v>
      </c>
      <c r="F26" s="144">
        <v>7906.85</v>
      </c>
      <c r="G26" s="144">
        <v>0</v>
      </c>
      <c r="H26" s="144">
        <v>0</v>
      </c>
      <c r="I26" s="144">
        <v>0</v>
      </c>
      <c r="J26" s="144">
        <v>0</v>
      </c>
      <c r="K26" s="144">
        <v>0</v>
      </c>
      <c r="L26" s="144">
        <v>0</v>
      </c>
    </row>
    <row r="27" ht="19.5" customHeight="1" spans="1:12">
      <c r="A27" s="143" t="s">
        <v>238</v>
      </c>
      <c r="B27" s="143"/>
      <c r="C27" s="143"/>
      <c r="D27" s="143" t="s">
        <v>239</v>
      </c>
      <c r="E27" s="144">
        <v>3870000</v>
      </c>
      <c r="F27" s="144">
        <v>3870000</v>
      </c>
      <c r="G27" s="144">
        <v>0</v>
      </c>
      <c r="H27" s="144">
        <v>0</v>
      </c>
      <c r="I27" s="144">
        <v>0</v>
      </c>
      <c r="J27" s="144">
        <v>0</v>
      </c>
      <c r="K27" s="144">
        <v>0</v>
      </c>
      <c r="L27" s="144">
        <v>0</v>
      </c>
    </row>
    <row r="28" ht="19.5" customHeight="1" spans="1:12">
      <c r="A28" s="143" t="s">
        <v>240</v>
      </c>
      <c r="B28" s="143"/>
      <c r="C28" s="143"/>
      <c r="D28" s="143" t="s">
        <v>241</v>
      </c>
      <c r="E28" s="144">
        <v>275007.21</v>
      </c>
      <c r="F28" s="144">
        <v>275007.21</v>
      </c>
      <c r="G28" s="144">
        <v>0</v>
      </c>
      <c r="H28" s="144">
        <v>0</v>
      </c>
      <c r="I28" s="144">
        <v>0</v>
      </c>
      <c r="J28" s="144">
        <v>0</v>
      </c>
      <c r="K28" s="144">
        <v>0</v>
      </c>
      <c r="L28" s="144">
        <v>0</v>
      </c>
    </row>
    <row r="29" ht="19.5" customHeight="1" spans="1:12">
      <c r="A29" s="143" t="s">
        <v>242</v>
      </c>
      <c r="B29" s="143"/>
      <c r="C29" s="143"/>
      <c r="D29" s="143" t="s">
        <v>243</v>
      </c>
      <c r="E29" s="144">
        <v>564659</v>
      </c>
      <c r="F29" s="144">
        <v>564659</v>
      </c>
      <c r="G29" s="144">
        <v>0</v>
      </c>
      <c r="H29" s="144">
        <v>0</v>
      </c>
      <c r="I29" s="144">
        <v>0</v>
      </c>
      <c r="J29" s="144">
        <v>0</v>
      </c>
      <c r="K29" s="144">
        <v>0</v>
      </c>
      <c r="L29" s="144">
        <v>0</v>
      </c>
    </row>
    <row r="30" ht="19.5" customHeight="1" spans="1:12">
      <c r="A30" s="143" t="s">
        <v>244</v>
      </c>
      <c r="B30" s="143"/>
      <c r="C30" s="143"/>
      <c r="D30" s="143" t="s">
        <v>245</v>
      </c>
      <c r="E30" s="144">
        <v>160000000</v>
      </c>
      <c r="F30" s="144">
        <v>160000000</v>
      </c>
      <c r="G30" s="144">
        <v>0</v>
      </c>
      <c r="H30" s="144">
        <v>0</v>
      </c>
      <c r="I30" s="144">
        <v>0</v>
      </c>
      <c r="J30" s="144">
        <v>0</v>
      </c>
      <c r="K30" s="144">
        <v>0</v>
      </c>
      <c r="L30" s="144">
        <v>0</v>
      </c>
    </row>
    <row r="31" ht="19.5" customHeight="1" spans="1:12">
      <c r="A31" s="143" t="s">
        <v>246</v>
      </c>
      <c r="B31" s="143"/>
      <c r="C31" s="143"/>
      <c r="D31" s="143"/>
      <c r="E31" s="143"/>
      <c r="F31" s="143"/>
      <c r="G31" s="143"/>
      <c r="H31" s="143"/>
      <c r="I31" s="143"/>
      <c r="J31" s="143"/>
      <c r="K31" s="143"/>
      <c r="L31" s="143"/>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1388888888889" right="0.751388888888889" top="1" bottom="1"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48" t="s">
        <v>247</v>
      </c>
    </row>
    <row r="2" ht="14.25" spans="10:10">
      <c r="J2" s="149" t="s">
        <v>248</v>
      </c>
    </row>
    <row r="3" ht="14.25" spans="1:10">
      <c r="A3" s="149" t="s">
        <v>77</v>
      </c>
      <c r="J3" s="149" t="s">
        <v>78</v>
      </c>
    </row>
    <row r="4" ht="19.5" customHeight="1" spans="1:10">
      <c r="A4" s="151" t="s">
        <v>81</v>
      </c>
      <c r="B4" s="151"/>
      <c r="C4" s="151"/>
      <c r="D4" s="151"/>
      <c r="E4" s="150" t="s">
        <v>174</v>
      </c>
      <c r="F4" s="150" t="s">
        <v>249</v>
      </c>
      <c r="G4" s="150" t="s">
        <v>250</v>
      </c>
      <c r="H4" s="150" t="s">
        <v>251</v>
      </c>
      <c r="I4" s="150" t="s">
        <v>252</v>
      </c>
      <c r="J4" s="150" t="s">
        <v>253</v>
      </c>
    </row>
    <row r="5" ht="19.5" customHeight="1" spans="1:10">
      <c r="A5" s="150" t="s">
        <v>196</v>
      </c>
      <c r="B5" s="150"/>
      <c r="C5" s="150"/>
      <c r="D5" s="151" t="s">
        <v>197</v>
      </c>
      <c r="E5" s="150"/>
      <c r="F5" s="150"/>
      <c r="G5" s="150"/>
      <c r="H5" s="150"/>
      <c r="I5" s="150"/>
      <c r="J5" s="150"/>
    </row>
    <row r="6" ht="19.5" customHeight="1" spans="1:10">
      <c r="A6" s="150"/>
      <c r="B6" s="150"/>
      <c r="C6" s="150"/>
      <c r="D6" s="151"/>
      <c r="E6" s="150"/>
      <c r="F6" s="150"/>
      <c r="G6" s="150"/>
      <c r="H6" s="150"/>
      <c r="I6" s="150"/>
      <c r="J6" s="150"/>
    </row>
    <row r="7" ht="19.5" customHeight="1" spans="1:10">
      <c r="A7" s="150"/>
      <c r="B7" s="150"/>
      <c r="C7" s="150"/>
      <c r="D7" s="151"/>
      <c r="E7" s="150"/>
      <c r="F7" s="150"/>
      <c r="G7" s="150"/>
      <c r="H7" s="150"/>
      <c r="I7" s="150"/>
      <c r="J7" s="150"/>
    </row>
    <row r="8" ht="19.5" customHeight="1" spans="1:10">
      <c r="A8" s="151" t="s">
        <v>200</v>
      </c>
      <c r="B8" s="151" t="s">
        <v>201</v>
      </c>
      <c r="C8" s="151" t="s">
        <v>202</v>
      </c>
      <c r="D8" s="151" t="s">
        <v>85</v>
      </c>
      <c r="E8" s="150" t="s">
        <v>86</v>
      </c>
      <c r="F8" s="150" t="s">
        <v>87</v>
      </c>
      <c r="G8" s="150" t="s">
        <v>95</v>
      </c>
      <c r="H8" s="150" t="s">
        <v>99</v>
      </c>
      <c r="I8" s="150" t="s">
        <v>103</v>
      </c>
      <c r="J8" s="150" t="s">
        <v>107</v>
      </c>
    </row>
    <row r="9" ht="19.5" customHeight="1" spans="1:10">
      <c r="A9" s="151"/>
      <c r="B9" s="151"/>
      <c r="C9" s="151"/>
      <c r="D9" s="151" t="s">
        <v>203</v>
      </c>
      <c r="E9" s="144">
        <v>176331190.61</v>
      </c>
      <c r="F9" s="144">
        <v>11032601.72</v>
      </c>
      <c r="G9" s="144">
        <v>165298588.89</v>
      </c>
      <c r="H9" s="144">
        <v>0</v>
      </c>
      <c r="I9" s="144">
        <v>0</v>
      </c>
      <c r="J9" s="144">
        <v>0</v>
      </c>
    </row>
    <row r="10" ht="19.5" customHeight="1" spans="1:10">
      <c r="A10" s="143" t="s">
        <v>204</v>
      </c>
      <c r="B10" s="143"/>
      <c r="C10" s="143"/>
      <c r="D10" s="143" t="s">
        <v>205</v>
      </c>
      <c r="E10" s="144">
        <v>499901.68</v>
      </c>
      <c r="F10" s="144">
        <v>0</v>
      </c>
      <c r="G10" s="144">
        <v>499901.68</v>
      </c>
      <c r="H10" s="144">
        <v>0</v>
      </c>
      <c r="I10" s="144">
        <v>0</v>
      </c>
      <c r="J10" s="144">
        <v>0</v>
      </c>
    </row>
    <row r="11" ht="19.5" customHeight="1" spans="1:10">
      <c r="A11" s="143" t="s">
        <v>206</v>
      </c>
      <c r="B11" s="143"/>
      <c r="C11" s="143"/>
      <c r="D11" s="143" t="s">
        <v>207</v>
      </c>
      <c r="E11" s="144">
        <v>180000</v>
      </c>
      <c r="F11" s="144">
        <v>0</v>
      </c>
      <c r="G11" s="144">
        <v>180000</v>
      </c>
      <c r="H11" s="144">
        <v>0</v>
      </c>
      <c r="I11" s="144">
        <v>0</v>
      </c>
      <c r="J11" s="144">
        <v>0</v>
      </c>
    </row>
    <row r="12" ht="19.5" customHeight="1" spans="1:10">
      <c r="A12" s="143" t="s">
        <v>208</v>
      </c>
      <c r="B12" s="143"/>
      <c r="C12" s="143"/>
      <c r="D12" s="143" t="s">
        <v>209</v>
      </c>
      <c r="E12" s="144">
        <v>227432</v>
      </c>
      <c r="F12" s="144">
        <v>227432</v>
      </c>
      <c r="G12" s="144">
        <v>0</v>
      </c>
      <c r="H12" s="144">
        <v>0</v>
      </c>
      <c r="I12" s="144">
        <v>0</v>
      </c>
      <c r="J12" s="144">
        <v>0</v>
      </c>
    </row>
    <row r="13" ht="19.5" customHeight="1" spans="1:10">
      <c r="A13" s="143" t="s">
        <v>210</v>
      </c>
      <c r="B13" s="143"/>
      <c r="C13" s="143"/>
      <c r="D13" s="143" t="s">
        <v>211</v>
      </c>
      <c r="E13" s="144">
        <v>3765102.34</v>
      </c>
      <c r="F13" s="144">
        <v>3368302.34</v>
      </c>
      <c r="G13" s="144">
        <v>396800</v>
      </c>
      <c r="H13" s="144">
        <v>0</v>
      </c>
      <c r="I13" s="144">
        <v>0</v>
      </c>
      <c r="J13" s="144">
        <v>0</v>
      </c>
    </row>
    <row r="14" ht="19.5" customHeight="1" spans="1:10">
      <c r="A14" s="143" t="s">
        <v>212</v>
      </c>
      <c r="B14" s="143"/>
      <c r="C14" s="143"/>
      <c r="D14" s="143" t="s">
        <v>213</v>
      </c>
      <c r="E14" s="144">
        <v>2101873.69</v>
      </c>
      <c r="F14" s="144">
        <v>2101873.69</v>
      </c>
      <c r="G14" s="144">
        <v>0</v>
      </c>
      <c r="H14" s="144">
        <v>0</v>
      </c>
      <c r="I14" s="144">
        <v>0</v>
      </c>
      <c r="J14" s="144">
        <v>0</v>
      </c>
    </row>
    <row r="15" ht="19.5" customHeight="1" spans="1:10">
      <c r="A15" s="143" t="s">
        <v>214</v>
      </c>
      <c r="B15" s="143"/>
      <c r="C15" s="143"/>
      <c r="D15" s="143" t="s">
        <v>215</v>
      </c>
      <c r="E15" s="144">
        <v>9000</v>
      </c>
      <c r="F15" s="144">
        <v>9000</v>
      </c>
      <c r="G15" s="144">
        <v>0</v>
      </c>
      <c r="H15" s="144">
        <v>0</v>
      </c>
      <c r="I15" s="144">
        <v>0</v>
      </c>
      <c r="J15" s="144">
        <v>0</v>
      </c>
    </row>
    <row r="16" ht="19.5" customHeight="1" spans="1:10">
      <c r="A16" s="143" t="s">
        <v>216</v>
      </c>
      <c r="B16" s="143"/>
      <c r="C16" s="143"/>
      <c r="D16" s="143" t="s">
        <v>217</v>
      </c>
      <c r="E16" s="144">
        <v>1124394.74</v>
      </c>
      <c r="F16" s="144">
        <v>1124394.74</v>
      </c>
      <c r="G16" s="144">
        <v>0</v>
      </c>
      <c r="H16" s="144">
        <v>0</v>
      </c>
      <c r="I16" s="144">
        <v>0</v>
      </c>
      <c r="J16" s="144">
        <v>0</v>
      </c>
    </row>
    <row r="17" ht="19.5" customHeight="1" spans="1:10">
      <c r="A17" s="143" t="s">
        <v>218</v>
      </c>
      <c r="B17" s="143"/>
      <c r="C17" s="143"/>
      <c r="D17" s="143" t="s">
        <v>219</v>
      </c>
      <c r="E17" s="144">
        <v>712889.65</v>
      </c>
      <c r="F17" s="144">
        <v>712889.65</v>
      </c>
      <c r="G17" s="144">
        <v>0</v>
      </c>
      <c r="H17" s="144">
        <v>0</v>
      </c>
      <c r="I17" s="144">
        <v>0</v>
      </c>
      <c r="J17" s="144">
        <v>0</v>
      </c>
    </row>
    <row r="18" ht="19.5" customHeight="1" spans="1:10">
      <c r="A18" s="143" t="s">
        <v>220</v>
      </c>
      <c r="B18" s="143"/>
      <c r="C18" s="143"/>
      <c r="D18" s="143" t="s">
        <v>221</v>
      </c>
      <c r="E18" s="144">
        <v>705792.08</v>
      </c>
      <c r="F18" s="144">
        <v>705792.08</v>
      </c>
      <c r="G18" s="144">
        <v>0</v>
      </c>
      <c r="H18" s="144">
        <v>0</v>
      </c>
      <c r="I18" s="144">
        <v>0</v>
      </c>
      <c r="J18" s="144">
        <v>0</v>
      </c>
    </row>
    <row r="19" ht="19.5" customHeight="1" spans="1:10">
      <c r="A19" s="143" t="s">
        <v>222</v>
      </c>
      <c r="B19" s="143"/>
      <c r="C19" s="143"/>
      <c r="D19" s="143" t="s">
        <v>223</v>
      </c>
      <c r="E19" s="144">
        <v>488137.32</v>
      </c>
      <c r="F19" s="144">
        <v>488137.32</v>
      </c>
      <c r="G19" s="144">
        <v>0</v>
      </c>
      <c r="H19" s="144">
        <v>0</v>
      </c>
      <c r="I19" s="144">
        <v>0</v>
      </c>
      <c r="J19" s="144">
        <v>0</v>
      </c>
    </row>
    <row r="20" ht="19.5" customHeight="1" spans="1:10">
      <c r="A20" s="143" t="s">
        <v>224</v>
      </c>
      <c r="B20" s="143"/>
      <c r="C20" s="143"/>
      <c r="D20" s="143" t="s">
        <v>225</v>
      </c>
      <c r="E20" s="144">
        <v>76880</v>
      </c>
      <c r="F20" s="144">
        <v>0</v>
      </c>
      <c r="G20" s="144">
        <v>76880</v>
      </c>
      <c r="H20" s="144">
        <v>0</v>
      </c>
      <c r="I20" s="144">
        <v>0</v>
      </c>
      <c r="J20" s="144">
        <v>0</v>
      </c>
    </row>
    <row r="21" ht="19.5" customHeight="1" spans="1:10">
      <c r="A21" s="143" t="s">
        <v>226</v>
      </c>
      <c r="B21" s="143"/>
      <c r="C21" s="143"/>
      <c r="D21" s="143" t="s">
        <v>227</v>
      </c>
      <c r="E21" s="144">
        <v>637370</v>
      </c>
      <c r="F21" s="144">
        <v>637370</v>
      </c>
      <c r="G21" s="144">
        <v>0</v>
      </c>
      <c r="H21" s="144">
        <v>0</v>
      </c>
      <c r="I21" s="144">
        <v>0</v>
      </c>
      <c r="J21" s="144">
        <v>0</v>
      </c>
    </row>
    <row r="22" ht="19.5" customHeight="1" spans="1:10">
      <c r="A22" s="143" t="s">
        <v>228</v>
      </c>
      <c r="B22" s="143"/>
      <c r="C22" s="143"/>
      <c r="D22" s="143" t="s">
        <v>229</v>
      </c>
      <c r="E22" s="144">
        <v>162870</v>
      </c>
      <c r="F22" s="144">
        <v>162870</v>
      </c>
      <c r="G22" s="144">
        <v>0</v>
      </c>
      <c r="H22" s="144">
        <v>0</v>
      </c>
      <c r="I22" s="144">
        <v>0</v>
      </c>
      <c r="J22" s="144">
        <v>0</v>
      </c>
    </row>
    <row r="23" ht="19.5" customHeight="1" spans="1:10">
      <c r="A23" s="143" t="s">
        <v>230</v>
      </c>
      <c r="B23" s="143"/>
      <c r="C23" s="143"/>
      <c r="D23" s="143" t="s">
        <v>231</v>
      </c>
      <c r="E23" s="144">
        <v>223516.84</v>
      </c>
      <c r="F23" s="144">
        <v>223516.84</v>
      </c>
      <c r="G23" s="144">
        <v>0</v>
      </c>
      <c r="H23" s="144">
        <v>0</v>
      </c>
      <c r="I23" s="144">
        <v>0</v>
      </c>
      <c r="J23" s="144">
        <v>0</v>
      </c>
    </row>
    <row r="24" ht="19.5" customHeight="1" spans="1:10">
      <c r="A24" s="143" t="s">
        <v>232</v>
      </c>
      <c r="B24" s="143"/>
      <c r="C24" s="143"/>
      <c r="D24" s="143" t="s">
        <v>233</v>
      </c>
      <c r="E24" s="144">
        <v>168734.3</v>
      </c>
      <c r="F24" s="144">
        <v>168734.3</v>
      </c>
      <c r="G24" s="144">
        <v>0</v>
      </c>
      <c r="H24" s="144">
        <v>0</v>
      </c>
      <c r="I24" s="144">
        <v>0</v>
      </c>
      <c r="J24" s="144">
        <v>0</v>
      </c>
    </row>
    <row r="25" ht="19.5" customHeight="1" spans="1:10">
      <c r="A25" s="143" t="s">
        <v>234</v>
      </c>
      <c r="B25" s="143"/>
      <c r="C25" s="143"/>
      <c r="D25" s="143" t="s">
        <v>235</v>
      </c>
      <c r="E25" s="144">
        <v>529722.91</v>
      </c>
      <c r="F25" s="144">
        <v>529722.91</v>
      </c>
      <c r="G25" s="144">
        <v>0</v>
      </c>
      <c r="H25" s="144">
        <v>0</v>
      </c>
      <c r="I25" s="144">
        <v>0</v>
      </c>
      <c r="J25" s="144">
        <v>0</v>
      </c>
    </row>
    <row r="26" ht="19.5" customHeight="1" spans="1:10">
      <c r="A26" s="143" t="s">
        <v>236</v>
      </c>
      <c r="B26" s="143"/>
      <c r="C26" s="143"/>
      <c r="D26" s="143" t="s">
        <v>237</v>
      </c>
      <c r="E26" s="144">
        <v>7906.85</v>
      </c>
      <c r="F26" s="144">
        <v>7906.85</v>
      </c>
      <c r="G26" s="144">
        <v>0</v>
      </c>
      <c r="H26" s="144">
        <v>0</v>
      </c>
      <c r="I26" s="144">
        <v>0</v>
      </c>
      <c r="J26" s="144">
        <v>0</v>
      </c>
    </row>
    <row r="27" ht="19.5" customHeight="1" spans="1:10">
      <c r="A27" s="143" t="s">
        <v>238</v>
      </c>
      <c r="B27" s="143"/>
      <c r="C27" s="143"/>
      <c r="D27" s="143" t="s">
        <v>239</v>
      </c>
      <c r="E27" s="144">
        <v>3870000</v>
      </c>
      <c r="F27" s="144">
        <v>0</v>
      </c>
      <c r="G27" s="144">
        <v>3870000</v>
      </c>
      <c r="H27" s="144">
        <v>0</v>
      </c>
      <c r="I27" s="144">
        <v>0</v>
      </c>
      <c r="J27" s="144">
        <v>0</v>
      </c>
    </row>
    <row r="28" ht="19.5" customHeight="1" spans="1:10">
      <c r="A28" s="143" t="s">
        <v>240</v>
      </c>
      <c r="B28" s="143"/>
      <c r="C28" s="143"/>
      <c r="D28" s="143" t="s">
        <v>241</v>
      </c>
      <c r="E28" s="144">
        <v>275007.21</v>
      </c>
      <c r="F28" s="144">
        <v>0</v>
      </c>
      <c r="G28" s="144">
        <v>275007.21</v>
      </c>
      <c r="H28" s="144">
        <v>0</v>
      </c>
      <c r="I28" s="144">
        <v>0</v>
      </c>
      <c r="J28" s="144">
        <v>0</v>
      </c>
    </row>
    <row r="29" ht="19.5" customHeight="1" spans="1:10">
      <c r="A29" s="143" t="s">
        <v>242</v>
      </c>
      <c r="B29" s="143"/>
      <c r="C29" s="143"/>
      <c r="D29" s="143" t="s">
        <v>243</v>
      </c>
      <c r="E29" s="144">
        <v>564659</v>
      </c>
      <c r="F29" s="144">
        <v>564659</v>
      </c>
      <c r="G29" s="144">
        <v>0</v>
      </c>
      <c r="H29" s="144">
        <v>0</v>
      </c>
      <c r="I29" s="144">
        <v>0</v>
      </c>
      <c r="J29" s="144">
        <v>0</v>
      </c>
    </row>
    <row r="30" ht="19.5" customHeight="1" spans="1:10">
      <c r="A30" s="143" t="s">
        <v>244</v>
      </c>
      <c r="B30" s="143"/>
      <c r="C30" s="143"/>
      <c r="D30" s="143" t="s">
        <v>245</v>
      </c>
      <c r="E30" s="144">
        <v>160000000</v>
      </c>
      <c r="F30" s="144">
        <v>0</v>
      </c>
      <c r="G30" s="144">
        <v>160000000</v>
      </c>
      <c r="H30" s="144">
        <v>0</v>
      </c>
      <c r="I30" s="144">
        <v>0</v>
      </c>
      <c r="J30" s="144">
        <v>0</v>
      </c>
    </row>
    <row r="31" ht="19.5" customHeight="1" spans="1:10">
      <c r="A31" s="143" t="s">
        <v>254</v>
      </c>
      <c r="B31" s="143"/>
      <c r="C31" s="143"/>
      <c r="D31" s="143"/>
      <c r="E31" s="143"/>
      <c r="F31" s="143"/>
      <c r="G31" s="143"/>
      <c r="H31" s="143"/>
      <c r="I31" s="143"/>
      <c r="J31" s="143"/>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1388888888889" right="0.751388888888889" top="1" bottom="1"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8" t="s">
        <v>255</v>
      </c>
    </row>
    <row r="2" ht="14.25" spans="9:9">
      <c r="I2" s="149" t="s">
        <v>256</v>
      </c>
    </row>
    <row r="3" ht="14.25" spans="1:9">
      <c r="A3" s="149" t="s">
        <v>77</v>
      </c>
      <c r="I3" s="149" t="s">
        <v>78</v>
      </c>
    </row>
    <row r="4" ht="19.5" customHeight="1" spans="1:9">
      <c r="A4" s="151" t="s">
        <v>257</v>
      </c>
      <c r="B4" s="151"/>
      <c r="C4" s="151"/>
      <c r="D4" s="151" t="s">
        <v>258</v>
      </c>
      <c r="E4" s="151"/>
      <c r="F4" s="151"/>
      <c r="G4" s="151"/>
      <c r="H4" s="151"/>
      <c r="I4" s="151"/>
    </row>
    <row r="5" ht="19.5" customHeight="1" spans="1:9">
      <c r="A5" s="150" t="s">
        <v>259</v>
      </c>
      <c r="B5" s="150" t="s">
        <v>82</v>
      </c>
      <c r="C5" s="150" t="s">
        <v>260</v>
      </c>
      <c r="D5" s="150" t="s">
        <v>261</v>
      </c>
      <c r="E5" s="150" t="s">
        <v>82</v>
      </c>
      <c r="F5" s="151" t="s">
        <v>203</v>
      </c>
      <c r="G5" s="150" t="s">
        <v>262</v>
      </c>
      <c r="H5" s="150" t="s">
        <v>263</v>
      </c>
      <c r="I5" s="150" t="s">
        <v>264</v>
      </c>
    </row>
    <row r="6" ht="19.5" customHeight="1" spans="1:9">
      <c r="A6" s="150"/>
      <c r="B6" s="150"/>
      <c r="C6" s="150"/>
      <c r="D6" s="150"/>
      <c r="E6" s="150"/>
      <c r="F6" s="151" t="s">
        <v>198</v>
      </c>
      <c r="G6" s="150" t="s">
        <v>262</v>
      </c>
      <c r="H6" s="150"/>
      <c r="I6" s="150"/>
    </row>
    <row r="7" ht="19.5" customHeight="1" spans="1:9">
      <c r="A7" s="151" t="s">
        <v>265</v>
      </c>
      <c r="B7" s="151"/>
      <c r="C7" s="151" t="s">
        <v>86</v>
      </c>
      <c r="D7" s="151" t="s">
        <v>265</v>
      </c>
      <c r="E7" s="151"/>
      <c r="F7" s="151" t="s">
        <v>87</v>
      </c>
      <c r="G7" s="151" t="s">
        <v>95</v>
      </c>
      <c r="H7" s="151" t="s">
        <v>99</v>
      </c>
      <c r="I7" s="151" t="s">
        <v>103</v>
      </c>
    </row>
    <row r="8" ht="19.5" customHeight="1" spans="1:9">
      <c r="A8" s="152" t="s">
        <v>266</v>
      </c>
      <c r="B8" s="151" t="s">
        <v>86</v>
      </c>
      <c r="C8" s="144">
        <v>16331190.61</v>
      </c>
      <c r="D8" s="152" t="s">
        <v>89</v>
      </c>
      <c r="E8" s="151" t="s">
        <v>97</v>
      </c>
      <c r="F8" s="144">
        <v>679901.68</v>
      </c>
      <c r="G8" s="144">
        <v>679901.68</v>
      </c>
      <c r="H8" s="144">
        <v>0</v>
      </c>
      <c r="I8" s="144">
        <v>0</v>
      </c>
    </row>
    <row r="9" ht="19.5" customHeight="1" spans="1:9">
      <c r="A9" s="152" t="s">
        <v>267</v>
      </c>
      <c r="B9" s="151" t="s">
        <v>87</v>
      </c>
      <c r="C9" s="144">
        <v>160000000</v>
      </c>
      <c r="D9" s="152" t="s">
        <v>92</v>
      </c>
      <c r="E9" s="151" t="s">
        <v>101</v>
      </c>
      <c r="F9" s="144">
        <v>0</v>
      </c>
      <c r="G9" s="144">
        <v>0</v>
      </c>
      <c r="H9" s="144">
        <v>0</v>
      </c>
      <c r="I9" s="144">
        <v>0</v>
      </c>
    </row>
    <row r="10" ht="19.5" customHeight="1" spans="1:9">
      <c r="A10" s="152" t="s">
        <v>268</v>
      </c>
      <c r="B10" s="151" t="s">
        <v>95</v>
      </c>
      <c r="C10" s="144">
        <v>0</v>
      </c>
      <c r="D10" s="152" t="s">
        <v>96</v>
      </c>
      <c r="E10" s="151" t="s">
        <v>105</v>
      </c>
      <c r="F10" s="144">
        <v>0</v>
      </c>
      <c r="G10" s="144">
        <v>0</v>
      </c>
      <c r="H10" s="144">
        <v>0</v>
      </c>
      <c r="I10" s="144">
        <v>0</v>
      </c>
    </row>
    <row r="11" ht="19.5" customHeight="1" spans="1:9">
      <c r="A11" s="152"/>
      <c r="B11" s="151" t="s">
        <v>99</v>
      </c>
      <c r="C11" s="154"/>
      <c r="D11" s="152" t="s">
        <v>100</v>
      </c>
      <c r="E11" s="151" t="s">
        <v>109</v>
      </c>
      <c r="F11" s="144">
        <v>0</v>
      </c>
      <c r="G11" s="144">
        <v>0</v>
      </c>
      <c r="H11" s="144">
        <v>0</v>
      </c>
      <c r="I11" s="144">
        <v>0</v>
      </c>
    </row>
    <row r="12" ht="19.5" customHeight="1" spans="1:9">
      <c r="A12" s="152"/>
      <c r="B12" s="151" t="s">
        <v>103</v>
      </c>
      <c r="C12" s="154"/>
      <c r="D12" s="152" t="s">
        <v>104</v>
      </c>
      <c r="E12" s="151" t="s">
        <v>113</v>
      </c>
      <c r="F12" s="144">
        <v>227432</v>
      </c>
      <c r="G12" s="144">
        <v>227432</v>
      </c>
      <c r="H12" s="144">
        <v>0</v>
      </c>
      <c r="I12" s="144">
        <v>0</v>
      </c>
    </row>
    <row r="13" ht="19.5" customHeight="1" spans="1:9">
      <c r="A13" s="152"/>
      <c r="B13" s="151" t="s">
        <v>107</v>
      </c>
      <c r="C13" s="154"/>
      <c r="D13" s="152" t="s">
        <v>108</v>
      </c>
      <c r="E13" s="151" t="s">
        <v>117</v>
      </c>
      <c r="F13" s="144">
        <v>5866976.03</v>
      </c>
      <c r="G13" s="144">
        <v>5866976.03</v>
      </c>
      <c r="H13" s="144">
        <v>0</v>
      </c>
      <c r="I13" s="144">
        <v>0</v>
      </c>
    </row>
    <row r="14" ht="19.5" customHeight="1" spans="1:9">
      <c r="A14" s="152"/>
      <c r="B14" s="151" t="s">
        <v>111</v>
      </c>
      <c r="C14" s="154"/>
      <c r="D14" s="152" t="s">
        <v>112</v>
      </c>
      <c r="E14" s="151" t="s">
        <v>120</v>
      </c>
      <c r="F14" s="144">
        <v>0</v>
      </c>
      <c r="G14" s="144">
        <v>0</v>
      </c>
      <c r="H14" s="144">
        <v>0</v>
      </c>
      <c r="I14" s="144">
        <v>0</v>
      </c>
    </row>
    <row r="15" ht="19.5" customHeight="1" spans="1:9">
      <c r="A15" s="152"/>
      <c r="B15" s="151" t="s">
        <v>115</v>
      </c>
      <c r="C15" s="154"/>
      <c r="D15" s="152" t="s">
        <v>116</v>
      </c>
      <c r="E15" s="151" t="s">
        <v>123</v>
      </c>
      <c r="F15" s="144">
        <v>3917333.79</v>
      </c>
      <c r="G15" s="144">
        <v>3917333.79</v>
      </c>
      <c r="H15" s="144">
        <v>0</v>
      </c>
      <c r="I15" s="144">
        <v>0</v>
      </c>
    </row>
    <row r="16" ht="19.5" customHeight="1" spans="1:9">
      <c r="A16" s="152"/>
      <c r="B16" s="151" t="s">
        <v>118</v>
      </c>
      <c r="C16" s="154"/>
      <c r="D16" s="152" t="s">
        <v>119</v>
      </c>
      <c r="E16" s="151" t="s">
        <v>126</v>
      </c>
      <c r="F16" s="144">
        <v>929880.9</v>
      </c>
      <c r="G16" s="144">
        <v>929880.9</v>
      </c>
      <c r="H16" s="144">
        <v>0</v>
      </c>
      <c r="I16" s="144">
        <v>0</v>
      </c>
    </row>
    <row r="17" ht="19.5" customHeight="1" spans="1:9">
      <c r="A17" s="152"/>
      <c r="B17" s="151" t="s">
        <v>121</v>
      </c>
      <c r="C17" s="154"/>
      <c r="D17" s="152" t="s">
        <v>122</v>
      </c>
      <c r="E17" s="151" t="s">
        <v>129</v>
      </c>
      <c r="F17" s="144">
        <v>0</v>
      </c>
      <c r="G17" s="144">
        <v>0</v>
      </c>
      <c r="H17" s="144">
        <v>0</v>
      </c>
      <c r="I17" s="144">
        <v>0</v>
      </c>
    </row>
    <row r="18" ht="19.5" customHeight="1" spans="1:9">
      <c r="A18" s="152"/>
      <c r="B18" s="151" t="s">
        <v>124</v>
      </c>
      <c r="C18" s="154"/>
      <c r="D18" s="152" t="s">
        <v>125</v>
      </c>
      <c r="E18" s="151" t="s">
        <v>132</v>
      </c>
      <c r="F18" s="144">
        <v>0</v>
      </c>
      <c r="G18" s="144">
        <v>0</v>
      </c>
      <c r="H18" s="144">
        <v>0</v>
      </c>
      <c r="I18" s="144">
        <v>0</v>
      </c>
    </row>
    <row r="19" ht="19.5" customHeight="1" spans="1:9">
      <c r="A19" s="152"/>
      <c r="B19" s="151" t="s">
        <v>127</v>
      </c>
      <c r="C19" s="154"/>
      <c r="D19" s="152" t="s">
        <v>128</v>
      </c>
      <c r="E19" s="151" t="s">
        <v>135</v>
      </c>
      <c r="F19" s="144">
        <v>0</v>
      </c>
      <c r="G19" s="144">
        <v>0</v>
      </c>
      <c r="H19" s="144">
        <v>0</v>
      </c>
      <c r="I19" s="144">
        <v>0</v>
      </c>
    </row>
    <row r="20" ht="19.5" customHeight="1" spans="1:9">
      <c r="A20" s="152"/>
      <c r="B20" s="151" t="s">
        <v>130</v>
      </c>
      <c r="C20" s="154"/>
      <c r="D20" s="152" t="s">
        <v>131</v>
      </c>
      <c r="E20" s="151" t="s">
        <v>138</v>
      </c>
      <c r="F20" s="144">
        <v>0</v>
      </c>
      <c r="G20" s="144">
        <v>0</v>
      </c>
      <c r="H20" s="144">
        <v>0</v>
      </c>
      <c r="I20" s="144">
        <v>0</v>
      </c>
    </row>
    <row r="21" ht="19.5" customHeight="1" spans="1:9">
      <c r="A21" s="152"/>
      <c r="B21" s="151" t="s">
        <v>133</v>
      </c>
      <c r="C21" s="154"/>
      <c r="D21" s="152" t="s">
        <v>134</v>
      </c>
      <c r="E21" s="151" t="s">
        <v>141</v>
      </c>
      <c r="F21" s="144">
        <v>4145007.21</v>
      </c>
      <c r="G21" s="144">
        <v>4145007.21</v>
      </c>
      <c r="H21" s="144">
        <v>0</v>
      </c>
      <c r="I21" s="144">
        <v>0</v>
      </c>
    </row>
    <row r="22" ht="19.5" customHeight="1" spans="1:9">
      <c r="A22" s="152"/>
      <c r="B22" s="151" t="s">
        <v>136</v>
      </c>
      <c r="C22" s="154"/>
      <c r="D22" s="152" t="s">
        <v>137</v>
      </c>
      <c r="E22" s="151" t="s">
        <v>144</v>
      </c>
      <c r="F22" s="144">
        <v>0</v>
      </c>
      <c r="G22" s="144">
        <v>0</v>
      </c>
      <c r="H22" s="144">
        <v>0</v>
      </c>
      <c r="I22" s="144">
        <v>0</v>
      </c>
    </row>
    <row r="23" ht="19.5" customHeight="1" spans="1:9">
      <c r="A23" s="152"/>
      <c r="B23" s="151" t="s">
        <v>139</v>
      </c>
      <c r="C23" s="154"/>
      <c r="D23" s="152" t="s">
        <v>140</v>
      </c>
      <c r="E23" s="151" t="s">
        <v>147</v>
      </c>
      <c r="F23" s="144">
        <v>0</v>
      </c>
      <c r="G23" s="144">
        <v>0</v>
      </c>
      <c r="H23" s="144">
        <v>0</v>
      </c>
      <c r="I23" s="144">
        <v>0</v>
      </c>
    </row>
    <row r="24" ht="19.5" customHeight="1" spans="1:9">
      <c r="A24" s="152"/>
      <c r="B24" s="151" t="s">
        <v>142</v>
      </c>
      <c r="C24" s="154"/>
      <c r="D24" s="152" t="s">
        <v>143</v>
      </c>
      <c r="E24" s="151" t="s">
        <v>150</v>
      </c>
      <c r="F24" s="144">
        <v>0</v>
      </c>
      <c r="G24" s="144">
        <v>0</v>
      </c>
      <c r="H24" s="144">
        <v>0</v>
      </c>
      <c r="I24" s="144">
        <v>0</v>
      </c>
    </row>
    <row r="25" ht="19.5" customHeight="1" spans="1:9">
      <c r="A25" s="152"/>
      <c r="B25" s="151" t="s">
        <v>145</v>
      </c>
      <c r="C25" s="154"/>
      <c r="D25" s="152" t="s">
        <v>146</v>
      </c>
      <c r="E25" s="151" t="s">
        <v>153</v>
      </c>
      <c r="F25" s="144">
        <v>0</v>
      </c>
      <c r="G25" s="144">
        <v>0</v>
      </c>
      <c r="H25" s="144">
        <v>0</v>
      </c>
      <c r="I25" s="144">
        <v>0</v>
      </c>
    </row>
    <row r="26" ht="19.5" customHeight="1" spans="1:9">
      <c r="A26" s="152"/>
      <c r="B26" s="151" t="s">
        <v>148</v>
      </c>
      <c r="C26" s="154"/>
      <c r="D26" s="152" t="s">
        <v>149</v>
      </c>
      <c r="E26" s="151" t="s">
        <v>156</v>
      </c>
      <c r="F26" s="144">
        <v>564659</v>
      </c>
      <c r="G26" s="144">
        <v>564659</v>
      </c>
      <c r="H26" s="144">
        <v>0</v>
      </c>
      <c r="I26" s="144">
        <v>0</v>
      </c>
    </row>
    <row r="27" ht="19.5" customHeight="1" spans="1:9">
      <c r="A27" s="152"/>
      <c r="B27" s="151" t="s">
        <v>151</v>
      </c>
      <c r="C27" s="154"/>
      <c r="D27" s="152" t="s">
        <v>152</v>
      </c>
      <c r="E27" s="151" t="s">
        <v>159</v>
      </c>
      <c r="F27" s="144">
        <v>0</v>
      </c>
      <c r="G27" s="144">
        <v>0</v>
      </c>
      <c r="H27" s="144">
        <v>0</v>
      </c>
      <c r="I27" s="144">
        <v>0</v>
      </c>
    </row>
    <row r="28" ht="19.5" customHeight="1" spans="1:9">
      <c r="A28" s="152"/>
      <c r="B28" s="151" t="s">
        <v>154</v>
      </c>
      <c r="C28" s="154"/>
      <c r="D28" s="152" t="s">
        <v>155</v>
      </c>
      <c r="E28" s="151" t="s">
        <v>162</v>
      </c>
      <c r="F28" s="144">
        <v>0</v>
      </c>
      <c r="G28" s="144">
        <v>0</v>
      </c>
      <c r="H28" s="144">
        <v>0</v>
      </c>
      <c r="I28" s="144">
        <v>0</v>
      </c>
    </row>
    <row r="29" ht="19.5" customHeight="1" spans="1:9">
      <c r="A29" s="152"/>
      <c r="B29" s="151" t="s">
        <v>157</v>
      </c>
      <c r="C29" s="154"/>
      <c r="D29" s="152" t="s">
        <v>158</v>
      </c>
      <c r="E29" s="151" t="s">
        <v>165</v>
      </c>
      <c r="F29" s="144">
        <v>0</v>
      </c>
      <c r="G29" s="144">
        <v>0</v>
      </c>
      <c r="H29" s="144">
        <v>0</v>
      </c>
      <c r="I29" s="144">
        <v>0</v>
      </c>
    </row>
    <row r="30" ht="19.5" customHeight="1" spans="1:9">
      <c r="A30" s="152"/>
      <c r="B30" s="151" t="s">
        <v>160</v>
      </c>
      <c r="C30" s="154"/>
      <c r="D30" s="152" t="s">
        <v>161</v>
      </c>
      <c r="E30" s="151" t="s">
        <v>168</v>
      </c>
      <c r="F30" s="144">
        <v>160000000</v>
      </c>
      <c r="G30" s="144">
        <v>0</v>
      </c>
      <c r="H30" s="144">
        <v>160000000</v>
      </c>
      <c r="I30" s="144">
        <v>0</v>
      </c>
    </row>
    <row r="31" ht="19.5" customHeight="1" spans="1:9">
      <c r="A31" s="152"/>
      <c r="B31" s="151" t="s">
        <v>163</v>
      </c>
      <c r="C31" s="154"/>
      <c r="D31" s="152" t="s">
        <v>164</v>
      </c>
      <c r="E31" s="151" t="s">
        <v>171</v>
      </c>
      <c r="F31" s="144">
        <v>0</v>
      </c>
      <c r="G31" s="144">
        <v>0</v>
      </c>
      <c r="H31" s="144">
        <v>0</v>
      </c>
      <c r="I31" s="144">
        <v>0</v>
      </c>
    </row>
    <row r="32" ht="19.5" customHeight="1" spans="1:9">
      <c r="A32" s="152"/>
      <c r="B32" s="151" t="s">
        <v>166</v>
      </c>
      <c r="C32" s="154"/>
      <c r="D32" s="152" t="s">
        <v>167</v>
      </c>
      <c r="E32" s="151" t="s">
        <v>175</v>
      </c>
      <c r="F32" s="144">
        <v>0</v>
      </c>
      <c r="G32" s="144">
        <v>0</v>
      </c>
      <c r="H32" s="144">
        <v>0</v>
      </c>
      <c r="I32" s="144">
        <v>0</v>
      </c>
    </row>
    <row r="33" ht="19.5" customHeight="1" spans="1:9">
      <c r="A33" s="152"/>
      <c r="B33" s="151" t="s">
        <v>169</v>
      </c>
      <c r="C33" s="154"/>
      <c r="D33" s="152" t="s">
        <v>170</v>
      </c>
      <c r="E33" s="151" t="s">
        <v>179</v>
      </c>
      <c r="F33" s="144">
        <v>0</v>
      </c>
      <c r="G33" s="144">
        <v>0</v>
      </c>
      <c r="H33" s="144">
        <v>0</v>
      </c>
      <c r="I33" s="144">
        <v>0</v>
      </c>
    </row>
    <row r="34" ht="19.5" customHeight="1" spans="1:9">
      <c r="A34" s="151" t="s">
        <v>172</v>
      </c>
      <c r="B34" s="151" t="s">
        <v>173</v>
      </c>
      <c r="C34" s="144">
        <v>176331190.61</v>
      </c>
      <c r="D34" s="151" t="s">
        <v>174</v>
      </c>
      <c r="E34" s="151" t="s">
        <v>183</v>
      </c>
      <c r="F34" s="144">
        <v>176331190.61</v>
      </c>
      <c r="G34" s="144">
        <v>16331190.61</v>
      </c>
      <c r="H34" s="144">
        <v>160000000</v>
      </c>
      <c r="I34" s="144">
        <v>0</v>
      </c>
    </row>
    <row r="35" ht="19.5" customHeight="1" spans="1:9">
      <c r="A35" s="152" t="s">
        <v>269</v>
      </c>
      <c r="B35" s="151" t="s">
        <v>177</v>
      </c>
      <c r="C35" s="144">
        <v>308153.27</v>
      </c>
      <c r="D35" s="152" t="s">
        <v>270</v>
      </c>
      <c r="E35" s="151" t="s">
        <v>186</v>
      </c>
      <c r="F35" s="144">
        <v>308153.27</v>
      </c>
      <c r="G35" s="144">
        <v>308153.27</v>
      </c>
      <c r="H35" s="144">
        <v>0</v>
      </c>
      <c r="I35" s="144">
        <v>0</v>
      </c>
    </row>
    <row r="36" ht="19.5" customHeight="1" spans="1:9">
      <c r="A36" s="152" t="s">
        <v>266</v>
      </c>
      <c r="B36" s="151" t="s">
        <v>181</v>
      </c>
      <c r="C36" s="144">
        <v>308153.27</v>
      </c>
      <c r="D36" s="152"/>
      <c r="E36" s="151" t="s">
        <v>271</v>
      </c>
      <c r="F36" s="154"/>
      <c r="G36" s="154"/>
      <c r="H36" s="154"/>
      <c r="I36" s="154"/>
    </row>
    <row r="37" ht="19.5" customHeight="1" spans="1:9">
      <c r="A37" s="152" t="s">
        <v>267</v>
      </c>
      <c r="B37" s="151" t="s">
        <v>185</v>
      </c>
      <c r="C37" s="144">
        <v>0</v>
      </c>
      <c r="D37" s="151"/>
      <c r="E37" s="151" t="s">
        <v>272</v>
      </c>
      <c r="F37" s="154"/>
      <c r="G37" s="154"/>
      <c r="H37" s="154"/>
      <c r="I37" s="154"/>
    </row>
    <row r="38" ht="19.5" customHeight="1" spans="1:9">
      <c r="A38" s="152" t="s">
        <v>268</v>
      </c>
      <c r="B38" s="151" t="s">
        <v>90</v>
      </c>
      <c r="C38" s="144">
        <v>0</v>
      </c>
      <c r="D38" s="152"/>
      <c r="E38" s="151" t="s">
        <v>273</v>
      </c>
      <c r="F38" s="154"/>
      <c r="G38" s="154"/>
      <c r="H38" s="154"/>
      <c r="I38" s="154"/>
    </row>
    <row r="39" ht="19.5" customHeight="1" spans="1:9">
      <c r="A39" s="151" t="s">
        <v>184</v>
      </c>
      <c r="B39" s="151" t="s">
        <v>93</v>
      </c>
      <c r="C39" s="144">
        <v>176639343.88</v>
      </c>
      <c r="D39" s="151" t="s">
        <v>184</v>
      </c>
      <c r="E39" s="151" t="s">
        <v>274</v>
      </c>
      <c r="F39" s="144">
        <v>176639343.88</v>
      </c>
      <c r="G39" s="144">
        <v>16639343.88</v>
      </c>
      <c r="H39" s="144">
        <v>160000000</v>
      </c>
      <c r="I39" s="144">
        <v>0</v>
      </c>
    </row>
    <row r="40" ht="19.5" customHeight="1" spans="1:9">
      <c r="A40" s="143" t="s">
        <v>275</v>
      </c>
      <c r="B40" s="143"/>
      <c r="C40" s="143"/>
      <c r="D40" s="143"/>
      <c r="E40" s="143"/>
      <c r="F40" s="143"/>
      <c r="G40" s="143"/>
      <c r="H40" s="143"/>
      <c r="I40" s="14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8" t="s">
        <v>276</v>
      </c>
    </row>
    <row r="2" ht="14.25" spans="20:20">
      <c r="T2" s="149" t="s">
        <v>277</v>
      </c>
    </row>
    <row r="3" ht="14.25" spans="1:20">
      <c r="A3" s="149" t="s">
        <v>77</v>
      </c>
      <c r="T3" s="149" t="s">
        <v>78</v>
      </c>
    </row>
    <row r="4" ht="19.5" customHeight="1" spans="1:20">
      <c r="A4" s="150" t="s">
        <v>81</v>
      </c>
      <c r="B4" s="150"/>
      <c r="C4" s="150"/>
      <c r="D4" s="150"/>
      <c r="E4" s="150" t="s">
        <v>180</v>
      </c>
      <c r="F4" s="150"/>
      <c r="G4" s="150"/>
      <c r="H4" s="150" t="s">
        <v>278</v>
      </c>
      <c r="I4" s="150"/>
      <c r="J4" s="150"/>
      <c r="K4" s="150" t="s">
        <v>279</v>
      </c>
      <c r="L4" s="150"/>
      <c r="M4" s="150"/>
      <c r="N4" s="150"/>
      <c r="O4" s="150"/>
      <c r="P4" s="150" t="s">
        <v>182</v>
      </c>
      <c r="Q4" s="150"/>
      <c r="R4" s="150"/>
      <c r="S4" s="150"/>
      <c r="T4" s="150"/>
    </row>
    <row r="5" ht="19.5" customHeight="1" spans="1:20">
      <c r="A5" s="150" t="s">
        <v>196</v>
      </c>
      <c r="B5" s="150"/>
      <c r="C5" s="150"/>
      <c r="D5" s="150" t="s">
        <v>197</v>
      </c>
      <c r="E5" s="150" t="s">
        <v>203</v>
      </c>
      <c r="F5" s="150" t="s">
        <v>280</v>
      </c>
      <c r="G5" s="150" t="s">
        <v>281</v>
      </c>
      <c r="H5" s="150" t="s">
        <v>203</v>
      </c>
      <c r="I5" s="150" t="s">
        <v>249</v>
      </c>
      <c r="J5" s="150" t="s">
        <v>250</v>
      </c>
      <c r="K5" s="150" t="s">
        <v>203</v>
      </c>
      <c r="L5" s="150" t="s">
        <v>249</v>
      </c>
      <c r="M5" s="150"/>
      <c r="N5" s="150" t="s">
        <v>249</v>
      </c>
      <c r="O5" s="150" t="s">
        <v>250</v>
      </c>
      <c r="P5" s="150" t="s">
        <v>203</v>
      </c>
      <c r="Q5" s="150" t="s">
        <v>280</v>
      </c>
      <c r="R5" s="150" t="s">
        <v>281</v>
      </c>
      <c r="S5" s="150" t="s">
        <v>281</v>
      </c>
      <c r="T5" s="150"/>
    </row>
    <row r="6" ht="19.5" customHeight="1" spans="1:20">
      <c r="A6" s="150"/>
      <c r="B6" s="150"/>
      <c r="C6" s="150"/>
      <c r="D6" s="150"/>
      <c r="E6" s="150"/>
      <c r="F6" s="150"/>
      <c r="G6" s="150" t="s">
        <v>198</v>
      </c>
      <c r="H6" s="150"/>
      <c r="I6" s="150" t="s">
        <v>282</v>
      </c>
      <c r="J6" s="150" t="s">
        <v>198</v>
      </c>
      <c r="K6" s="150"/>
      <c r="L6" s="150" t="s">
        <v>198</v>
      </c>
      <c r="M6" s="150" t="s">
        <v>283</v>
      </c>
      <c r="N6" s="150" t="s">
        <v>282</v>
      </c>
      <c r="O6" s="150" t="s">
        <v>198</v>
      </c>
      <c r="P6" s="150"/>
      <c r="Q6" s="150"/>
      <c r="R6" s="150" t="s">
        <v>198</v>
      </c>
      <c r="S6" s="150" t="s">
        <v>284</v>
      </c>
      <c r="T6" s="150" t="s">
        <v>285</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200</v>
      </c>
      <c r="B8" s="150" t="s">
        <v>201</v>
      </c>
      <c r="C8" s="150" t="s">
        <v>202</v>
      </c>
      <c r="D8" s="150" t="s">
        <v>85</v>
      </c>
      <c r="E8" s="151" t="s">
        <v>86</v>
      </c>
      <c r="F8" s="151" t="s">
        <v>87</v>
      </c>
      <c r="G8" s="151" t="s">
        <v>95</v>
      </c>
      <c r="H8" s="151" t="s">
        <v>99</v>
      </c>
      <c r="I8" s="151" t="s">
        <v>103</v>
      </c>
      <c r="J8" s="151" t="s">
        <v>107</v>
      </c>
      <c r="K8" s="151" t="s">
        <v>111</v>
      </c>
      <c r="L8" s="151" t="s">
        <v>115</v>
      </c>
      <c r="M8" s="151" t="s">
        <v>118</v>
      </c>
      <c r="N8" s="151" t="s">
        <v>121</v>
      </c>
      <c r="O8" s="151" t="s">
        <v>124</v>
      </c>
      <c r="P8" s="151" t="s">
        <v>127</v>
      </c>
      <c r="Q8" s="151" t="s">
        <v>130</v>
      </c>
      <c r="R8" s="151" t="s">
        <v>133</v>
      </c>
      <c r="S8" s="151" t="s">
        <v>136</v>
      </c>
      <c r="T8" s="151" t="s">
        <v>139</v>
      </c>
    </row>
    <row r="9" ht="19.5" customHeight="1" spans="1:20">
      <c r="A9" s="150"/>
      <c r="B9" s="150"/>
      <c r="C9" s="150"/>
      <c r="D9" s="150" t="s">
        <v>203</v>
      </c>
      <c r="E9" s="144">
        <v>308153.27</v>
      </c>
      <c r="F9" s="144">
        <v>308153.27</v>
      </c>
      <c r="G9" s="144">
        <v>0</v>
      </c>
      <c r="H9" s="144">
        <v>16331190.61</v>
      </c>
      <c r="I9" s="144">
        <v>11032601.72</v>
      </c>
      <c r="J9" s="144">
        <v>5298588.89</v>
      </c>
      <c r="K9" s="144">
        <v>16331190.61</v>
      </c>
      <c r="L9" s="144">
        <v>11032601.72</v>
      </c>
      <c r="M9" s="144">
        <v>10604901.24</v>
      </c>
      <c r="N9" s="144">
        <v>427700.48</v>
      </c>
      <c r="O9" s="144">
        <v>5298588.89</v>
      </c>
      <c r="P9" s="144">
        <v>308153.27</v>
      </c>
      <c r="Q9" s="144">
        <v>308153.27</v>
      </c>
      <c r="R9" s="144">
        <v>0</v>
      </c>
      <c r="S9" s="144">
        <v>0</v>
      </c>
      <c r="T9" s="144">
        <v>0</v>
      </c>
    </row>
    <row r="10" ht="19.5" customHeight="1" spans="1:20">
      <c r="A10" s="143" t="s">
        <v>204</v>
      </c>
      <c r="B10" s="143"/>
      <c r="C10" s="143"/>
      <c r="D10" s="143" t="s">
        <v>205</v>
      </c>
      <c r="E10" s="144">
        <v>0</v>
      </c>
      <c r="F10" s="144">
        <v>0</v>
      </c>
      <c r="G10" s="144">
        <v>0</v>
      </c>
      <c r="H10" s="144">
        <v>499901.68</v>
      </c>
      <c r="I10" s="144">
        <v>0</v>
      </c>
      <c r="J10" s="144">
        <v>499901.68</v>
      </c>
      <c r="K10" s="144">
        <v>499901.68</v>
      </c>
      <c r="L10" s="144">
        <v>0</v>
      </c>
      <c r="M10" s="144">
        <v>0</v>
      </c>
      <c r="N10" s="144">
        <v>0</v>
      </c>
      <c r="O10" s="144">
        <v>499901.68</v>
      </c>
      <c r="P10" s="144">
        <v>0</v>
      </c>
      <c r="Q10" s="144">
        <v>0</v>
      </c>
      <c r="R10" s="144">
        <v>0</v>
      </c>
      <c r="S10" s="144">
        <v>0</v>
      </c>
      <c r="T10" s="144">
        <v>0</v>
      </c>
    </row>
    <row r="11" ht="19.5" customHeight="1" spans="1:20">
      <c r="A11" s="143" t="s">
        <v>206</v>
      </c>
      <c r="B11" s="143"/>
      <c r="C11" s="143"/>
      <c r="D11" s="143" t="s">
        <v>207</v>
      </c>
      <c r="E11" s="144">
        <v>0</v>
      </c>
      <c r="F11" s="144">
        <v>0</v>
      </c>
      <c r="G11" s="144">
        <v>0</v>
      </c>
      <c r="H11" s="144">
        <v>180000</v>
      </c>
      <c r="I11" s="144">
        <v>0</v>
      </c>
      <c r="J11" s="144">
        <v>180000</v>
      </c>
      <c r="K11" s="144">
        <v>180000</v>
      </c>
      <c r="L11" s="144">
        <v>0</v>
      </c>
      <c r="M11" s="144">
        <v>0</v>
      </c>
      <c r="N11" s="144">
        <v>0</v>
      </c>
      <c r="O11" s="144">
        <v>180000</v>
      </c>
      <c r="P11" s="144">
        <v>0</v>
      </c>
      <c r="Q11" s="144">
        <v>0</v>
      </c>
      <c r="R11" s="144">
        <v>0</v>
      </c>
      <c r="S11" s="144">
        <v>0</v>
      </c>
      <c r="T11" s="144">
        <v>0</v>
      </c>
    </row>
    <row r="12" ht="19.5" customHeight="1" spans="1:20">
      <c r="A12" s="143" t="s">
        <v>208</v>
      </c>
      <c r="B12" s="143"/>
      <c r="C12" s="143"/>
      <c r="D12" s="143" t="s">
        <v>209</v>
      </c>
      <c r="E12" s="144">
        <v>0</v>
      </c>
      <c r="F12" s="144">
        <v>0</v>
      </c>
      <c r="G12" s="144">
        <v>0</v>
      </c>
      <c r="H12" s="144">
        <v>227432</v>
      </c>
      <c r="I12" s="144">
        <v>227432</v>
      </c>
      <c r="J12" s="144">
        <v>0</v>
      </c>
      <c r="K12" s="144">
        <v>227432</v>
      </c>
      <c r="L12" s="144">
        <v>227432</v>
      </c>
      <c r="M12" s="144">
        <v>227432</v>
      </c>
      <c r="N12" s="144">
        <v>0</v>
      </c>
      <c r="O12" s="144">
        <v>0</v>
      </c>
      <c r="P12" s="144">
        <v>0</v>
      </c>
      <c r="Q12" s="144">
        <v>0</v>
      </c>
      <c r="R12" s="144">
        <v>0</v>
      </c>
      <c r="S12" s="144">
        <v>0</v>
      </c>
      <c r="T12" s="144">
        <v>0</v>
      </c>
    </row>
    <row r="13" ht="19.5" customHeight="1" spans="1:20">
      <c r="A13" s="143" t="s">
        <v>210</v>
      </c>
      <c r="B13" s="143"/>
      <c r="C13" s="143"/>
      <c r="D13" s="143" t="s">
        <v>211</v>
      </c>
      <c r="E13" s="144">
        <v>116122.47</v>
      </c>
      <c r="F13" s="144">
        <v>116122.47</v>
      </c>
      <c r="G13" s="144">
        <v>0</v>
      </c>
      <c r="H13" s="144">
        <v>3765102.34</v>
      </c>
      <c r="I13" s="144">
        <v>3368302.34</v>
      </c>
      <c r="J13" s="144">
        <v>396800</v>
      </c>
      <c r="K13" s="144">
        <v>3765102.34</v>
      </c>
      <c r="L13" s="144">
        <v>3368302.34</v>
      </c>
      <c r="M13" s="144">
        <v>3060850.17</v>
      </c>
      <c r="N13" s="144">
        <v>307452.17</v>
      </c>
      <c r="O13" s="144">
        <v>396800</v>
      </c>
      <c r="P13" s="144">
        <v>116122.47</v>
      </c>
      <c r="Q13" s="144">
        <v>116122.47</v>
      </c>
      <c r="R13" s="144">
        <v>0</v>
      </c>
      <c r="S13" s="144">
        <v>0</v>
      </c>
      <c r="T13" s="144">
        <v>0</v>
      </c>
    </row>
    <row r="14" ht="19.5" customHeight="1" spans="1:20">
      <c r="A14" s="143" t="s">
        <v>212</v>
      </c>
      <c r="B14" s="143"/>
      <c r="C14" s="143"/>
      <c r="D14" s="143" t="s">
        <v>213</v>
      </c>
      <c r="E14" s="144">
        <v>16882.75</v>
      </c>
      <c r="F14" s="144">
        <v>16882.75</v>
      </c>
      <c r="G14" s="144">
        <v>0</v>
      </c>
      <c r="H14" s="144">
        <v>2101873.69</v>
      </c>
      <c r="I14" s="144">
        <v>2101873.69</v>
      </c>
      <c r="J14" s="144">
        <v>0</v>
      </c>
      <c r="K14" s="144">
        <v>2101873.69</v>
      </c>
      <c r="L14" s="144">
        <v>2101873.69</v>
      </c>
      <c r="M14" s="144">
        <v>1988225.38</v>
      </c>
      <c r="N14" s="144">
        <v>113648.31</v>
      </c>
      <c r="O14" s="144">
        <v>0</v>
      </c>
      <c r="P14" s="144">
        <v>16882.75</v>
      </c>
      <c r="Q14" s="144">
        <v>16882.75</v>
      </c>
      <c r="R14" s="144">
        <v>0</v>
      </c>
      <c r="S14" s="144">
        <v>0</v>
      </c>
      <c r="T14" s="144">
        <v>0</v>
      </c>
    </row>
    <row r="15" ht="19.5" customHeight="1" spans="1:20">
      <c r="A15" s="143" t="s">
        <v>214</v>
      </c>
      <c r="B15" s="143"/>
      <c r="C15" s="143"/>
      <c r="D15" s="143" t="s">
        <v>215</v>
      </c>
      <c r="E15" s="144">
        <v>0</v>
      </c>
      <c r="F15" s="144">
        <v>0</v>
      </c>
      <c r="G15" s="144">
        <v>0</v>
      </c>
      <c r="H15" s="144">
        <v>9000</v>
      </c>
      <c r="I15" s="144">
        <v>9000</v>
      </c>
      <c r="J15" s="144">
        <v>0</v>
      </c>
      <c r="K15" s="144">
        <v>9000</v>
      </c>
      <c r="L15" s="144">
        <v>9000</v>
      </c>
      <c r="M15" s="144">
        <v>9000</v>
      </c>
      <c r="N15" s="144">
        <v>0</v>
      </c>
      <c r="O15" s="144">
        <v>0</v>
      </c>
      <c r="P15" s="144">
        <v>0</v>
      </c>
      <c r="Q15" s="144">
        <v>0</v>
      </c>
      <c r="R15" s="144">
        <v>0</v>
      </c>
      <c r="S15" s="144">
        <v>0</v>
      </c>
      <c r="T15" s="144">
        <v>0</v>
      </c>
    </row>
    <row r="16" ht="19.5" customHeight="1" spans="1:20">
      <c r="A16" s="143" t="s">
        <v>216</v>
      </c>
      <c r="B16" s="143"/>
      <c r="C16" s="143"/>
      <c r="D16" s="143" t="s">
        <v>217</v>
      </c>
      <c r="E16" s="144">
        <v>5046.27</v>
      </c>
      <c r="F16" s="144">
        <v>5046.27</v>
      </c>
      <c r="G16" s="144">
        <v>0</v>
      </c>
      <c r="H16" s="144">
        <v>1124394.74</v>
      </c>
      <c r="I16" s="144">
        <v>1124394.74</v>
      </c>
      <c r="J16" s="144">
        <v>0</v>
      </c>
      <c r="K16" s="144">
        <v>1124394.74</v>
      </c>
      <c r="L16" s="144">
        <v>1124394.74</v>
      </c>
      <c r="M16" s="144">
        <v>1117794.74</v>
      </c>
      <c r="N16" s="144">
        <v>6600</v>
      </c>
      <c r="O16" s="144">
        <v>0</v>
      </c>
      <c r="P16" s="144">
        <v>5046.27</v>
      </c>
      <c r="Q16" s="144">
        <v>5046.27</v>
      </c>
      <c r="R16" s="144">
        <v>0</v>
      </c>
      <c r="S16" s="144">
        <v>0</v>
      </c>
      <c r="T16" s="144">
        <v>0</v>
      </c>
    </row>
    <row r="17" ht="19.5" customHeight="1" spans="1:20">
      <c r="A17" s="143" t="s">
        <v>218</v>
      </c>
      <c r="B17" s="143"/>
      <c r="C17" s="143"/>
      <c r="D17" s="143" t="s">
        <v>219</v>
      </c>
      <c r="E17" s="144">
        <v>0</v>
      </c>
      <c r="F17" s="144">
        <v>0</v>
      </c>
      <c r="G17" s="144">
        <v>0</v>
      </c>
      <c r="H17" s="144">
        <v>712889.65</v>
      </c>
      <c r="I17" s="144">
        <v>712889.65</v>
      </c>
      <c r="J17" s="144">
        <v>0</v>
      </c>
      <c r="K17" s="144">
        <v>712889.65</v>
      </c>
      <c r="L17" s="144">
        <v>712889.65</v>
      </c>
      <c r="M17" s="144">
        <v>712889.65</v>
      </c>
      <c r="N17" s="144">
        <v>0</v>
      </c>
      <c r="O17" s="144">
        <v>0</v>
      </c>
      <c r="P17" s="144">
        <v>0</v>
      </c>
      <c r="Q17" s="144">
        <v>0</v>
      </c>
      <c r="R17" s="144">
        <v>0</v>
      </c>
      <c r="S17" s="144">
        <v>0</v>
      </c>
      <c r="T17" s="144">
        <v>0</v>
      </c>
    </row>
    <row r="18" ht="19.5" customHeight="1" spans="1:20">
      <c r="A18" s="143" t="s">
        <v>220</v>
      </c>
      <c r="B18" s="143"/>
      <c r="C18" s="143"/>
      <c r="D18" s="143" t="s">
        <v>221</v>
      </c>
      <c r="E18" s="144">
        <v>50801.79</v>
      </c>
      <c r="F18" s="144">
        <v>50801.79</v>
      </c>
      <c r="G18" s="144">
        <v>0</v>
      </c>
      <c r="H18" s="144">
        <v>705792.08</v>
      </c>
      <c r="I18" s="144">
        <v>705792.08</v>
      </c>
      <c r="J18" s="144">
        <v>0</v>
      </c>
      <c r="K18" s="144">
        <v>705792.08</v>
      </c>
      <c r="L18" s="144">
        <v>705792.08</v>
      </c>
      <c r="M18" s="144">
        <v>705792.08</v>
      </c>
      <c r="N18" s="144">
        <v>0</v>
      </c>
      <c r="O18" s="144">
        <v>0</v>
      </c>
      <c r="P18" s="144">
        <v>50801.79</v>
      </c>
      <c r="Q18" s="144">
        <v>50801.79</v>
      </c>
      <c r="R18" s="144">
        <v>0</v>
      </c>
      <c r="S18" s="144">
        <v>0</v>
      </c>
      <c r="T18" s="144">
        <v>0</v>
      </c>
    </row>
    <row r="19" ht="19.5" customHeight="1" spans="1:20">
      <c r="A19" s="143" t="s">
        <v>222</v>
      </c>
      <c r="B19" s="143"/>
      <c r="C19" s="143"/>
      <c r="D19" s="143" t="s">
        <v>223</v>
      </c>
      <c r="E19" s="144">
        <v>0</v>
      </c>
      <c r="F19" s="144">
        <v>0</v>
      </c>
      <c r="G19" s="144">
        <v>0</v>
      </c>
      <c r="H19" s="144">
        <v>488137.32</v>
      </c>
      <c r="I19" s="144">
        <v>488137.32</v>
      </c>
      <c r="J19" s="144">
        <v>0</v>
      </c>
      <c r="K19" s="144">
        <v>488137.32</v>
      </c>
      <c r="L19" s="144">
        <v>488137.32</v>
      </c>
      <c r="M19" s="144">
        <v>488137.32</v>
      </c>
      <c r="N19" s="144">
        <v>0</v>
      </c>
      <c r="O19" s="144">
        <v>0</v>
      </c>
      <c r="P19" s="144">
        <v>0</v>
      </c>
      <c r="Q19" s="144">
        <v>0</v>
      </c>
      <c r="R19" s="144">
        <v>0</v>
      </c>
      <c r="S19" s="144">
        <v>0</v>
      </c>
      <c r="T19" s="144">
        <v>0</v>
      </c>
    </row>
    <row r="20" ht="19.5" customHeight="1" spans="1:20">
      <c r="A20" s="143" t="s">
        <v>224</v>
      </c>
      <c r="B20" s="143"/>
      <c r="C20" s="143"/>
      <c r="D20" s="143" t="s">
        <v>225</v>
      </c>
      <c r="E20" s="144">
        <v>0</v>
      </c>
      <c r="F20" s="144">
        <v>0</v>
      </c>
      <c r="G20" s="144">
        <v>0</v>
      </c>
      <c r="H20" s="144">
        <v>76880</v>
      </c>
      <c r="I20" s="144">
        <v>0</v>
      </c>
      <c r="J20" s="144">
        <v>76880</v>
      </c>
      <c r="K20" s="144">
        <v>76880</v>
      </c>
      <c r="L20" s="144">
        <v>0</v>
      </c>
      <c r="M20" s="144">
        <v>0</v>
      </c>
      <c r="N20" s="144">
        <v>0</v>
      </c>
      <c r="O20" s="144">
        <v>76880</v>
      </c>
      <c r="P20" s="144">
        <v>0</v>
      </c>
      <c r="Q20" s="144">
        <v>0</v>
      </c>
      <c r="R20" s="144">
        <v>0</v>
      </c>
      <c r="S20" s="144">
        <v>0</v>
      </c>
      <c r="T20" s="144">
        <v>0</v>
      </c>
    </row>
    <row r="21" ht="19.5" customHeight="1" spans="1:20">
      <c r="A21" s="143" t="s">
        <v>226</v>
      </c>
      <c r="B21" s="143"/>
      <c r="C21" s="143"/>
      <c r="D21" s="143" t="s">
        <v>227</v>
      </c>
      <c r="E21" s="144">
        <v>0</v>
      </c>
      <c r="F21" s="144">
        <v>0</v>
      </c>
      <c r="G21" s="144">
        <v>0</v>
      </c>
      <c r="H21" s="144">
        <v>637370</v>
      </c>
      <c r="I21" s="144">
        <v>637370</v>
      </c>
      <c r="J21" s="144">
        <v>0</v>
      </c>
      <c r="K21" s="144">
        <v>637370</v>
      </c>
      <c r="L21" s="144">
        <v>637370</v>
      </c>
      <c r="M21" s="144">
        <v>637370</v>
      </c>
      <c r="N21" s="144">
        <v>0</v>
      </c>
      <c r="O21" s="144">
        <v>0</v>
      </c>
      <c r="P21" s="144">
        <v>0</v>
      </c>
      <c r="Q21" s="144">
        <v>0</v>
      </c>
      <c r="R21" s="144">
        <v>0</v>
      </c>
      <c r="S21" s="144">
        <v>0</v>
      </c>
      <c r="T21" s="144">
        <v>0</v>
      </c>
    </row>
    <row r="22" ht="19.5" customHeight="1" spans="1:20">
      <c r="A22" s="143" t="s">
        <v>228</v>
      </c>
      <c r="B22" s="143"/>
      <c r="C22" s="143"/>
      <c r="D22" s="143" t="s">
        <v>229</v>
      </c>
      <c r="E22" s="144">
        <v>0</v>
      </c>
      <c r="F22" s="144">
        <v>0</v>
      </c>
      <c r="G22" s="144">
        <v>0</v>
      </c>
      <c r="H22" s="144">
        <v>162870</v>
      </c>
      <c r="I22" s="144">
        <v>162870</v>
      </c>
      <c r="J22" s="144">
        <v>0</v>
      </c>
      <c r="K22" s="144">
        <v>162870</v>
      </c>
      <c r="L22" s="144">
        <v>162870</v>
      </c>
      <c r="M22" s="144">
        <v>162870</v>
      </c>
      <c r="N22" s="144">
        <v>0</v>
      </c>
      <c r="O22" s="144">
        <v>0</v>
      </c>
      <c r="P22" s="144">
        <v>0</v>
      </c>
      <c r="Q22" s="144">
        <v>0</v>
      </c>
      <c r="R22" s="144">
        <v>0</v>
      </c>
      <c r="S22" s="144">
        <v>0</v>
      </c>
      <c r="T22" s="144">
        <v>0</v>
      </c>
    </row>
    <row r="23" ht="19.5" customHeight="1" spans="1:20">
      <c r="A23" s="143" t="s">
        <v>230</v>
      </c>
      <c r="B23" s="143"/>
      <c r="C23" s="143"/>
      <c r="D23" s="143" t="s">
        <v>231</v>
      </c>
      <c r="E23" s="144">
        <v>69057.43</v>
      </c>
      <c r="F23" s="144">
        <v>69057.43</v>
      </c>
      <c r="G23" s="144">
        <v>0</v>
      </c>
      <c r="H23" s="144">
        <v>223516.84</v>
      </c>
      <c r="I23" s="144">
        <v>223516.84</v>
      </c>
      <c r="J23" s="144">
        <v>0</v>
      </c>
      <c r="K23" s="144">
        <v>223516.84</v>
      </c>
      <c r="L23" s="144">
        <v>223516.84</v>
      </c>
      <c r="M23" s="144">
        <v>223516.84</v>
      </c>
      <c r="N23" s="144">
        <v>0</v>
      </c>
      <c r="O23" s="144">
        <v>0</v>
      </c>
      <c r="P23" s="144">
        <v>69057.43</v>
      </c>
      <c r="Q23" s="144">
        <v>69057.43</v>
      </c>
      <c r="R23" s="144">
        <v>0</v>
      </c>
      <c r="S23" s="144">
        <v>0</v>
      </c>
      <c r="T23" s="144">
        <v>0</v>
      </c>
    </row>
    <row r="24" ht="19.5" customHeight="1" spans="1:20">
      <c r="A24" s="143" t="s">
        <v>232</v>
      </c>
      <c r="B24" s="143"/>
      <c r="C24" s="143"/>
      <c r="D24" s="143" t="s">
        <v>233</v>
      </c>
      <c r="E24" s="144">
        <v>0</v>
      </c>
      <c r="F24" s="144">
        <v>0</v>
      </c>
      <c r="G24" s="144">
        <v>0</v>
      </c>
      <c r="H24" s="144">
        <v>168734.3</v>
      </c>
      <c r="I24" s="144">
        <v>168734.3</v>
      </c>
      <c r="J24" s="144">
        <v>0</v>
      </c>
      <c r="K24" s="144">
        <v>168734.3</v>
      </c>
      <c r="L24" s="144">
        <v>168734.3</v>
      </c>
      <c r="M24" s="144">
        <v>168734.3</v>
      </c>
      <c r="N24" s="144">
        <v>0</v>
      </c>
      <c r="O24" s="144">
        <v>0</v>
      </c>
      <c r="P24" s="144">
        <v>0</v>
      </c>
      <c r="Q24" s="144">
        <v>0</v>
      </c>
      <c r="R24" s="144">
        <v>0</v>
      </c>
      <c r="S24" s="144">
        <v>0</v>
      </c>
      <c r="T24" s="144">
        <v>0</v>
      </c>
    </row>
    <row r="25" ht="19.5" customHeight="1" spans="1:20">
      <c r="A25" s="143" t="s">
        <v>234</v>
      </c>
      <c r="B25" s="143"/>
      <c r="C25" s="143"/>
      <c r="D25" s="143" t="s">
        <v>235</v>
      </c>
      <c r="E25" s="144">
        <v>17630.19</v>
      </c>
      <c r="F25" s="144">
        <v>17630.19</v>
      </c>
      <c r="G25" s="144">
        <v>0</v>
      </c>
      <c r="H25" s="144">
        <v>529722.91</v>
      </c>
      <c r="I25" s="144">
        <v>529722.91</v>
      </c>
      <c r="J25" s="144">
        <v>0</v>
      </c>
      <c r="K25" s="144">
        <v>529722.91</v>
      </c>
      <c r="L25" s="144">
        <v>529722.91</v>
      </c>
      <c r="M25" s="144">
        <v>529722.91</v>
      </c>
      <c r="N25" s="144">
        <v>0</v>
      </c>
      <c r="O25" s="144">
        <v>0</v>
      </c>
      <c r="P25" s="144">
        <v>17630.19</v>
      </c>
      <c r="Q25" s="144">
        <v>17630.19</v>
      </c>
      <c r="R25" s="144">
        <v>0</v>
      </c>
      <c r="S25" s="144">
        <v>0</v>
      </c>
      <c r="T25" s="144">
        <v>0</v>
      </c>
    </row>
    <row r="26" ht="19.5" customHeight="1" spans="1:20">
      <c r="A26" s="143" t="s">
        <v>236</v>
      </c>
      <c r="B26" s="143"/>
      <c r="C26" s="143"/>
      <c r="D26" s="143" t="s">
        <v>237</v>
      </c>
      <c r="E26" s="144">
        <v>824.28</v>
      </c>
      <c r="F26" s="144">
        <v>824.28</v>
      </c>
      <c r="G26" s="144">
        <v>0</v>
      </c>
      <c r="H26" s="144">
        <v>7906.85</v>
      </c>
      <c r="I26" s="144">
        <v>7906.85</v>
      </c>
      <c r="J26" s="144">
        <v>0</v>
      </c>
      <c r="K26" s="144">
        <v>7906.85</v>
      </c>
      <c r="L26" s="144">
        <v>7906.85</v>
      </c>
      <c r="M26" s="144">
        <v>7906.85</v>
      </c>
      <c r="N26" s="144">
        <v>0</v>
      </c>
      <c r="O26" s="144">
        <v>0</v>
      </c>
      <c r="P26" s="144">
        <v>824.28</v>
      </c>
      <c r="Q26" s="144">
        <v>824.28</v>
      </c>
      <c r="R26" s="144">
        <v>0</v>
      </c>
      <c r="S26" s="144">
        <v>0</v>
      </c>
      <c r="T26" s="144">
        <v>0</v>
      </c>
    </row>
    <row r="27" ht="19.5" customHeight="1" spans="1:20">
      <c r="A27" s="143" t="s">
        <v>238</v>
      </c>
      <c r="B27" s="143"/>
      <c r="C27" s="143"/>
      <c r="D27" s="143" t="s">
        <v>239</v>
      </c>
      <c r="E27" s="144">
        <v>0</v>
      </c>
      <c r="F27" s="144">
        <v>0</v>
      </c>
      <c r="G27" s="144">
        <v>0</v>
      </c>
      <c r="H27" s="144">
        <v>3870000</v>
      </c>
      <c r="I27" s="144">
        <v>0</v>
      </c>
      <c r="J27" s="144">
        <v>3870000</v>
      </c>
      <c r="K27" s="144">
        <v>3870000</v>
      </c>
      <c r="L27" s="144">
        <v>0</v>
      </c>
      <c r="M27" s="144">
        <v>0</v>
      </c>
      <c r="N27" s="144">
        <v>0</v>
      </c>
      <c r="O27" s="144">
        <v>3870000</v>
      </c>
      <c r="P27" s="144">
        <v>0</v>
      </c>
      <c r="Q27" s="144">
        <v>0</v>
      </c>
      <c r="R27" s="144">
        <v>0</v>
      </c>
      <c r="S27" s="144">
        <v>0</v>
      </c>
      <c r="T27" s="144">
        <v>0</v>
      </c>
    </row>
    <row r="28" ht="19.5" customHeight="1" spans="1:20">
      <c r="A28" s="143" t="s">
        <v>240</v>
      </c>
      <c r="B28" s="143"/>
      <c r="C28" s="143"/>
      <c r="D28" s="143" t="s">
        <v>241</v>
      </c>
      <c r="E28" s="144">
        <v>0</v>
      </c>
      <c r="F28" s="144">
        <v>0</v>
      </c>
      <c r="G28" s="144">
        <v>0</v>
      </c>
      <c r="H28" s="144">
        <v>275007.21</v>
      </c>
      <c r="I28" s="144">
        <v>0</v>
      </c>
      <c r="J28" s="144">
        <v>275007.21</v>
      </c>
      <c r="K28" s="144">
        <v>275007.21</v>
      </c>
      <c r="L28" s="144">
        <v>0</v>
      </c>
      <c r="M28" s="144">
        <v>0</v>
      </c>
      <c r="N28" s="144">
        <v>0</v>
      </c>
      <c r="O28" s="144">
        <v>275007.21</v>
      </c>
      <c r="P28" s="144">
        <v>0</v>
      </c>
      <c r="Q28" s="144">
        <v>0</v>
      </c>
      <c r="R28" s="144">
        <v>0</v>
      </c>
      <c r="S28" s="144">
        <v>0</v>
      </c>
      <c r="T28" s="144">
        <v>0</v>
      </c>
    </row>
    <row r="29" ht="19.5" customHeight="1" spans="1:20">
      <c r="A29" s="143" t="s">
        <v>242</v>
      </c>
      <c r="B29" s="143"/>
      <c r="C29" s="143"/>
      <c r="D29" s="143" t="s">
        <v>243</v>
      </c>
      <c r="E29" s="144">
        <v>31788.09</v>
      </c>
      <c r="F29" s="144">
        <v>31788.09</v>
      </c>
      <c r="G29" s="144">
        <v>0</v>
      </c>
      <c r="H29" s="144">
        <v>564659</v>
      </c>
      <c r="I29" s="144">
        <v>564659</v>
      </c>
      <c r="J29" s="144">
        <v>0</v>
      </c>
      <c r="K29" s="144">
        <v>564659</v>
      </c>
      <c r="L29" s="144">
        <v>564659</v>
      </c>
      <c r="M29" s="144">
        <v>564659</v>
      </c>
      <c r="N29" s="144">
        <v>0</v>
      </c>
      <c r="O29" s="144">
        <v>0</v>
      </c>
      <c r="P29" s="144">
        <v>31788.09</v>
      </c>
      <c r="Q29" s="144">
        <v>31788.09</v>
      </c>
      <c r="R29" s="144">
        <v>0</v>
      </c>
      <c r="S29" s="144">
        <v>0</v>
      </c>
      <c r="T29" s="144">
        <v>0</v>
      </c>
    </row>
    <row r="30" ht="19.5" customHeight="1" spans="1:20">
      <c r="A30" s="143" t="s">
        <v>286</v>
      </c>
      <c r="B30" s="143"/>
      <c r="C30" s="143"/>
      <c r="D30" s="143"/>
      <c r="E30" s="143"/>
      <c r="F30" s="143"/>
      <c r="G30" s="143"/>
      <c r="H30" s="143"/>
      <c r="I30" s="143"/>
      <c r="J30" s="143"/>
      <c r="K30" s="143"/>
      <c r="L30" s="143"/>
      <c r="M30" s="143"/>
      <c r="N30" s="143"/>
      <c r="O30" s="143"/>
      <c r="P30" s="143"/>
      <c r="Q30" s="143"/>
      <c r="R30" s="143"/>
      <c r="S30" s="143"/>
      <c r="T30" s="143"/>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8" t="s">
        <v>287</v>
      </c>
    </row>
    <row r="2" spans="9:9">
      <c r="I2" s="141" t="s">
        <v>288</v>
      </c>
    </row>
    <row r="3" spans="1:9">
      <c r="A3" s="141" t="s">
        <v>77</v>
      </c>
      <c r="I3" s="141" t="s">
        <v>78</v>
      </c>
    </row>
    <row r="4" ht="19.5" customHeight="1" spans="1:9">
      <c r="A4" s="150" t="s">
        <v>283</v>
      </c>
      <c r="B4" s="150"/>
      <c r="C4" s="150"/>
      <c r="D4" s="150" t="s">
        <v>282</v>
      </c>
      <c r="E4" s="150"/>
      <c r="F4" s="150"/>
      <c r="G4" s="150"/>
      <c r="H4" s="150"/>
      <c r="I4" s="150"/>
    </row>
    <row r="5" ht="19.5" customHeight="1" spans="1:9">
      <c r="A5" s="150" t="s">
        <v>289</v>
      </c>
      <c r="B5" s="150" t="s">
        <v>197</v>
      </c>
      <c r="C5" s="150" t="s">
        <v>83</v>
      </c>
      <c r="D5" s="150" t="s">
        <v>289</v>
      </c>
      <c r="E5" s="150" t="s">
        <v>197</v>
      </c>
      <c r="F5" s="150" t="s">
        <v>83</v>
      </c>
      <c r="G5" s="150" t="s">
        <v>289</v>
      </c>
      <c r="H5" s="150" t="s">
        <v>197</v>
      </c>
      <c r="I5" s="150" t="s">
        <v>83</v>
      </c>
    </row>
    <row r="6" ht="19.5" customHeight="1" spans="1:9">
      <c r="A6" s="150"/>
      <c r="B6" s="150"/>
      <c r="C6" s="150"/>
      <c r="D6" s="150"/>
      <c r="E6" s="150"/>
      <c r="F6" s="150"/>
      <c r="G6" s="150"/>
      <c r="H6" s="150"/>
      <c r="I6" s="150"/>
    </row>
    <row r="7" ht="19.5" customHeight="1" spans="1:9">
      <c r="A7" s="152" t="s">
        <v>290</v>
      </c>
      <c r="B7" s="152" t="s">
        <v>291</v>
      </c>
      <c r="C7" s="144">
        <v>7973976.85</v>
      </c>
      <c r="D7" s="152" t="s">
        <v>292</v>
      </c>
      <c r="E7" s="152" t="s">
        <v>293</v>
      </c>
      <c r="F7" s="144">
        <v>427700.48</v>
      </c>
      <c r="G7" s="152" t="s">
        <v>294</v>
      </c>
      <c r="H7" s="152" t="s">
        <v>295</v>
      </c>
      <c r="I7" s="144">
        <v>0</v>
      </c>
    </row>
    <row r="8" ht="19.5" customHeight="1" spans="1:9">
      <c r="A8" s="152" t="s">
        <v>296</v>
      </c>
      <c r="B8" s="152" t="s">
        <v>297</v>
      </c>
      <c r="C8" s="144">
        <v>1772095</v>
      </c>
      <c r="D8" s="152" t="s">
        <v>298</v>
      </c>
      <c r="E8" s="152" t="s">
        <v>299</v>
      </c>
      <c r="F8" s="144">
        <v>29950</v>
      </c>
      <c r="G8" s="152" t="s">
        <v>300</v>
      </c>
      <c r="H8" s="152" t="s">
        <v>301</v>
      </c>
      <c r="I8" s="144">
        <v>0</v>
      </c>
    </row>
    <row r="9" ht="19.5" customHeight="1" spans="1:9">
      <c r="A9" s="152" t="s">
        <v>302</v>
      </c>
      <c r="B9" s="152" t="s">
        <v>303</v>
      </c>
      <c r="C9" s="144">
        <v>1620872</v>
      </c>
      <c r="D9" s="152" t="s">
        <v>304</v>
      </c>
      <c r="E9" s="152" t="s">
        <v>305</v>
      </c>
      <c r="F9" s="144">
        <v>0</v>
      </c>
      <c r="G9" s="152" t="s">
        <v>306</v>
      </c>
      <c r="H9" s="152" t="s">
        <v>307</v>
      </c>
      <c r="I9" s="144">
        <v>0</v>
      </c>
    </row>
    <row r="10" ht="19.5" customHeight="1" spans="1:9">
      <c r="A10" s="152" t="s">
        <v>308</v>
      </c>
      <c r="B10" s="152" t="s">
        <v>309</v>
      </c>
      <c r="C10" s="144">
        <v>877266</v>
      </c>
      <c r="D10" s="152" t="s">
        <v>310</v>
      </c>
      <c r="E10" s="152" t="s">
        <v>311</v>
      </c>
      <c r="F10" s="144">
        <v>0</v>
      </c>
      <c r="G10" s="152" t="s">
        <v>312</v>
      </c>
      <c r="H10" s="152" t="s">
        <v>313</v>
      </c>
      <c r="I10" s="144">
        <v>0</v>
      </c>
    </row>
    <row r="11" ht="19.5" customHeight="1" spans="1:9">
      <c r="A11" s="152" t="s">
        <v>314</v>
      </c>
      <c r="B11" s="152" t="s">
        <v>315</v>
      </c>
      <c r="C11" s="144">
        <v>0</v>
      </c>
      <c r="D11" s="152" t="s">
        <v>316</v>
      </c>
      <c r="E11" s="152" t="s">
        <v>317</v>
      </c>
      <c r="F11" s="144">
        <v>0</v>
      </c>
      <c r="G11" s="152" t="s">
        <v>318</v>
      </c>
      <c r="H11" s="152" t="s">
        <v>319</v>
      </c>
      <c r="I11" s="144">
        <v>0</v>
      </c>
    </row>
    <row r="12" ht="19.5" customHeight="1" spans="1:9">
      <c r="A12" s="152" t="s">
        <v>320</v>
      </c>
      <c r="B12" s="152" t="s">
        <v>321</v>
      </c>
      <c r="C12" s="144">
        <v>999929</v>
      </c>
      <c r="D12" s="152" t="s">
        <v>322</v>
      </c>
      <c r="E12" s="152" t="s">
        <v>323</v>
      </c>
      <c r="F12" s="144">
        <v>4100</v>
      </c>
      <c r="G12" s="152" t="s">
        <v>324</v>
      </c>
      <c r="H12" s="152" t="s">
        <v>325</v>
      </c>
      <c r="I12" s="144">
        <v>0</v>
      </c>
    </row>
    <row r="13" ht="19.5" customHeight="1" spans="1:9">
      <c r="A13" s="152" t="s">
        <v>326</v>
      </c>
      <c r="B13" s="152" t="s">
        <v>327</v>
      </c>
      <c r="C13" s="144">
        <v>705792.08</v>
      </c>
      <c r="D13" s="152" t="s">
        <v>328</v>
      </c>
      <c r="E13" s="152" t="s">
        <v>329</v>
      </c>
      <c r="F13" s="144">
        <v>4100</v>
      </c>
      <c r="G13" s="152" t="s">
        <v>330</v>
      </c>
      <c r="H13" s="152" t="s">
        <v>331</v>
      </c>
      <c r="I13" s="144">
        <v>0</v>
      </c>
    </row>
    <row r="14" ht="19.5" customHeight="1" spans="1:9">
      <c r="A14" s="152" t="s">
        <v>332</v>
      </c>
      <c r="B14" s="152" t="s">
        <v>333</v>
      </c>
      <c r="C14" s="144">
        <v>488137.32</v>
      </c>
      <c r="D14" s="152" t="s">
        <v>334</v>
      </c>
      <c r="E14" s="152" t="s">
        <v>335</v>
      </c>
      <c r="F14" s="144">
        <v>25110.41</v>
      </c>
      <c r="G14" s="152" t="s">
        <v>336</v>
      </c>
      <c r="H14" s="152" t="s">
        <v>337</v>
      </c>
      <c r="I14" s="144">
        <v>0</v>
      </c>
    </row>
    <row r="15" ht="19.5" customHeight="1" spans="1:9">
      <c r="A15" s="152" t="s">
        <v>338</v>
      </c>
      <c r="B15" s="152" t="s">
        <v>339</v>
      </c>
      <c r="C15" s="144">
        <v>392251.14</v>
      </c>
      <c r="D15" s="152" t="s">
        <v>340</v>
      </c>
      <c r="E15" s="152" t="s">
        <v>341</v>
      </c>
      <c r="F15" s="144">
        <v>0</v>
      </c>
      <c r="G15" s="152" t="s">
        <v>342</v>
      </c>
      <c r="H15" s="152" t="s">
        <v>343</v>
      </c>
      <c r="I15" s="144">
        <v>0</v>
      </c>
    </row>
    <row r="16" ht="19.5" customHeight="1" spans="1:9">
      <c r="A16" s="152" t="s">
        <v>344</v>
      </c>
      <c r="B16" s="152" t="s">
        <v>345</v>
      </c>
      <c r="C16" s="144">
        <v>529722.91</v>
      </c>
      <c r="D16" s="152" t="s">
        <v>346</v>
      </c>
      <c r="E16" s="152" t="s">
        <v>347</v>
      </c>
      <c r="F16" s="144">
        <v>0</v>
      </c>
      <c r="G16" s="152" t="s">
        <v>348</v>
      </c>
      <c r="H16" s="152" t="s">
        <v>349</v>
      </c>
      <c r="I16" s="144">
        <v>0</v>
      </c>
    </row>
    <row r="17" ht="19.5" customHeight="1" spans="1:9">
      <c r="A17" s="152" t="s">
        <v>350</v>
      </c>
      <c r="B17" s="152" t="s">
        <v>351</v>
      </c>
      <c r="C17" s="144">
        <v>23252.4</v>
      </c>
      <c r="D17" s="152" t="s">
        <v>352</v>
      </c>
      <c r="E17" s="152" t="s">
        <v>353</v>
      </c>
      <c r="F17" s="144">
        <v>47445</v>
      </c>
      <c r="G17" s="152" t="s">
        <v>354</v>
      </c>
      <c r="H17" s="152" t="s">
        <v>355</v>
      </c>
      <c r="I17" s="144">
        <v>0</v>
      </c>
    </row>
    <row r="18" ht="19.5" customHeight="1" spans="1:9">
      <c r="A18" s="152" t="s">
        <v>356</v>
      </c>
      <c r="B18" s="152" t="s">
        <v>357</v>
      </c>
      <c r="C18" s="144">
        <v>564659</v>
      </c>
      <c r="D18" s="152" t="s">
        <v>358</v>
      </c>
      <c r="E18" s="152" t="s">
        <v>359</v>
      </c>
      <c r="F18" s="144">
        <v>0</v>
      </c>
      <c r="G18" s="152" t="s">
        <v>360</v>
      </c>
      <c r="H18" s="152" t="s">
        <v>361</v>
      </c>
      <c r="I18" s="144">
        <v>0</v>
      </c>
    </row>
    <row r="19" ht="19.5" customHeight="1" spans="1:9">
      <c r="A19" s="152" t="s">
        <v>362</v>
      </c>
      <c r="B19" s="152" t="s">
        <v>363</v>
      </c>
      <c r="C19" s="144">
        <v>0</v>
      </c>
      <c r="D19" s="152" t="s">
        <v>364</v>
      </c>
      <c r="E19" s="152" t="s">
        <v>365</v>
      </c>
      <c r="F19" s="144">
        <v>1827</v>
      </c>
      <c r="G19" s="152" t="s">
        <v>366</v>
      </c>
      <c r="H19" s="152" t="s">
        <v>367</v>
      </c>
      <c r="I19" s="144">
        <v>0</v>
      </c>
    </row>
    <row r="20" ht="19.5" customHeight="1" spans="1:9">
      <c r="A20" s="152" t="s">
        <v>368</v>
      </c>
      <c r="B20" s="152" t="s">
        <v>369</v>
      </c>
      <c r="C20" s="144">
        <v>0</v>
      </c>
      <c r="D20" s="152" t="s">
        <v>370</v>
      </c>
      <c r="E20" s="152" t="s">
        <v>371</v>
      </c>
      <c r="F20" s="144">
        <v>0</v>
      </c>
      <c r="G20" s="152" t="s">
        <v>372</v>
      </c>
      <c r="H20" s="152" t="s">
        <v>373</v>
      </c>
      <c r="I20" s="144">
        <v>0</v>
      </c>
    </row>
    <row r="21" ht="19.5" customHeight="1" spans="1:9">
      <c r="A21" s="152" t="s">
        <v>374</v>
      </c>
      <c r="B21" s="152" t="s">
        <v>375</v>
      </c>
      <c r="C21" s="144">
        <v>2630924.39</v>
      </c>
      <c r="D21" s="152" t="s">
        <v>376</v>
      </c>
      <c r="E21" s="152" t="s">
        <v>377</v>
      </c>
      <c r="F21" s="144">
        <v>2050</v>
      </c>
      <c r="G21" s="152" t="s">
        <v>378</v>
      </c>
      <c r="H21" s="152" t="s">
        <v>379</v>
      </c>
      <c r="I21" s="144">
        <v>0</v>
      </c>
    </row>
    <row r="22" ht="19.5" customHeight="1" spans="1:9">
      <c r="A22" s="152" t="s">
        <v>380</v>
      </c>
      <c r="B22" s="152" t="s">
        <v>381</v>
      </c>
      <c r="C22" s="144">
        <v>136800</v>
      </c>
      <c r="D22" s="152" t="s">
        <v>382</v>
      </c>
      <c r="E22" s="152" t="s">
        <v>383</v>
      </c>
      <c r="F22" s="144">
        <v>2050</v>
      </c>
      <c r="G22" s="152" t="s">
        <v>384</v>
      </c>
      <c r="H22" s="152" t="s">
        <v>385</v>
      </c>
      <c r="I22" s="144">
        <v>0</v>
      </c>
    </row>
    <row r="23" ht="19.5" customHeight="1" spans="1:9">
      <c r="A23" s="152" t="s">
        <v>386</v>
      </c>
      <c r="B23" s="152" t="s">
        <v>387</v>
      </c>
      <c r="C23" s="144">
        <v>0</v>
      </c>
      <c r="D23" s="152" t="s">
        <v>388</v>
      </c>
      <c r="E23" s="152" t="s">
        <v>389</v>
      </c>
      <c r="F23" s="144">
        <v>8200</v>
      </c>
      <c r="G23" s="152" t="s">
        <v>390</v>
      </c>
      <c r="H23" s="152" t="s">
        <v>391</v>
      </c>
      <c r="I23" s="144">
        <v>0</v>
      </c>
    </row>
    <row r="24" ht="19.5" customHeight="1" spans="1:9">
      <c r="A24" s="152" t="s">
        <v>392</v>
      </c>
      <c r="B24" s="152" t="s">
        <v>393</v>
      </c>
      <c r="C24" s="144">
        <v>0</v>
      </c>
      <c r="D24" s="152" t="s">
        <v>394</v>
      </c>
      <c r="E24" s="152" t="s">
        <v>395</v>
      </c>
      <c r="F24" s="144">
        <v>0</v>
      </c>
      <c r="G24" s="152" t="s">
        <v>396</v>
      </c>
      <c r="H24" s="152" t="s">
        <v>397</v>
      </c>
      <c r="I24" s="144">
        <v>0</v>
      </c>
    </row>
    <row r="25" ht="19.5" customHeight="1" spans="1:9">
      <c r="A25" s="152" t="s">
        <v>398</v>
      </c>
      <c r="B25" s="152" t="s">
        <v>399</v>
      </c>
      <c r="C25" s="144">
        <v>694748.8</v>
      </c>
      <c r="D25" s="152" t="s">
        <v>400</v>
      </c>
      <c r="E25" s="152" t="s">
        <v>401</v>
      </c>
      <c r="F25" s="144">
        <v>0</v>
      </c>
      <c r="G25" s="152" t="s">
        <v>402</v>
      </c>
      <c r="H25" s="152" t="s">
        <v>403</v>
      </c>
      <c r="I25" s="144">
        <v>0</v>
      </c>
    </row>
    <row r="26" ht="19.5" customHeight="1" spans="1:9">
      <c r="A26" s="152" t="s">
        <v>404</v>
      </c>
      <c r="B26" s="152" t="s">
        <v>405</v>
      </c>
      <c r="C26" s="144">
        <v>1799375.59</v>
      </c>
      <c r="D26" s="152" t="s">
        <v>406</v>
      </c>
      <c r="E26" s="152" t="s">
        <v>407</v>
      </c>
      <c r="F26" s="144">
        <v>0</v>
      </c>
      <c r="G26" s="152" t="s">
        <v>408</v>
      </c>
      <c r="H26" s="152" t="s">
        <v>409</v>
      </c>
      <c r="I26" s="144">
        <v>0</v>
      </c>
    </row>
    <row r="27" ht="19.5" customHeight="1" spans="1:9">
      <c r="A27" s="152" t="s">
        <v>410</v>
      </c>
      <c r="B27" s="152" t="s">
        <v>411</v>
      </c>
      <c r="C27" s="144">
        <v>0</v>
      </c>
      <c r="D27" s="152" t="s">
        <v>412</v>
      </c>
      <c r="E27" s="152" t="s">
        <v>413</v>
      </c>
      <c r="F27" s="144">
        <v>0</v>
      </c>
      <c r="G27" s="152" t="s">
        <v>414</v>
      </c>
      <c r="H27" s="152" t="s">
        <v>415</v>
      </c>
      <c r="I27" s="144">
        <v>0</v>
      </c>
    </row>
    <row r="28" ht="19.5" customHeight="1" spans="1:9">
      <c r="A28" s="152" t="s">
        <v>416</v>
      </c>
      <c r="B28" s="152" t="s">
        <v>417</v>
      </c>
      <c r="C28" s="144">
        <v>0</v>
      </c>
      <c r="D28" s="152" t="s">
        <v>418</v>
      </c>
      <c r="E28" s="152" t="s">
        <v>419</v>
      </c>
      <c r="F28" s="144">
        <v>0</v>
      </c>
      <c r="G28" s="152" t="s">
        <v>420</v>
      </c>
      <c r="H28" s="152" t="s">
        <v>421</v>
      </c>
      <c r="I28" s="144">
        <v>0</v>
      </c>
    </row>
    <row r="29" ht="19.5" customHeight="1" spans="1:9">
      <c r="A29" s="152" t="s">
        <v>422</v>
      </c>
      <c r="B29" s="152" t="s">
        <v>423</v>
      </c>
      <c r="C29" s="144">
        <v>0</v>
      </c>
      <c r="D29" s="152" t="s">
        <v>424</v>
      </c>
      <c r="E29" s="152" t="s">
        <v>425</v>
      </c>
      <c r="F29" s="144">
        <v>0</v>
      </c>
      <c r="G29" s="143" t="s">
        <v>426</v>
      </c>
      <c r="H29" s="152" t="s">
        <v>427</v>
      </c>
      <c r="I29" s="144">
        <v>0</v>
      </c>
    </row>
    <row r="30" ht="19.5" customHeight="1" spans="1:9">
      <c r="A30" s="152" t="s">
        <v>428</v>
      </c>
      <c r="B30" s="152" t="s">
        <v>429</v>
      </c>
      <c r="C30" s="144">
        <v>0</v>
      </c>
      <c r="D30" s="152" t="s">
        <v>430</v>
      </c>
      <c r="E30" s="152" t="s">
        <v>431</v>
      </c>
      <c r="F30" s="144">
        <v>98400</v>
      </c>
      <c r="G30" s="152" t="s">
        <v>432</v>
      </c>
      <c r="H30" s="152" t="s">
        <v>433</v>
      </c>
      <c r="I30" s="144">
        <v>0</v>
      </c>
    </row>
    <row r="31" ht="19.5" customHeight="1" spans="1:9">
      <c r="A31" s="152" t="s">
        <v>434</v>
      </c>
      <c r="B31" s="152" t="s">
        <v>435</v>
      </c>
      <c r="C31" s="144">
        <v>0</v>
      </c>
      <c r="D31" s="152" t="s">
        <v>436</v>
      </c>
      <c r="E31" s="152" t="s">
        <v>437</v>
      </c>
      <c r="F31" s="144">
        <v>8767.64</v>
      </c>
      <c r="G31" s="152" t="s">
        <v>438</v>
      </c>
      <c r="H31" s="152" t="s">
        <v>439</v>
      </c>
      <c r="I31" s="144">
        <v>0</v>
      </c>
    </row>
    <row r="32" ht="19.5" customHeight="1" spans="1:9">
      <c r="A32" s="152" t="s">
        <v>440</v>
      </c>
      <c r="B32" s="152" t="s">
        <v>441</v>
      </c>
      <c r="C32" s="144">
        <v>0</v>
      </c>
      <c r="D32" s="152" t="s">
        <v>442</v>
      </c>
      <c r="E32" s="152" t="s">
        <v>443</v>
      </c>
      <c r="F32" s="144">
        <v>187850</v>
      </c>
      <c r="G32" s="152" t="s">
        <v>444</v>
      </c>
      <c r="H32" s="152" t="s">
        <v>445</v>
      </c>
      <c r="I32" s="144">
        <v>0</v>
      </c>
    </row>
    <row r="33" ht="19.5" customHeight="1" spans="1:9">
      <c r="A33" s="152" t="s">
        <v>446</v>
      </c>
      <c r="B33" s="152" t="s">
        <v>447</v>
      </c>
      <c r="C33" s="144">
        <v>0</v>
      </c>
      <c r="D33" s="152" t="s">
        <v>448</v>
      </c>
      <c r="E33" s="152" t="s">
        <v>449</v>
      </c>
      <c r="F33" s="144">
        <v>0</v>
      </c>
      <c r="G33" s="152" t="s">
        <v>450</v>
      </c>
      <c r="H33" s="152" t="s">
        <v>451</v>
      </c>
      <c r="I33" s="144">
        <v>0</v>
      </c>
    </row>
    <row r="34" ht="19.5" customHeight="1" spans="1:9">
      <c r="A34" s="152"/>
      <c r="B34" s="152"/>
      <c r="C34" s="154"/>
      <c r="D34" s="152" t="s">
        <v>452</v>
      </c>
      <c r="E34" s="152" t="s">
        <v>453</v>
      </c>
      <c r="F34" s="144">
        <v>7850.43</v>
      </c>
      <c r="G34" s="152" t="s">
        <v>454</v>
      </c>
      <c r="H34" s="152" t="s">
        <v>455</v>
      </c>
      <c r="I34" s="144">
        <v>0</v>
      </c>
    </row>
    <row r="35" ht="19.5" customHeight="1" spans="1:9">
      <c r="A35" s="152"/>
      <c r="B35" s="152"/>
      <c r="C35" s="154"/>
      <c r="D35" s="152" t="s">
        <v>456</v>
      </c>
      <c r="E35" s="152" t="s">
        <v>457</v>
      </c>
      <c r="F35" s="144">
        <v>0</v>
      </c>
      <c r="G35" s="152" t="s">
        <v>458</v>
      </c>
      <c r="H35" s="152" t="s">
        <v>459</v>
      </c>
      <c r="I35" s="144">
        <v>0</v>
      </c>
    </row>
    <row r="36" ht="19.5" customHeight="1" spans="1:9">
      <c r="A36" s="152"/>
      <c r="B36" s="152"/>
      <c r="C36" s="154"/>
      <c r="D36" s="152" t="s">
        <v>460</v>
      </c>
      <c r="E36" s="152" t="s">
        <v>461</v>
      </c>
      <c r="F36" s="144">
        <v>0</v>
      </c>
      <c r="G36" s="152" t="s">
        <v>462</v>
      </c>
      <c r="H36" s="152" t="s">
        <v>463</v>
      </c>
      <c r="I36" s="144">
        <v>0</v>
      </c>
    </row>
    <row r="37" ht="19.5" customHeight="1" spans="1:9">
      <c r="A37" s="152"/>
      <c r="B37" s="152"/>
      <c r="C37" s="154"/>
      <c r="D37" s="152" t="s">
        <v>464</v>
      </c>
      <c r="E37" s="152" t="s">
        <v>465</v>
      </c>
      <c r="F37" s="144">
        <v>0</v>
      </c>
      <c r="G37" s="152"/>
      <c r="H37" s="152"/>
      <c r="I37" s="154"/>
    </row>
    <row r="38" ht="19.5" customHeight="1" spans="1:9">
      <c r="A38" s="152"/>
      <c r="B38" s="152"/>
      <c r="C38" s="154"/>
      <c r="D38" s="152" t="s">
        <v>466</v>
      </c>
      <c r="E38" s="152" t="s">
        <v>467</v>
      </c>
      <c r="F38" s="144">
        <v>0</v>
      </c>
      <c r="G38" s="152"/>
      <c r="H38" s="152"/>
      <c r="I38" s="154"/>
    </row>
    <row r="39" ht="19.5" customHeight="1" spans="1:9">
      <c r="A39" s="152"/>
      <c r="B39" s="152"/>
      <c r="C39" s="154"/>
      <c r="D39" s="152" t="s">
        <v>468</v>
      </c>
      <c r="E39" s="152" t="s">
        <v>469</v>
      </c>
      <c r="F39" s="144">
        <v>0</v>
      </c>
      <c r="G39" s="152"/>
      <c r="H39" s="152"/>
      <c r="I39" s="154"/>
    </row>
    <row r="40" ht="19.5" customHeight="1" spans="1:9">
      <c r="A40" s="151" t="s">
        <v>470</v>
      </c>
      <c r="B40" s="151"/>
      <c r="C40" s="144">
        <v>10604901.24</v>
      </c>
      <c r="D40" s="151" t="s">
        <v>471</v>
      </c>
      <c r="E40" s="151"/>
      <c r="F40" s="156"/>
      <c r="G40" s="151"/>
      <c r="H40" s="151"/>
      <c r="I40" s="144">
        <v>427700.48</v>
      </c>
    </row>
    <row r="41" ht="19.5" customHeight="1" spans="1:9">
      <c r="A41" s="143" t="s">
        <v>472</v>
      </c>
      <c r="B41" s="143"/>
      <c r="C41" s="157"/>
      <c r="D41" s="143"/>
      <c r="E41" s="143"/>
      <c r="F41" s="143"/>
      <c r="G41" s="143"/>
      <c r="H41" s="143"/>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48" t="s">
        <v>473</v>
      </c>
    </row>
    <row r="2" spans="12:12">
      <c r="L2" s="141" t="s">
        <v>474</v>
      </c>
    </row>
    <row r="3" spans="1:12">
      <c r="A3" s="141" t="s">
        <v>77</v>
      </c>
      <c r="L3" s="141" t="s">
        <v>78</v>
      </c>
    </row>
    <row r="4" ht="15" customHeight="1" spans="1:12">
      <c r="A4" s="151" t="s">
        <v>475</v>
      </c>
      <c r="B4" s="151"/>
      <c r="C4" s="151"/>
      <c r="D4" s="151" t="s">
        <v>282</v>
      </c>
      <c r="E4" s="151"/>
      <c r="F4" s="151"/>
      <c r="G4" s="151"/>
      <c r="H4" s="151"/>
      <c r="I4" s="151"/>
      <c r="J4" s="151"/>
      <c r="K4" s="151"/>
      <c r="L4" s="151"/>
    </row>
    <row r="5" ht="15" customHeight="1" spans="1:12">
      <c r="A5" s="151" t="s">
        <v>289</v>
      </c>
      <c r="B5" s="151" t="s">
        <v>197</v>
      </c>
      <c r="C5" s="151" t="s">
        <v>83</v>
      </c>
      <c r="D5" s="151" t="s">
        <v>289</v>
      </c>
      <c r="E5" s="151" t="s">
        <v>197</v>
      </c>
      <c r="F5" s="151" t="s">
        <v>83</v>
      </c>
      <c r="G5" s="151" t="s">
        <v>289</v>
      </c>
      <c r="H5" s="151" t="s">
        <v>197</v>
      </c>
      <c r="I5" s="151" t="s">
        <v>83</v>
      </c>
      <c r="J5" s="151" t="s">
        <v>289</v>
      </c>
      <c r="K5" s="151" t="s">
        <v>197</v>
      </c>
      <c r="L5" s="151" t="s">
        <v>83</v>
      </c>
    </row>
    <row r="6" ht="15" customHeight="1" spans="1:12">
      <c r="A6" s="152" t="s">
        <v>290</v>
      </c>
      <c r="B6" s="152" t="s">
        <v>291</v>
      </c>
      <c r="C6" s="144">
        <v>0</v>
      </c>
      <c r="D6" s="152" t="s">
        <v>292</v>
      </c>
      <c r="E6" s="152" t="s">
        <v>293</v>
      </c>
      <c r="F6" s="144">
        <v>576800</v>
      </c>
      <c r="G6" s="152" t="s">
        <v>476</v>
      </c>
      <c r="H6" s="152" t="s">
        <v>477</v>
      </c>
      <c r="I6" s="144">
        <v>0</v>
      </c>
      <c r="J6" s="152" t="s">
        <v>478</v>
      </c>
      <c r="K6" s="152" t="s">
        <v>479</v>
      </c>
      <c r="L6" s="144">
        <v>0</v>
      </c>
    </row>
    <row r="7" ht="15" customHeight="1" spans="1:12">
      <c r="A7" s="152" t="s">
        <v>296</v>
      </c>
      <c r="B7" s="152" t="s">
        <v>297</v>
      </c>
      <c r="C7" s="144">
        <v>0</v>
      </c>
      <c r="D7" s="152" t="s">
        <v>298</v>
      </c>
      <c r="E7" s="152" t="s">
        <v>299</v>
      </c>
      <c r="F7" s="144">
        <v>180000</v>
      </c>
      <c r="G7" s="152" t="s">
        <v>480</v>
      </c>
      <c r="H7" s="152" t="s">
        <v>301</v>
      </c>
      <c r="I7" s="144">
        <v>0</v>
      </c>
      <c r="J7" s="152" t="s">
        <v>481</v>
      </c>
      <c r="K7" s="152" t="s">
        <v>482</v>
      </c>
      <c r="L7" s="144">
        <v>0</v>
      </c>
    </row>
    <row r="8" ht="15" customHeight="1" spans="1:12">
      <c r="A8" s="152" t="s">
        <v>302</v>
      </c>
      <c r="B8" s="152" t="s">
        <v>303</v>
      </c>
      <c r="C8" s="144">
        <v>0</v>
      </c>
      <c r="D8" s="152" t="s">
        <v>304</v>
      </c>
      <c r="E8" s="152" t="s">
        <v>305</v>
      </c>
      <c r="F8" s="144">
        <v>0</v>
      </c>
      <c r="G8" s="152" t="s">
        <v>483</v>
      </c>
      <c r="H8" s="152" t="s">
        <v>307</v>
      </c>
      <c r="I8" s="144">
        <v>0</v>
      </c>
      <c r="J8" s="152" t="s">
        <v>484</v>
      </c>
      <c r="K8" s="152" t="s">
        <v>433</v>
      </c>
      <c r="L8" s="144">
        <v>0</v>
      </c>
    </row>
    <row r="9" ht="15" customHeight="1" spans="1:12">
      <c r="A9" s="152" t="s">
        <v>308</v>
      </c>
      <c r="B9" s="152" t="s">
        <v>309</v>
      </c>
      <c r="C9" s="144">
        <v>0</v>
      </c>
      <c r="D9" s="152" t="s">
        <v>310</v>
      </c>
      <c r="E9" s="152" t="s">
        <v>311</v>
      </c>
      <c r="F9" s="144">
        <v>0</v>
      </c>
      <c r="G9" s="152" t="s">
        <v>485</v>
      </c>
      <c r="H9" s="152" t="s">
        <v>313</v>
      </c>
      <c r="I9" s="144">
        <v>0</v>
      </c>
      <c r="J9" s="152" t="s">
        <v>396</v>
      </c>
      <c r="K9" s="152" t="s">
        <v>397</v>
      </c>
      <c r="L9" s="144">
        <v>4644908.89</v>
      </c>
    </row>
    <row r="10" ht="15" customHeight="1" spans="1:12">
      <c r="A10" s="152" t="s">
        <v>314</v>
      </c>
      <c r="B10" s="152" t="s">
        <v>315</v>
      </c>
      <c r="C10" s="144">
        <v>0</v>
      </c>
      <c r="D10" s="152" t="s">
        <v>316</v>
      </c>
      <c r="E10" s="152" t="s">
        <v>317</v>
      </c>
      <c r="F10" s="144">
        <v>0</v>
      </c>
      <c r="G10" s="152" t="s">
        <v>486</v>
      </c>
      <c r="H10" s="152" t="s">
        <v>319</v>
      </c>
      <c r="I10" s="144">
        <v>0</v>
      </c>
      <c r="J10" s="152" t="s">
        <v>402</v>
      </c>
      <c r="K10" s="152" t="s">
        <v>403</v>
      </c>
      <c r="L10" s="144">
        <v>0</v>
      </c>
    </row>
    <row r="11" ht="15" customHeight="1" spans="1:12">
      <c r="A11" s="152" t="s">
        <v>320</v>
      </c>
      <c r="B11" s="152" t="s">
        <v>321</v>
      </c>
      <c r="C11" s="144">
        <v>0</v>
      </c>
      <c r="D11" s="152" t="s">
        <v>322</v>
      </c>
      <c r="E11" s="152" t="s">
        <v>323</v>
      </c>
      <c r="F11" s="144">
        <v>0</v>
      </c>
      <c r="G11" s="152" t="s">
        <v>487</v>
      </c>
      <c r="H11" s="152" t="s">
        <v>325</v>
      </c>
      <c r="I11" s="144">
        <v>0</v>
      </c>
      <c r="J11" s="152" t="s">
        <v>408</v>
      </c>
      <c r="K11" s="152" t="s">
        <v>409</v>
      </c>
      <c r="L11" s="144">
        <v>0</v>
      </c>
    </row>
    <row r="12" ht="15" customHeight="1" spans="1:12">
      <c r="A12" s="152" t="s">
        <v>326</v>
      </c>
      <c r="B12" s="152" t="s">
        <v>327</v>
      </c>
      <c r="C12" s="144">
        <v>0</v>
      </c>
      <c r="D12" s="152" t="s">
        <v>328</v>
      </c>
      <c r="E12" s="152" t="s">
        <v>329</v>
      </c>
      <c r="F12" s="144">
        <v>0</v>
      </c>
      <c r="G12" s="152" t="s">
        <v>488</v>
      </c>
      <c r="H12" s="152" t="s">
        <v>331</v>
      </c>
      <c r="I12" s="144">
        <v>0</v>
      </c>
      <c r="J12" s="152" t="s">
        <v>414</v>
      </c>
      <c r="K12" s="152" t="s">
        <v>415</v>
      </c>
      <c r="L12" s="144">
        <v>499901.68</v>
      </c>
    </row>
    <row r="13" ht="15" customHeight="1" spans="1:12">
      <c r="A13" s="152" t="s">
        <v>332</v>
      </c>
      <c r="B13" s="152" t="s">
        <v>333</v>
      </c>
      <c r="C13" s="144">
        <v>0</v>
      </c>
      <c r="D13" s="152" t="s">
        <v>334</v>
      </c>
      <c r="E13" s="152" t="s">
        <v>335</v>
      </c>
      <c r="F13" s="144">
        <v>0</v>
      </c>
      <c r="G13" s="152" t="s">
        <v>489</v>
      </c>
      <c r="H13" s="152" t="s">
        <v>337</v>
      </c>
      <c r="I13" s="144">
        <v>0</v>
      </c>
      <c r="J13" s="152" t="s">
        <v>420</v>
      </c>
      <c r="K13" s="152" t="s">
        <v>421</v>
      </c>
      <c r="L13" s="144">
        <v>275007.21</v>
      </c>
    </row>
    <row r="14" ht="15" customHeight="1" spans="1:12">
      <c r="A14" s="152" t="s">
        <v>338</v>
      </c>
      <c r="B14" s="152" t="s">
        <v>339</v>
      </c>
      <c r="C14" s="144">
        <v>0</v>
      </c>
      <c r="D14" s="152" t="s">
        <v>340</v>
      </c>
      <c r="E14" s="152" t="s">
        <v>341</v>
      </c>
      <c r="F14" s="144">
        <v>0</v>
      </c>
      <c r="G14" s="152" t="s">
        <v>490</v>
      </c>
      <c r="H14" s="152" t="s">
        <v>367</v>
      </c>
      <c r="I14" s="144">
        <v>0</v>
      </c>
      <c r="J14" s="152" t="s">
        <v>426</v>
      </c>
      <c r="K14" s="152" t="s">
        <v>427</v>
      </c>
      <c r="L14" s="155">
        <v>0</v>
      </c>
    </row>
    <row r="15" ht="15" customHeight="1" spans="1:12">
      <c r="A15" s="152" t="s">
        <v>344</v>
      </c>
      <c r="B15" s="152" t="s">
        <v>345</v>
      </c>
      <c r="C15" s="144">
        <v>0</v>
      </c>
      <c r="D15" s="152" t="s">
        <v>346</v>
      </c>
      <c r="E15" s="152" t="s">
        <v>347</v>
      </c>
      <c r="F15" s="144">
        <v>0</v>
      </c>
      <c r="G15" s="152" t="s">
        <v>491</v>
      </c>
      <c r="H15" s="152" t="s">
        <v>373</v>
      </c>
      <c r="I15" s="144">
        <v>0</v>
      </c>
      <c r="J15" s="152" t="s">
        <v>432</v>
      </c>
      <c r="K15" s="152" t="s">
        <v>433</v>
      </c>
      <c r="L15" s="144">
        <v>3870000</v>
      </c>
    </row>
    <row r="16" ht="15" customHeight="1" spans="1:12">
      <c r="A16" s="152" t="s">
        <v>350</v>
      </c>
      <c r="B16" s="152" t="s">
        <v>351</v>
      </c>
      <c r="C16" s="144">
        <v>0</v>
      </c>
      <c r="D16" s="152" t="s">
        <v>352</v>
      </c>
      <c r="E16" s="152" t="s">
        <v>353</v>
      </c>
      <c r="F16" s="144">
        <v>0</v>
      </c>
      <c r="G16" s="152" t="s">
        <v>492</v>
      </c>
      <c r="H16" s="152" t="s">
        <v>379</v>
      </c>
      <c r="I16" s="144">
        <v>0</v>
      </c>
      <c r="J16" s="152" t="s">
        <v>493</v>
      </c>
      <c r="K16" s="152" t="s">
        <v>494</v>
      </c>
      <c r="L16" s="144">
        <v>0</v>
      </c>
    </row>
    <row r="17" ht="15" customHeight="1" spans="1:12">
      <c r="A17" s="152" t="s">
        <v>356</v>
      </c>
      <c r="B17" s="152" t="s">
        <v>357</v>
      </c>
      <c r="C17" s="144">
        <v>0</v>
      </c>
      <c r="D17" s="152" t="s">
        <v>358</v>
      </c>
      <c r="E17" s="152" t="s">
        <v>359</v>
      </c>
      <c r="F17" s="144">
        <v>0</v>
      </c>
      <c r="G17" s="152" t="s">
        <v>495</v>
      </c>
      <c r="H17" s="152" t="s">
        <v>385</v>
      </c>
      <c r="I17" s="144">
        <v>0</v>
      </c>
      <c r="J17" s="152" t="s">
        <v>496</v>
      </c>
      <c r="K17" s="152" t="s">
        <v>497</v>
      </c>
      <c r="L17" s="144">
        <v>0</v>
      </c>
    </row>
    <row r="18" ht="15" customHeight="1" spans="1:12">
      <c r="A18" s="152" t="s">
        <v>362</v>
      </c>
      <c r="B18" s="152" t="s">
        <v>363</v>
      </c>
      <c r="C18" s="144">
        <v>0</v>
      </c>
      <c r="D18" s="152" t="s">
        <v>364</v>
      </c>
      <c r="E18" s="152" t="s">
        <v>365</v>
      </c>
      <c r="F18" s="144">
        <v>0</v>
      </c>
      <c r="G18" s="152" t="s">
        <v>498</v>
      </c>
      <c r="H18" s="152" t="s">
        <v>499</v>
      </c>
      <c r="I18" s="144">
        <v>0</v>
      </c>
      <c r="J18" s="152" t="s">
        <v>500</v>
      </c>
      <c r="K18" s="152" t="s">
        <v>501</v>
      </c>
      <c r="L18" s="144">
        <v>0</v>
      </c>
    </row>
    <row r="19" ht="15" customHeight="1" spans="1:12">
      <c r="A19" s="152" t="s">
        <v>368</v>
      </c>
      <c r="B19" s="152" t="s">
        <v>369</v>
      </c>
      <c r="C19" s="144">
        <v>0</v>
      </c>
      <c r="D19" s="152" t="s">
        <v>370</v>
      </c>
      <c r="E19" s="152" t="s">
        <v>371</v>
      </c>
      <c r="F19" s="144">
        <v>0</v>
      </c>
      <c r="G19" s="152" t="s">
        <v>294</v>
      </c>
      <c r="H19" s="152" t="s">
        <v>295</v>
      </c>
      <c r="I19" s="144">
        <v>0</v>
      </c>
      <c r="J19" s="152" t="s">
        <v>502</v>
      </c>
      <c r="K19" s="152" t="s">
        <v>503</v>
      </c>
      <c r="L19" s="144">
        <v>0</v>
      </c>
    </row>
    <row r="20" ht="15" customHeight="1" spans="1:12">
      <c r="A20" s="152" t="s">
        <v>374</v>
      </c>
      <c r="B20" s="152" t="s">
        <v>375</v>
      </c>
      <c r="C20" s="144">
        <v>76880</v>
      </c>
      <c r="D20" s="152" t="s">
        <v>376</v>
      </c>
      <c r="E20" s="152" t="s">
        <v>377</v>
      </c>
      <c r="F20" s="144">
        <v>0</v>
      </c>
      <c r="G20" s="152" t="s">
        <v>300</v>
      </c>
      <c r="H20" s="152" t="s">
        <v>301</v>
      </c>
      <c r="I20" s="144">
        <v>0</v>
      </c>
      <c r="J20" s="152" t="s">
        <v>438</v>
      </c>
      <c r="K20" s="152" t="s">
        <v>439</v>
      </c>
      <c r="L20" s="144">
        <v>0</v>
      </c>
    </row>
    <row r="21" ht="15" customHeight="1" spans="1:12">
      <c r="A21" s="152" t="s">
        <v>380</v>
      </c>
      <c r="B21" s="152" t="s">
        <v>381</v>
      </c>
      <c r="C21" s="144">
        <v>0</v>
      </c>
      <c r="D21" s="152" t="s">
        <v>382</v>
      </c>
      <c r="E21" s="152" t="s">
        <v>383</v>
      </c>
      <c r="F21" s="144">
        <v>0</v>
      </c>
      <c r="G21" s="152" t="s">
        <v>306</v>
      </c>
      <c r="H21" s="152" t="s">
        <v>307</v>
      </c>
      <c r="I21" s="144">
        <v>0</v>
      </c>
      <c r="J21" s="152" t="s">
        <v>444</v>
      </c>
      <c r="K21" s="152" t="s">
        <v>445</v>
      </c>
      <c r="L21" s="144">
        <v>0</v>
      </c>
    </row>
    <row r="22" ht="15" customHeight="1" spans="1:12">
      <c r="A22" s="152" t="s">
        <v>386</v>
      </c>
      <c r="B22" s="152" t="s">
        <v>387</v>
      </c>
      <c r="C22" s="144">
        <v>0</v>
      </c>
      <c r="D22" s="152" t="s">
        <v>388</v>
      </c>
      <c r="E22" s="152" t="s">
        <v>389</v>
      </c>
      <c r="F22" s="144">
        <v>0</v>
      </c>
      <c r="G22" s="152" t="s">
        <v>312</v>
      </c>
      <c r="H22" s="152" t="s">
        <v>313</v>
      </c>
      <c r="I22" s="144">
        <v>0</v>
      </c>
      <c r="J22" s="152" t="s">
        <v>450</v>
      </c>
      <c r="K22" s="152" t="s">
        <v>451</v>
      </c>
      <c r="L22" s="144">
        <v>0</v>
      </c>
    </row>
    <row r="23" ht="15" customHeight="1" spans="1:12">
      <c r="A23" s="152" t="s">
        <v>392</v>
      </c>
      <c r="B23" s="152" t="s">
        <v>393</v>
      </c>
      <c r="C23" s="144">
        <v>0</v>
      </c>
      <c r="D23" s="152" t="s">
        <v>394</v>
      </c>
      <c r="E23" s="152" t="s">
        <v>395</v>
      </c>
      <c r="F23" s="144">
        <v>0</v>
      </c>
      <c r="G23" s="152" t="s">
        <v>318</v>
      </c>
      <c r="H23" s="152" t="s">
        <v>319</v>
      </c>
      <c r="I23" s="144">
        <v>0</v>
      </c>
      <c r="J23" s="152" t="s">
        <v>454</v>
      </c>
      <c r="K23" s="152" t="s">
        <v>455</v>
      </c>
      <c r="L23" s="144">
        <v>0</v>
      </c>
    </row>
    <row r="24" ht="15" customHeight="1" spans="1:12">
      <c r="A24" s="152" t="s">
        <v>398</v>
      </c>
      <c r="B24" s="152" t="s">
        <v>399</v>
      </c>
      <c r="C24" s="144">
        <v>0</v>
      </c>
      <c r="D24" s="152" t="s">
        <v>400</v>
      </c>
      <c r="E24" s="152" t="s">
        <v>401</v>
      </c>
      <c r="F24" s="144">
        <v>0</v>
      </c>
      <c r="G24" s="152" t="s">
        <v>324</v>
      </c>
      <c r="H24" s="152" t="s">
        <v>325</v>
      </c>
      <c r="I24" s="144">
        <v>0</v>
      </c>
      <c r="J24" s="152" t="s">
        <v>458</v>
      </c>
      <c r="K24" s="152" t="s">
        <v>459</v>
      </c>
      <c r="L24" s="144">
        <v>0</v>
      </c>
    </row>
    <row r="25" ht="15" customHeight="1" spans="1:12">
      <c r="A25" s="152" t="s">
        <v>404</v>
      </c>
      <c r="B25" s="152" t="s">
        <v>405</v>
      </c>
      <c r="C25" s="144">
        <v>76880</v>
      </c>
      <c r="D25" s="152" t="s">
        <v>406</v>
      </c>
      <c r="E25" s="152" t="s">
        <v>407</v>
      </c>
      <c r="F25" s="144">
        <v>0</v>
      </c>
      <c r="G25" s="152" t="s">
        <v>330</v>
      </c>
      <c r="H25" s="152" t="s">
        <v>331</v>
      </c>
      <c r="I25" s="144">
        <v>0</v>
      </c>
      <c r="J25" s="152" t="s">
        <v>462</v>
      </c>
      <c r="K25" s="152" t="s">
        <v>463</v>
      </c>
      <c r="L25" s="144">
        <v>0</v>
      </c>
    </row>
    <row r="26" ht="15" customHeight="1" spans="1:12">
      <c r="A26" s="152" t="s">
        <v>410</v>
      </c>
      <c r="B26" s="152" t="s">
        <v>411</v>
      </c>
      <c r="C26" s="144">
        <v>0</v>
      </c>
      <c r="D26" s="152" t="s">
        <v>412</v>
      </c>
      <c r="E26" s="152" t="s">
        <v>413</v>
      </c>
      <c r="F26" s="144">
        <v>396800</v>
      </c>
      <c r="G26" s="152" t="s">
        <v>336</v>
      </c>
      <c r="H26" s="152" t="s">
        <v>337</v>
      </c>
      <c r="I26" s="144">
        <v>0</v>
      </c>
      <c r="J26" s="152"/>
      <c r="K26" s="152"/>
      <c r="L26" s="154"/>
    </row>
    <row r="27" ht="15" customHeight="1" spans="1:12">
      <c r="A27" s="152" t="s">
        <v>416</v>
      </c>
      <c r="B27" s="152" t="s">
        <v>417</v>
      </c>
      <c r="C27" s="144">
        <v>0</v>
      </c>
      <c r="D27" s="152" t="s">
        <v>418</v>
      </c>
      <c r="E27" s="152" t="s">
        <v>419</v>
      </c>
      <c r="F27" s="144">
        <v>0</v>
      </c>
      <c r="G27" s="152" t="s">
        <v>342</v>
      </c>
      <c r="H27" s="152" t="s">
        <v>343</v>
      </c>
      <c r="I27" s="144">
        <v>0</v>
      </c>
      <c r="J27" s="152"/>
      <c r="K27" s="152"/>
      <c r="L27" s="154"/>
    </row>
    <row r="28" ht="15" customHeight="1" spans="1:12">
      <c r="A28" s="152" t="s">
        <v>422</v>
      </c>
      <c r="B28" s="152" t="s">
        <v>423</v>
      </c>
      <c r="C28" s="144">
        <v>0</v>
      </c>
      <c r="D28" s="152" t="s">
        <v>424</v>
      </c>
      <c r="E28" s="152" t="s">
        <v>425</v>
      </c>
      <c r="F28" s="144">
        <v>0</v>
      </c>
      <c r="G28" s="152" t="s">
        <v>348</v>
      </c>
      <c r="H28" s="152" t="s">
        <v>349</v>
      </c>
      <c r="I28" s="144">
        <v>0</v>
      </c>
      <c r="J28" s="152"/>
      <c r="K28" s="152"/>
      <c r="L28" s="154"/>
    </row>
    <row r="29" ht="15" customHeight="1" spans="1:12">
      <c r="A29" s="152" t="s">
        <v>428</v>
      </c>
      <c r="B29" s="152" t="s">
        <v>429</v>
      </c>
      <c r="C29" s="144">
        <v>0</v>
      </c>
      <c r="D29" s="152" t="s">
        <v>430</v>
      </c>
      <c r="E29" s="152" t="s">
        <v>431</v>
      </c>
      <c r="F29" s="144">
        <v>0</v>
      </c>
      <c r="G29" s="152" t="s">
        <v>354</v>
      </c>
      <c r="H29" s="152" t="s">
        <v>355</v>
      </c>
      <c r="I29" s="144">
        <v>0</v>
      </c>
      <c r="J29" s="152"/>
      <c r="K29" s="152"/>
      <c r="L29" s="154"/>
    </row>
    <row r="30" ht="15" customHeight="1" spans="1:12">
      <c r="A30" s="152" t="s">
        <v>434</v>
      </c>
      <c r="B30" s="152" t="s">
        <v>435</v>
      </c>
      <c r="C30" s="144">
        <v>0</v>
      </c>
      <c r="D30" s="152" t="s">
        <v>436</v>
      </c>
      <c r="E30" s="152" t="s">
        <v>437</v>
      </c>
      <c r="F30" s="144">
        <v>0</v>
      </c>
      <c r="G30" s="152" t="s">
        <v>360</v>
      </c>
      <c r="H30" s="152" t="s">
        <v>361</v>
      </c>
      <c r="I30" s="144">
        <v>0</v>
      </c>
      <c r="J30" s="152"/>
      <c r="K30" s="152"/>
      <c r="L30" s="154"/>
    </row>
    <row r="31" ht="15" customHeight="1" spans="1:12">
      <c r="A31" s="152" t="s">
        <v>440</v>
      </c>
      <c r="B31" s="152" t="s">
        <v>441</v>
      </c>
      <c r="C31" s="144">
        <v>0</v>
      </c>
      <c r="D31" s="152" t="s">
        <v>442</v>
      </c>
      <c r="E31" s="152" t="s">
        <v>443</v>
      </c>
      <c r="F31" s="144">
        <v>0</v>
      </c>
      <c r="G31" s="152" t="s">
        <v>366</v>
      </c>
      <c r="H31" s="152" t="s">
        <v>367</v>
      </c>
      <c r="I31" s="144">
        <v>0</v>
      </c>
      <c r="J31" s="152"/>
      <c r="K31" s="152"/>
      <c r="L31" s="154"/>
    </row>
    <row r="32" ht="15" customHeight="1" spans="1:12">
      <c r="A32" s="152" t="s">
        <v>446</v>
      </c>
      <c r="B32" s="152" t="s">
        <v>504</v>
      </c>
      <c r="C32" s="144">
        <v>0</v>
      </c>
      <c r="D32" s="152" t="s">
        <v>448</v>
      </c>
      <c r="E32" s="152" t="s">
        <v>449</v>
      </c>
      <c r="F32" s="144">
        <v>0</v>
      </c>
      <c r="G32" s="152" t="s">
        <v>372</v>
      </c>
      <c r="H32" s="152" t="s">
        <v>373</v>
      </c>
      <c r="I32" s="144">
        <v>0</v>
      </c>
      <c r="J32" s="152"/>
      <c r="K32" s="152"/>
      <c r="L32" s="154"/>
    </row>
    <row r="33" ht="15" customHeight="1" spans="1:12">
      <c r="A33" s="152"/>
      <c r="B33" s="152"/>
      <c r="C33" s="153"/>
      <c r="D33" s="152" t="s">
        <v>452</v>
      </c>
      <c r="E33" s="152" t="s">
        <v>453</v>
      </c>
      <c r="F33" s="144">
        <v>0</v>
      </c>
      <c r="G33" s="152" t="s">
        <v>378</v>
      </c>
      <c r="H33" s="152" t="s">
        <v>379</v>
      </c>
      <c r="I33" s="144">
        <v>0</v>
      </c>
      <c r="J33" s="152"/>
      <c r="K33" s="152"/>
      <c r="L33" s="154"/>
    </row>
    <row r="34" ht="15" customHeight="1" spans="1:12">
      <c r="A34" s="152"/>
      <c r="B34" s="152"/>
      <c r="C34" s="154"/>
      <c r="D34" s="152" t="s">
        <v>456</v>
      </c>
      <c r="E34" s="152" t="s">
        <v>457</v>
      </c>
      <c r="F34" s="144">
        <v>0</v>
      </c>
      <c r="G34" s="152" t="s">
        <v>384</v>
      </c>
      <c r="H34" s="152" t="s">
        <v>385</v>
      </c>
      <c r="I34" s="144">
        <v>0</v>
      </c>
      <c r="J34" s="152"/>
      <c r="K34" s="152"/>
      <c r="L34" s="154"/>
    </row>
    <row r="35" ht="15" customHeight="1" spans="1:12">
      <c r="A35" s="152"/>
      <c r="B35" s="152"/>
      <c r="C35" s="154"/>
      <c r="D35" s="152" t="s">
        <v>460</v>
      </c>
      <c r="E35" s="152" t="s">
        <v>461</v>
      </c>
      <c r="F35" s="144">
        <v>0</v>
      </c>
      <c r="G35" s="152" t="s">
        <v>390</v>
      </c>
      <c r="H35" s="152" t="s">
        <v>391</v>
      </c>
      <c r="I35" s="144">
        <v>0</v>
      </c>
      <c r="J35" s="152"/>
      <c r="K35" s="152"/>
      <c r="L35" s="154"/>
    </row>
    <row r="36" ht="15" customHeight="1" spans="1:12">
      <c r="A36" s="152"/>
      <c r="B36" s="152"/>
      <c r="C36" s="154"/>
      <c r="D36" s="152" t="s">
        <v>464</v>
      </c>
      <c r="E36" s="152" t="s">
        <v>465</v>
      </c>
      <c r="F36" s="144">
        <v>0</v>
      </c>
      <c r="G36" s="152"/>
      <c r="H36" s="152"/>
      <c r="I36" s="153"/>
      <c r="J36" s="152"/>
      <c r="K36" s="152"/>
      <c r="L36" s="154"/>
    </row>
    <row r="37" ht="15" customHeight="1" spans="1:12">
      <c r="A37" s="152"/>
      <c r="B37" s="152"/>
      <c r="C37" s="154"/>
      <c r="D37" s="152" t="s">
        <v>466</v>
      </c>
      <c r="E37" s="152" t="s">
        <v>467</v>
      </c>
      <c r="F37" s="144">
        <v>0</v>
      </c>
      <c r="G37" s="152"/>
      <c r="H37" s="152"/>
      <c r="I37" s="154"/>
      <c r="J37" s="152"/>
      <c r="K37" s="152"/>
      <c r="L37" s="154"/>
    </row>
    <row r="38" ht="15" customHeight="1" spans="1:12">
      <c r="A38" s="152"/>
      <c r="B38" s="152"/>
      <c r="C38" s="154"/>
      <c r="D38" s="152" t="s">
        <v>468</v>
      </c>
      <c r="E38" s="152" t="s">
        <v>469</v>
      </c>
      <c r="F38" s="155">
        <v>0</v>
      </c>
      <c r="G38" s="152"/>
      <c r="H38" s="152"/>
      <c r="I38" s="154"/>
      <c r="J38" s="152"/>
      <c r="K38" s="152"/>
      <c r="L38" s="154"/>
    </row>
    <row r="39" ht="15" customHeight="1" spans="1:12">
      <c r="A39" s="143" t="s">
        <v>505</v>
      </c>
      <c r="B39" s="143"/>
      <c r="C39" s="143"/>
      <c r="D39" s="143"/>
      <c r="E39" s="143"/>
      <c r="F39" s="143"/>
      <c r="G39" s="143"/>
      <c r="H39" s="143"/>
      <c r="I39" s="143"/>
      <c r="J39" s="143"/>
      <c r="K39" s="143"/>
      <c r="L39" s="143"/>
    </row>
  </sheetData>
  <mergeCells count="2">
    <mergeCell ref="A4:L4"/>
    <mergeCell ref="A39:L39"/>
  </mergeCells>
  <pageMargins left="0.751388888888889" right="0.751388888888889"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2025-08-05T07:41:00Z</dcterms:created>
  <dcterms:modified xsi:type="dcterms:W3CDTF">2025-08-13T02:47:27Z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2025-08-05T07:41:39.511Z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2052-10.8.2.6613</vt:lpwstr>
  </property>
</Properties>
</file>