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firstSheet="11" activeTab="13"/>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 sheetId="13" r:id="rId13"/>
    <sheet name="附表14部门整体支出绩效自评表" sheetId="15" r:id="rId14"/>
    <sheet name="附表15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<sst xmlns="http://schemas.openxmlformats.org/spreadsheetml/2006/main" count="4818" uniqueCount="1124">
  <si>
    <t>收入支出决算表</t>
  </si>
  <si>
    <t>公开01表</t>
  </si>
  <si>
    <t>部门：昆明市东川区民政局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</si>
  <si>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</si>
  <si>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</si>
  <si>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</si>
  <si>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</si>
  <si>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</si>
  <si>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</si>
  <si>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</si>
  <si>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</si>
  <si>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</si>
  <si>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</si>
  <si>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</si>
  <si>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</si>
  <si>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</si>
  <si>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</si>
  <si>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</si>
  <si>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</si>
  <si>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</si>
  <si>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</si>
  <si>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</si>
  <si>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</si>
  <si>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</si>
  <si>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</si>
  <si>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</si>
  <si>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</si>
  <si>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</si>
  <si>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</si>
  <si>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</si>
  <si>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</si>
  <si>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</si>
  <si>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</si>
  <si>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</si>
  <si>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</si>
  <si>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</si>
  <si>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</si>
  <si>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</si>
  <si>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</si>
  <si>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</si>
  <si>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</si>
  <si>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</si>
  <si>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</si>
  <si>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</si>
  <si>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</si>
  <si>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</si>
  <si>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</si>
  <si>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</si>
  <si>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</si>
  <si>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</si>
  <si>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</si>
  <si>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</si>
  <si>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</si>
  <si>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</si>
  <si>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</si>
  <si>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</si>
  <si>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</si>
  <si>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</si>
  <si>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</si>
  <si>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</si>
  <si>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</si>
  <si>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</si>
  <si>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</si>
  <si>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</si>
  <si>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</si>
  <si>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</si>
  <si>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</si>
  <si>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</si>
  <si>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</si>
  <si>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</si>
  <si>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</si>
  <si>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</si>
  <si>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</si>
  <si>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</si>
  <si>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</si>
  <si>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</si>
  <si>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</si>
  <si>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</si>
  <si>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</si>
  <si>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</si>
  <si>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</si>
  <si>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</si>
  <si>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</si>
  <si>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</si>
  <si>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</si>
  <si>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</si>
  <si>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</si>
  <si>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</si>
  <si>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</si>
  <si>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</si>
  <si>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</si>
  <si>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</si>
  <si>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</si>
  <si>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</si>
  <si>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</si>
  <si>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</si>
  <si>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</si>
  <si>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</si>
  <si>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</si>
  <si>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</si>
  <si>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</si>
  <si>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</si>
  <si>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</si>
  <si>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</si>
  <si>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</si>
  <si>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</si>
  <si>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</si>
  <si>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</si>
  <si>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</si>
  <si>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</si>
  <si>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</si>
  <si>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</si>
  <si>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</si>
  <si>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</si>
  <si>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</si>
  <si>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</si>
  <si>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</si>
  <si>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</si>
  <si>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</si>
  <si>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</si>
  <si>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</si>
  <si>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</si>
  <si>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</si>
  <si>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</si>
  <si>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</si>
  <si>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</si>
  <si>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</si>
  <si>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</si>
  <si>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</si>
  <si>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</si>
  <si>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</si>
  <si>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</si>
  <si>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</si>
  <si>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2013199</t>
  </si>
  <si>
    <t>其他党委办公厅（室）及相关机构事务支出</t>
  </si>
  <si>
    <t>208</t>
  </si>
  <si>
    <t>社会保障和就业支出</t>
  </si>
  <si>
    <t>20801</t>
  </si>
  <si>
    <t>人力资源和社会保障管理事务</t>
  </si>
  <si>
    <t>2080199</t>
  </si>
  <si>
    <t>其他人力资源和社会保障管理事务支出</t>
  </si>
  <si>
    <t>20802</t>
  </si>
  <si>
    <t>民政管理事务</t>
  </si>
  <si>
    <t>2080201</t>
  </si>
  <si>
    <t>行政运行</t>
  </si>
  <si>
    <t>2080208</t>
  </si>
  <si>
    <t>基层政权建设和社区治理</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</si>
  <si>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</si>
  <si>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</si>
  <si>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</si>
  <si>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</si>
  <si>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</si>
  <si>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</si>
  <si>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</si>
  <si>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</si>
  <si>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</si>
  <si>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</si>
  <si>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</si>
  <si>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</si>
  <si>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</si>
  <si>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</si>
  <si>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</si>
  <si>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</si>
  <si>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</si>
  <si>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</si>
  <si>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</si>
  <si>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</si>
  <si>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20810</t>
  </si>
  <si>
    <t>社会福利</t>
  </si>
  <si>
    <t>2081001</t>
  </si>
  <si>
    <t>儿童福利</t>
  </si>
  <si>
    <t>2081002</t>
  </si>
  <si>
    <t>老年福利</t>
  </si>
  <si>
    <t>2081004</t>
  </si>
  <si>
    <t>殡葬</t>
  </si>
  <si>
    <t>2081005</t>
  </si>
  <si>
    <t>社会福利事业单位</t>
  </si>
  <si>
    <t>2081006</t>
  </si>
  <si>
    <t>养老服务</t>
  </si>
  <si>
    <t>20811</t>
  </si>
  <si>
    <t>残疾人事业</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</si>
  <si>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</si>
  <si>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</si>
  <si>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</si>
  <si>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</si>
  <si>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</si>
  <si>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</si>
  <si>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</si>
  <si>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</si>
  <si>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</si>
  <si>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</si>
  <si>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</si>
  <si>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</si>
  <si>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</si>
  <si>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</si>
  <si>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</si>
  <si>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</si>
  <si>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</si>
  <si>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</si>
  <si>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20825</t>
  </si>
  <si>
    <t>其他生活救助</t>
  </si>
  <si>
    <t>2082501</t>
  </si>
  <si>
    <t>其他城市生活救助</t>
  </si>
  <si>
    <t>2082502</t>
  </si>
  <si>
    <t>其他农村生活救助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</si>
  <si>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</si>
  <si>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</si>
  <si>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</si>
  <si>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</si>
  <si>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</si>
  <si>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</si>
  <si>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</si>
  <si>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</si>
  <si>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</si>
  <si>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</si>
  <si>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</si>
  <si>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</si>
  <si>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</si>
  <si>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</si>
  <si>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</si>
  <si>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</si>
  <si>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</si>
  <si>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</si>
  <si>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</si>
  <si>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</si>
  <si>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</si>
  <si>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</si>
  <si>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</si>
  <si>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</si>
  <si>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</si>
  <si>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</si>
  <si>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</si>
  <si>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</si>
  <si>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</si>
  <si>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</si>
  <si>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</si>
  <si>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</si>
  <si>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</si>
  <si>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</si>
  <si>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</si>
  <si>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</si>
  <si>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</si>
  <si>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</si>
  <si>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</si>
  <si>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</si>
  <si>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</si>
  <si>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</si>
  <si>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</si>
  <si>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</si>
  <si>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</si>
  <si>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</si>
  <si>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</si>
  <si>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</si>
  <si>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</si>
  <si>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</si>
  <si>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</si>
  <si>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</si>
  <si>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</si>
  <si>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</si>
  <si>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</si>
  <si>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</si>
  <si>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</si>
  <si>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</si>
  <si>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</si>
  <si>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</si>
  <si>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</si>
  <si>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</si>
  <si>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</si>
  <si>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</si>
  <si>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</si>
  <si>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</si>
  <si>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</si>
  <si>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</si>
  <si>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</si>
  <si>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</si>
  <si>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</si>
  <si>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</si>
  <si>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</si>
  <si>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</si>
  <si>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</si>
  <si>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</si>
  <si>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</si>
  <si>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</si>
  <si>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</si>
  <si>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</si>
  <si>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</si>
  <si>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</si>
  <si>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</si>
  <si>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</si>
  <si>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</si>
  <si>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</si>
  <si>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</si>
  <si>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</si>
  <si>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</si>
  <si>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</si>
  <si>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</si>
  <si>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</si>
  <si>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</si>
  <si>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</si>
  <si>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</si>
  <si>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</si>
  <si>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</si>
  <si>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</si>
  <si>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</si>
  <si>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</si>
  <si>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</si>
  <si>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</si>
  <si>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</si>
  <si>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</si>
  <si>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</si>
  <si>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</si>
  <si>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</si>
  <si>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</si>
  <si>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</si>
  <si>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</si>
  <si>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</si>
  <si>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</si>
  <si>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</si>
  <si>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</si>
  <si>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</si>
  <si>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</si>
  <si>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</si>
  <si>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</si>
  <si>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</si>
  <si>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</si>
  <si>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</si>
  <si>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</si>
  <si>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</si>
  <si>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</si>
  <si>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</si>
  <si>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</si>
  <si>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</si>
  <si>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</si>
  <si>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</si>
  <si>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</si>
  <si>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</si>
  <si>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</si>
  <si>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</si>
  <si>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</si>
  <si>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</si>
  <si>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</si>
  <si>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</si>
  <si>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</si>
  <si>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</si>
  <si>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</si>
  <si>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</si>
  <si>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</si>
  <si>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</si>
  <si>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</si>
  <si>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</si>
  <si>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</si>
  <si>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</si>
  <si>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</si>
  <si>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</si>
  <si>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</si>
  <si>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</si>
  <si>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</si>
  <si>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</si>
  <si>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</si>
  <si>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</si>
  <si>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</si>
  <si>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</si>
  <si>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</si>
  <si>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</si>
  <si>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</si>
  <si>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</si>
  <si>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</si>
  <si>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</si>
  <si>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</si>
  <si>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</si>
  <si>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</si>
  <si>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</si>
  <si>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</si>
  <si>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</si>
  <si>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</si>
  <si>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</si>
  <si>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</si>
  <si>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</si>
  <si>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</si>
  <si>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</si>
  <si>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</si>
  <si>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</si>
  <si>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</si>
  <si>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</si>
  <si>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</si>
  <si>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</si>
  <si>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</si>
  <si>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</si>
  <si>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</si>
  <si>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</si>
  <si>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</si>
  <si>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</si>
  <si>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</si>
  <si>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</si>
  <si>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</si>
  <si>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</si>
  <si>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</si>
  <si>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</si>
  <si>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</si>
  <si>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</si>
  <si>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</si>
  <si>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</si>
  <si>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</si>
  <si>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</si>
  <si>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</si>
  <si>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</si>
  <si>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</si>
  <si>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</si>
  <si>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</si>
  <si>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</si>
  <si>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</si>
  <si>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</si>
  <si>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</si>
  <si>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</si>
  <si>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</si>
  <si>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</si>
  <si>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</si>
  <si>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</si>
  <si>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</si>
  <si>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</si>
  <si>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</si>
  <si>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</si>
  <si>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</si>
  <si>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</si>
  <si>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</si>
  <si>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</si>
  <si>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</si>
  <si>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</si>
  <si>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</si>
  <si>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</si>
  <si>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</si>
  <si>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</si>
  <si>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</si>
  <si>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</si>
  <si>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</si>
  <si>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</si>
  <si>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</si>
  <si>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</si>
  <si>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</si>
  <si>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</si>
  <si>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</si>
  <si>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</si>
  <si>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</si>
  <si>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</si>
  <si>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</si>
  <si>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</si>
  <si>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</si>
  <si>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</si>
  <si>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</si>
  <si>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</si>
  <si>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</si>
  <si>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</si>
  <si>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</si>
  <si>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</si>
  <si>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</si>
  <si>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</si>
  <si>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</si>
  <si>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</si>
  <si>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</si>
  <si>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</si>
  <si>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</si>
  <si>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</si>
  <si>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</si>
  <si>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</si>
  <si>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</si>
  <si>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</si>
  <si>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</si>
  <si>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</si>
  <si>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</si>
  <si>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</si>
  <si>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</si>
  <si>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</si>
  <si>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</si>
  <si>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</si>
  <si>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</si>
  <si>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</si>
  <si>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</si>
  <si>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</si>
  <si>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</si>
  <si>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</si>
  <si>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</si>
  <si>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</si>
  <si>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</si>
  <si>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</si>
  <si>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</si>
  <si>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</si>
  <si>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</si>
  <si>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</si>
  <si>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</si>
  <si>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</si>
  <si>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</si>
  <si>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</si>
  <si>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</si>
  <si>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</si>
  <si>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</si>
  <si>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</si>
  <si>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本部门2024年度无国有资本经营预算财政拨款收入，《国有资本经营预算财政拨款收入支出决算表》为空表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</si>
  <si>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</si>
  <si>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</si>
  <si>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</si>
  <si>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</si>
  <si>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</si>
  <si>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</si>
  <si>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</si>
  <si>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</si>
  <si>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</si>
  <si>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</si>
  <si>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</si>
  <si>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</si>
  <si>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</si>
  <si>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</si>
  <si>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</si>
  <si>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</si>
  <si>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</si>
  <si>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</si>
  <si>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</si>
  <si>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</si>
  <si>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</si>
  <si>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</si>
  <si>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</si>
  <si>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</si>
  <si>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</si>
  <si>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</si>
  <si>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</si>
  <si>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</si>
  <si>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</si>
  <si>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</si>
  <si>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</si>
  <si>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</si>
  <si>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</si>
  <si>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</si>
  <si>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</si>
  <si>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</si>
  <si>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</si>
  <si>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</si>
  <si>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</si>
  <si>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</si>
  <si>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</si>
  <si>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</si>
  <si>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</si>
  <si>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</si>
  <si>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</si>
  <si>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</si>
  <si>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</si>
  <si>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</si>
  <si>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</si>
  <si>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</si>
  <si>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</si>
  <si>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</si>
  <si>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</si>
  <si>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</si>
  <si>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</si>
  <si>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</si>
  <si>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</si>
  <si>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</si>
  <si>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</si>
  <si>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昆明市东川区民政局共设置6个内设机构，包括：办公室、区划地名科、社会救助科、社会组织管理和慈善事业科、社会事务科、老龄工作科。下设四个独立核算事业单位分别是：昆明市东川区救助站、昆明市东川区社会建设综合服务中心、昆明市东川区社会福利院及昆明市东川区殡仪馆；下设两个未独立核算事业单位分别是昆明市东川区婚姻登记处及昆明市东川区殡葬事业服务中心。2024年末核定编制53人，编制内实有人员46人。</t>
  </si>
  <si>
    <t>（二）部门绩效目标的设立情况</t>
  </si>
  <si>
    <t>（一）部门总目标。以“民政为民，民政爱民”为理念，以着力保障民生、创新社会治理、优化公共服务、夯实发展基础等方面为基础，紧紧围绕社会救助、殡葬改革、社会福利等重点，服务大局，全面落实民政各项政策，深入推进民政事业高质量发展，进一步促进社会和谐稳定。                                 （二）部门项目具体计划目标。基本民生保障更加精准有力、社会福利水平稳步提升、基层社会治理能力明显增强、专项社会服务更加规范有效，形成各个部门和各项工作之间有机联系、分工明确、相互支撑、协同发展的推进格局，构建起制度更加完备、体系更加健全、覆盖更加广泛、功能更加强大，与经济社会发展水平相适应的现代化民政事业发展体系，推动全区民政事业发展再上新台阶。</t>
  </si>
  <si>
    <t>（三）部门整体收支情况</t>
  </si>
  <si>
    <t>1.收入情况                                               根据2024年部门决算及相关指标文件，昆明市东川区民政局2024年度收入合计336,193,439.00元。其中：财政拨款收入334,618,601.00元，占总收入的99.53%；上级补助收入0.00元，占总收入的0.00%；事业收入0.00元（含教育收费0.00元），占总收入的0.00%；经营收入0.00元，占总收入的0.00%；附属单位上缴收0.00元，占总收入的0.00%；其他收1,574,838.00元，占总收入的0.47%。                                       2.支出情况                                     昆明市东川区民政局2024年度支出合计335,713,091.37元。其中：基本支出10,429,161.68元，占总支出的3.11％，基本支出包括三大类：一是人员工资福利支出；二是商品及服务支出；三是对个人和家庭的补助支出。项目支出325,283,929.69元，占总支出的96.89％，项目支出主要用于各类民政救助对象救济、救助、补助、补贴等项目；无上缴上级支出；无经营支出；无对附属单位补助支出。</t>
  </si>
  <si>
    <t>（四）部门预算管理制度建设情况</t>
  </si>
  <si>
    <r>
      <rPr>
        <sz val="12"/>
        <color rgb="FF000000"/>
        <rFont val="宋体"/>
        <charset val="0"/>
      </rPr>
      <t>东川区民政局严格按照财政局对于项目资金方面的使用及管理要求，制定了《东川区民政局预算管理内部控制规范》、《东川区民政局</t>
    </r>
    <r>
      <rPr>
        <sz val="12"/>
        <color rgb="FF000000"/>
        <rFont val="Times New Roman"/>
        <charset val="0"/>
      </rPr>
      <t>“</t>
    </r>
    <r>
      <rPr>
        <sz val="12"/>
        <color rgb="FF000000"/>
        <rFont val="宋体"/>
        <charset val="0"/>
      </rPr>
      <t>三重一大</t>
    </r>
    <r>
      <rPr>
        <sz val="12"/>
        <color rgb="FF000000"/>
        <rFont val="Times New Roman"/>
        <charset val="0"/>
      </rPr>
      <t>”</t>
    </r>
    <r>
      <rPr>
        <sz val="12"/>
        <color rgb="FF000000"/>
        <rFont val="宋体"/>
        <charset val="0"/>
      </rPr>
      <t>决策程序规定》和《昆明市东川区民政局财务管理制度》，规定了资金支付的审批流程，严格按照专项资金的用途和范围，重大开支统一由业务科室做好报告说明，报由领导审批，领导同意后才予以拨付。在对专项资金的管理上，严格遵照专项资金管理办法规定，实行专款专用制度。根据年初预算，东川区民政局遵守《党政机关厉行节约反对浪费条例》及相关资金管理制度，在政府采购、公务卡管理等方面效果明显。</t>
    </r>
  </si>
  <si>
    <r>
      <rPr>
        <sz val="12"/>
        <color rgb="FF000000"/>
        <rFont val="Times New Roman"/>
        <charset val="0"/>
      </rPr>
      <t>（五）严控“</t>
    </r>
    <r>
      <rPr>
        <sz val="12"/>
        <color rgb="FF000000"/>
        <rFont val="仿宋"/>
        <charset val="134"/>
      </rPr>
      <t>三公</t>
    </r>
    <r>
      <rPr>
        <sz val="12"/>
        <color rgb="FF000000"/>
        <rFont val="Times New Roman"/>
        <charset val="0"/>
      </rPr>
      <t>”</t>
    </r>
    <r>
      <rPr>
        <sz val="12"/>
        <color rgb="FF000000"/>
        <rFont val="仿宋"/>
        <charset val="134"/>
      </rPr>
      <t>经费</t>
    </r>
    <r>
      <rPr>
        <sz val="12"/>
        <color rgb="FF000000"/>
        <rFont val="Times New Roman"/>
        <charset val="0"/>
      </rPr>
      <t>支出情况</t>
    </r>
  </si>
  <si>
    <r>
      <rPr>
        <sz val="12"/>
        <color rgb="FF000000"/>
        <rFont val="宋体"/>
        <charset val="0"/>
      </rPr>
      <t>昆明市东川区民政局严格执行相关文件，压缩行政成本，严控</t>
    </r>
    <r>
      <rPr>
        <sz val="12"/>
        <color rgb="FF000000"/>
        <rFont val="Times New Roman"/>
        <charset val="0"/>
      </rPr>
      <t>“</t>
    </r>
    <r>
      <rPr>
        <sz val="12"/>
        <color rgb="FF000000"/>
        <rFont val="宋体"/>
        <charset val="0"/>
      </rPr>
      <t>三公</t>
    </r>
    <r>
      <rPr>
        <sz val="12"/>
        <color rgb="FF000000"/>
        <rFont val="Times New Roman"/>
        <charset val="0"/>
      </rPr>
      <t>”</t>
    </r>
    <r>
      <rPr>
        <sz val="12"/>
        <color rgb="FF000000"/>
        <rFont val="宋体"/>
        <charset val="0"/>
      </rPr>
      <t>经费支出，</t>
    </r>
    <r>
      <rPr>
        <sz val="12"/>
        <color rgb="FF000000"/>
        <rFont val="Times New Roman"/>
        <charset val="0"/>
      </rPr>
      <t>2024</t>
    </r>
    <r>
      <rPr>
        <sz val="12"/>
        <color rgb="FF000000"/>
        <rFont val="宋体"/>
        <charset val="0"/>
      </rPr>
      <t>年</t>
    </r>
    <r>
      <rPr>
        <sz val="12"/>
        <color rgb="FF000000"/>
        <rFont val="Times New Roman"/>
        <charset val="0"/>
      </rPr>
      <t>“</t>
    </r>
    <r>
      <rPr>
        <sz val="12"/>
        <color rgb="FF000000"/>
        <rFont val="宋体"/>
        <charset val="0"/>
      </rPr>
      <t>三公</t>
    </r>
    <r>
      <rPr>
        <sz val="12"/>
        <color rgb="FF000000"/>
        <rFont val="Times New Roman"/>
        <charset val="0"/>
      </rPr>
      <t>”</t>
    </r>
    <r>
      <rPr>
        <sz val="12"/>
        <color rgb="FF000000"/>
        <rFont val="宋体"/>
        <charset val="0"/>
      </rPr>
      <t>经费支出217,086.83元，较</t>
    </r>
    <r>
      <rPr>
        <sz val="12"/>
        <color rgb="FF000000"/>
        <rFont val="Times New Roman"/>
        <charset val="0"/>
      </rPr>
      <t>2023</t>
    </r>
    <r>
      <rPr>
        <sz val="12"/>
        <color rgb="FF000000"/>
        <rFont val="宋体"/>
        <charset val="0"/>
      </rPr>
      <t>年206,552.26元增加10,534.57元，</t>
    </r>
    <r>
      <rPr>
        <sz val="12"/>
        <color rgb="FF000000"/>
        <rFont val="Times New Roman"/>
        <charset val="0"/>
      </rPr>
      <t>“</t>
    </r>
    <r>
      <rPr>
        <sz val="12"/>
        <color rgb="FF000000"/>
        <rFont val="宋体"/>
        <charset val="0"/>
      </rPr>
      <t>三公</t>
    </r>
    <r>
      <rPr>
        <sz val="12"/>
        <color rgb="FF000000"/>
        <rFont val="Times New Roman"/>
        <charset val="0"/>
      </rPr>
      <t>”</t>
    </r>
    <r>
      <rPr>
        <sz val="12"/>
        <color rgb="FF000000"/>
        <rFont val="宋体"/>
        <charset val="0"/>
      </rPr>
      <t>经费较上年增加较多的原因是区民政局下属二级差额拨款事业单位殡仪馆，自殡葬改革启动以来，车辆运行支出增加较多。</t>
    </r>
  </si>
  <si>
    <r>
      <rPr>
        <sz val="12"/>
        <color rgb="FF000000"/>
        <rFont val="Times New Roman"/>
        <charset val="0"/>
      </rPr>
      <t>二、绩效自评组织情况</t>
    </r>
  </si>
  <si>
    <t>（一）前期准备</t>
  </si>
  <si>
    <r>
      <rPr>
        <sz val="12"/>
        <color rgb="FF000000"/>
        <rFont val="宋体"/>
        <charset val="0"/>
      </rPr>
      <t>确认当年度部门整体支出的绩效目标</t>
    </r>
    <r>
      <rPr>
        <sz val="12"/>
        <color rgb="FF000000"/>
        <rFont val="Times New Roman"/>
        <charset val="0"/>
      </rPr>
      <t>→</t>
    </r>
    <r>
      <rPr>
        <sz val="12"/>
        <color rgb="FF000000"/>
        <rFont val="宋体"/>
        <charset val="0"/>
      </rPr>
      <t>梳理部门内容管理制度及存量资源</t>
    </r>
    <r>
      <rPr>
        <sz val="12"/>
        <color rgb="FF000000"/>
        <rFont val="Times New Roman"/>
        <charset val="0"/>
      </rPr>
      <t>→</t>
    </r>
    <r>
      <rPr>
        <sz val="12"/>
        <color rgb="FF000000"/>
        <rFont val="宋体"/>
        <charset val="0"/>
      </rPr>
      <t>分析确定当年度部门整体支出的评价重点</t>
    </r>
    <r>
      <rPr>
        <sz val="12"/>
        <color rgb="FF000000"/>
        <rFont val="Times New Roman"/>
        <charset val="0"/>
      </rPr>
      <t>→</t>
    </r>
    <r>
      <rPr>
        <sz val="12"/>
        <color rgb="FF000000"/>
        <rFont val="宋体"/>
        <charset val="0"/>
      </rPr>
      <t>构建绩效评价指标体系。</t>
    </r>
  </si>
  <si>
    <t>（二）组织实施</t>
  </si>
  <si>
    <r>
      <rPr>
        <sz val="12"/>
        <color rgb="FF000000"/>
        <rFont val="宋体"/>
        <charset val="0"/>
      </rPr>
      <t>（</t>
    </r>
    <r>
      <rPr>
        <sz val="12"/>
        <color rgb="FF000000"/>
        <rFont val="Times New Roman"/>
        <charset val="0"/>
      </rPr>
      <t>1</t>
    </r>
    <r>
      <rPr>
        <sz val="12"/>
        <color rgb="FF000000"/>
        <rFont val="宋体"/>
        <charset val="0"/>
      </rPr>
      <t>）根据《昆明市东川区财政局关于开展2024年度部门预算绩效自评工作的通知》（东财绩〔</t>
    </r>
    <r>
      <rPr>
        <sz val="12"/>
        <color rgb="FF000000"/>
        <rFont val="Times New Roman"/>
        <charset val="0"/>
      </rPr>
      <t>2025</t>
    </r>
    <r>
      <rPr>
        <sz val="12"/>
        <color rgb="FF000000"/>
        <rFont val="宋体"/>
        <charset val="0"/>
      </rPr>
      <t>〕1号）文件要求，为更好开展预算资金绩效考评工作，进一步加强预算资金绩效管理，强化支出责任，提高财政资金使用效益，经局务会研究决定，成立东川区民政局</t>
    </r>
    <r>
      <rPr>
        <sz val="12"/>
        <color rgb="FF000000"/>
        <rFont val="Times New Roman"/>
        <charset val="0"/>
      </rPr>
      <t>2024</t>
    </r>
    <r>
      <rPr>
        <sz val="12"/>
        <color rgb="FF000000"/>
        <rFont val="宋体"/>
        <charset val="0"/>
      </rPr>
      <t>年度绩效考评工作领导小组；</t>
    </r>
    <r>
      <rPr>
        <sz val="12"/>
        <color rgb="FF000000"/>
        <rFont val="Times New Roman"/>
        <charset val="0"/>
      </rPr>
      <t xml:space="preserve">                                            </t>
    </r>
    <r>
      <rPr>
        <sz val="12"/>
        <color rgb="FF000000"/>
        <rFont val="宋体"/>
        <charset val="0"/>
      </rPr>
      <t>（</t>
    </r>
    <r>
      <rPr>
        <sz val="12"/>
        <color rgb="FF000000"/>
        <rFont val="Times New Roman"/>
        <charset val="0"/>
      </rPr>
      <t>2</t>
    </r>
    <r>
      <rPr>
        <sz val="12"/>
        <color rgb="FF000000"/>
        <rFont val="宋体"/>
        <charset val="0"/>
      </rPr>
      <t>）对照东川区民政局各项绩效目标，依据绩效评价指标体系自评规则一一自评。</t>
    </r>
  </si>
  <si>
    <t>三、评价情况分析及综合评价结论</t>
  </si>
  <si>
    <r>
      <rPr>
        <sz val="12"/>
        <color rgb="FF000000"/>
        <rFont val="宋体"/>
        <charset val="0"/>
      </rPr>
      <t>（一）评价结论</t>
    </r>
    <r>
      <rPr>
        <sz val="12"/>
        <color rgb="FF000000"/>
        <rFont val="Times New Roman"/>
        <charset val="0"/>
      </rPr>
      <t xml:space="preserve">                                                                  1.</t>
    </r>
    <r>
      <rPr>
        <sz val="12"/>
        <color rgb="FF000000"/>
        <rFont val="宋体"/>
        <charset val="0"/>
      </rPr>
      <t>评价结果。</t>
    </r>
    <r>
      <rPr>
        <sz val="12"/>
        <color rgb="FF000000"/>
        <rFont val="Times New Roman"/>
        <charset val="0"/>
      </rPr>
      <t>2024</t>
    </r>
    <r>
      <rPr>
        <sz val="12"/>
        <color rgb="FF000000"/>
        <rFont val="宋体"/>
        <charset val="0"/>
      </rPr>
      <t>年东川区民政局各项工作均达到了预期绩效目标，切实保障了各类民政对象的正常生活，使各项民政民生工作有序健康发展，自评得分</t>
    </r>
    <r>
      <rPr>
        <sz val="12"/>
        <color rgb="FF000000"/>
        <rFont val="Times New Roman"/>
        <charset val="0"/>
      </rPr>
      <t>99</t>
    </r>
    <r>
      <rPr>
        <sz val="12"/>
        <color rgb="FF000000"/>
        <rFont val="宋体"/>
        <charset val="0"/>
      </rPr>
      <t>分。</t>
    </r>
    <r>
      <rPr>
        <sz val="12"/>
        <color rgb="FF000000"/>
        <rFont val="Times New Roman"/>
        <charset val="0"/>
      </rPr>
      <t xml:space="preserve">                                                                2.</t>
    </r>
    <r>
      <rPr>
        <sz val="12"/>
        <color rgb="FF000000"/>
        <rFont val="宋体"/>
        <charset val="0"/>
      </rPr>
      <t>主要绩效</t>
    </r>
    <r>
      <rPr>
        <sz val="12"/>
        <color rgb="FF000000"/>
        <rFont val="Times New Roman"/>
        <charset val="0"/>
      </rPr>
      <t xml:space="preserve"> </t>
    </r>
    <r>
      <rPr>
        <sz val="12"/>
        <color rgb="FF000000"/>
        <rFont val="宋体"/>
        <charset val="0"/>
      </rPr>
      <t>。（</t>
    </r>
    <r>
      <rPr>
        <sz val="12"/>
        <color rgb="FF000000"/>
        <rFont val="Times New Roman"/>
        <charset val="0"/>
      </rPr>
      <t>1</t>
    </r>
    <r>
      <rPr>
        <sz val="12"/>
        <color rgb="FF000000"/>
        <rFont val="宋体"/>
        <charset val="0"/>
      </rPr>
      <t>）民政基层工作力量得到夯实、（</t>
    </r>
    <r>
      <rPr>
        <sz val="12"/>
        <color rgb="FF000000"/>
        <rFont val="Times New Roman"/>
        <charset val="0"/>
      </rPr>
      <t>2</t>
    </r>
    <r>
      <rPr>
        <sz val="12"/>
        <color rgb="FF000000"/>
        <rFont val="宋体"/>
        <charset val="0"/>
      </rPr>
      <t>）民政项目建设有新突破、（</t>
    </r>
    <r>
      <rPr>
        <sz val="12"/>
        <color rgb="FF000000"/>
        <rFont val="Times New Roman"/>
        <charset val="0"/>
      </rPr>
      <t>3</t>
    </r>
    <r>
      <rPr>
        <sz val="12"/>
        <color rgb="FF000000"/>
        <rFont val="宋体"/>
        <charset val="0"/>
      </rPr>
      <t>）社会保障兜底脱贫一批取得实效。</t>
    </r>
    <r>
      <rPr>
        <sz val="12"/>
        <color rgb="FF000000"/>
        <rFont val="Times New Roman"/>
        <charset val="0"/>
      </rPr>
      <t xml:space="preserve">                                                                     </t>
    </r>
    <r>
      <rPr>
        <sz val="12"/>
        <color rgb="FF000000"/>
        <rFont val="宋体"/>
        <charset val="0"/>
      </rPr>
      <t>（二）具体绩效分析</t>
    </r>
    <r>
      <rPr>
        <sz val="12"/>
        <color rgb="FF000000"/>
        <rFont val="Times New Roman"/>
        <charset val="0"/>
      </rPr>
      <t xml:space="preserve">                                                          </t>
    </r>
    <r>
      <rPr>
        <sz val="12"/>
        <color rgb="FF000000"/>
        <rFont val="宋体"/>
        <charset val="0"/>
      </rPr>
      <t>东川区民政局</t>
    </r>
    <r>
      <rPr>
        <sz val="12"/>
        <color rgb="FF000000"/>
        <rFont val="Times New Roman"/>
        <charset val="0"/>
      </rPr>
      <t>2024</t>
    </r>
    <r>
      <rPr>
        <sz val="12"/>
        <color rgb="FF000000"/>
        <rFont val="宋体"/>
        <charset val="0"/>
      </rPr>
      <t>年部门整体支出绩效自评得分</t>
    </r>
    <r>
      <rPr>
        <sz val="12"/>
        <color rgb="FF000000"/>
        <rFont val="Times New Roman"/>
        <charset val="0"/>
      </rPr>
      <t>99</t>
    </r>
    <r>
      <rPr>
        <sz val="12"/>
        <color rgb="FF000000"/>
        <rFont val="宋体"/>
        <charset val="0"/>
      </rPr>
      <t>分，自评共性指标体系框架共分三大块，具体绩效分析如下：</t>
    </r>
    <r>
      <rPr>
        <sz val="12"/>
        <color rgb="FF000000"/>
        <rFont val="Times New Roman"/>
        <charset val="0"/>
      </rPr>
      <t xml:space="preserve">                                                                                      1.</t>
    </r>
    <r>
      <rPr>
        <sz val="12"/>
        <color rgb="FF000000"/>
        <rFont val="宋体"/>
        <charset val="0"/>
      </rPr>
      <t>部门决策（自评得分</t>
    </r>
    <r>
      <rPr>
        <sz val="12"/>
        <color rgb="FF000000"/>
        <rFont val="Times New Roman"/>
        <charset val="0"/>
      </rPr>
      <t>34</t>
    </r>
    <r>
      <rPr>
        <sz val="12"/>
        <color rgb="FF000000"/>
        <rFont val="宋体"/>
        <charset val="0"/>
      </rPr>
      <t>分）（</t>
    </r>
    <r>
      <rPr>
        <sz val="12"/>
        <color rgb="FF000000"/>
        <rFont val="Times New Roman"/>
        <charset val="0"/>
      </rPr>
      <t>1</t>
    </r>
    <r>
      <rPr>
        <sz val="12"/>
        <color rgb="FF000000"/>
        <rFont val="宋体"/>
        <charset val="0"/>
      </rPr>
      <t>）部门目标（自评得分</t>
    </r>
    <r>
      <rPr>
        <sz val="12"/>
        <color rgb="FF000000"/>
        <rFont val="Times New Roman"/>
        <charset val="0"/>
      </rPr>
      <t>12</t>
    </r>
    <r>
      <rPr>
        <sz val="12"/>
        <color rgb="FF000000"/>
        <rFont val="宋体"/>
        <charset val="0"/>
      </rPr>
      <t>分）（</t>
    </r>
    <r>
      <rPr>
        <sz val="12"/>
        <color rgb="FF000000"/>
        <rFont val="Times New Roman"/>
        <charset val="0"/>
      </rPr>
      <t>2</t>
    </r>
    <r>
      <rPr>
        <sz val="12"/>
        <color rgb="FF000000"/>
        <rFont val="宋体"/>
        <charset val="0"/>
      </rPr>
      <t>）部门职能（自评得分</t>
    </r>
    <r>
      <rPr>
        <sz val="12"/>
        <color rgb="FF000000"/>
        <rFont val="Times New Roman"/>
        <charset val="0"/>
      </rPr>
      <t>10</t>
    </r>
    <r>
      <rPr>
        <sz val="12"/>
        <color rgb="FF000000"/>
        <rFont val="宋体"/>
        <charset val="0"/>
      </rPr>
      <t>分）（</t>
    </r>
    <r>
      <rPr>
        <sz val="12"/>
        <color rgb="FF000000"/>
        <rFont val="Times New Roman"/>
        <charset val="0"/>
      </rPr>
      <t>3</t>
    </r>
    <r>
      <rPr>
        <sz val="12"/>
        <color rgb="FF000000"/>
        <rFont val="宋体"/>
        <charset val="0"/>
      </rPr>
      <t>）资源配置（自评得分</t>
    </r>
    <r>
      <rPr>
        <sz val="12"/>
        <color rgb="FF000000"/>
        <rFont val="Times New Roman"/>
        <charset val="0"/>
      </rPr>
      <t>12</t>
    </r>
    <r>
      <rPr>
        <sz val="12"/>
        <color rgb="FF000000"/>
        <rFont val="宋体"/>
        <charset val="0"/>
      </rPr>
      <t>分）</t>
    </r>
    <r>
      <rPr>
        <sz val="12"/>
        <color rgb="FF000000"/>
        <rFont val="Times New Roman"/>
        <charset val="0"/>
      </rPr>
      <t xml:space="preserve">
2.</t>
    </r>
    <r>
      <rPr>
        <sz val="12"/>
        <color rgb="FF000000"/>
        <rFont val="宋体"/>
        <charset val="0"/>
      </rPr>
      <t>部门管理（自评得分</t>
    </r>
    <r>
      <rPr>
        <sz val="12"/>
        <color rgb="FF000000"/>
        <rFont val="Times New Roman"/>
        <charset val="0"/>
      </rPr>
      <t>20</t>
    </r>
    <r>
      <rPr>
        <sz val="12"/>
        <color rgb="FF000000"/>
        <rFont val="宋体"/>
        <charset val="0"/>
      </rPr>
      <t>分）（</t>
    </r>
    <r>
      <rPr>
        <sz val="12"/>
        <color rgb="FF000000"/>
        <rFont val="Times New Roman"/>
        <charset val="0"/>
      </rPr>
      <t>1</t>
    </r>
    <r>
      <rPr>
        <sz val="12"/>
        <color rgb="FF000000"/>
        <rFont val="宋体"/>
        <charset val="0"/>
      </rPr>
      <t>）预算管理（自评得分</t>
    </r>
    <r>
      <rPr>
        <sz val="12"/>
        <color rgb="FF000000"/>
        <rFont val="Times New Roman"/>
        <charset val="0"/>
      </rPr>
      <t>8</t>
    </r>
    <r>
      <rPr>
        <sz val="12"/>
        <color rgb="FF000000"/>
        <rFont val="宋体"/>
        <charset val="0"/>
      </rPr>
      <t>分）（</t>
    </r>
    <r>
      <rPr>
        <sz val="12"/>
        <color rgb="FF000000"/>
        <rFont val="Times New Roman"/>
        <charset val="0"/>
      </rPr>
      <t>2</t>
    </r>
    <r>
      <rPr>
        <sz val="12"/>
        <color rgb="FF000000"/>
        <rFont val="宋体"/>
        <charset val="0"/>
      </rPr>
      <t>）财务管理（自评得分</t>
    </r>
    <r>
      <rPr>
        <sz val="12"/>
        <color rgb="FF000000"/>
        <rFont val="Times New Roman"/>
        <charset val="0"/>
      </rPr>
      <t>6</t>
    </r>
    <r>
      <rPr>
        <sz val="12"/>
        <color rgb="FF000000"/>
        <rFont val="宋体"/>
        <charset val="0"/>
      </rPr>
      <t>分）（</t>
    </r>
    <r>
      <rPr>
        <sz val="12"/>
        <color rgb="FF000000"/>
        <rFont val="Times New Roman"/>
        <charset val="0"/>
      </rPr>
      <t>3</t>
    </r>
    <r>
      <rPr>
        <sz val="12"/>
        <color rgb="FF000000"/>
        <rFont val="宋体"/>
        <charset val="0"/>
      </rPr>
      <t>）人力资源管理（自评得分</t>
    </r>
    <r>
      <rPr>
        <sz val="12"/>
        <color rgb="FF000000"/>
        <rFont val="Times New Roman"/>
        <charset val="0"/>
      </rPr>
      <t>2</t>
    </r>
    <r>
      <rPr>
        <sz val="12"/>
        <color rgb="FF000000"/>
        <rFont val="宋体"/>
        <charset val="0"/>
      </rPr>
      <t>分）</t>
    </r>
    <r>
      <rPr>
        <sz val="12"/>
        <color rgb="FF000000"/>
        <rFont val="Times New Roman"/>
        <charset val="0"/>
      </rPr>
      <t>4</t>
    </r>
    <r>
      <rPr>
        <sz val="12"/>
        <color rgb="FF000000"/>
        <rFont val="宋体"/>
        <charset val="0"/>
      </rPr>
      <t>）资产管理（自评得分</t>
    </r>
    <r>
      <rPr>
        <sz val="12"/>
        <color rgb="FF000000"/>
        <rFont val="Times New Roman"/>
        <charset val="0"/>
      </rPr>
      <t>2</t>
    </r>
    <r>
      <rPr>
        <sz val="12"/>
        <color rgb="FF000000"/>
        <rFont val="宋体"/>
        <charset val="0"/>
      </rPr>
      <t>分）（</t>
    </r>
    <r>
      <rPr>
        <sz val="12"/>
        <color rgb="FF000000"/>
        <rFont val="Times New Roman"/>
        <charset val="0"/>
      </rPr>
      <t>5</t>
    </r>
    <r>
      <rPr>
        <sz val="12"/>
        <color rgb="FF000000"/>
        <rFont val="宋体"/>
        <charset val="0"/>
      </rPr>
      <t>）业务管理（自评得分</t>
    </r>
    <r>
      <rPr>
        <sz val="12"/>
        <color rgb="FF000000"/>
        <rFont val="Times New Roman"/>
        <charset val="0"/>
      </rPr>
      <t>3</t>
    </r>
    <r>
      <rPr>
        <sz val="12"/>
        <color rgb="FF000000"/>
        <rFont val="宋体"/>
        <charset val="0"/>
      </rPr>
      <t>分）</t>
    </r>
    <r>
      <rPr>
        <sz val="12"/>
        <color rgb="FF000000"/>
        <rFont val="Times New Roman"/>
        <charset val="0"/>
      </rPr>
      <t xml:space="preserve">
3.</t>
    </r>
    <r>
      <rPr>
        <sz val="12"/>
        <color rgb="FF000000"/>
        <rFont val="宋体"/>
        <charset val="0"/>
      </rPr>
      <t>部门绩效（自评得分</t>
    </r>
    <r>
      <rPr>
        <sz val="12"/>
        <color rgb="FF000000"/>
        <rFont val="Times New Roman"/>
        <charset val="0"/>
      </rPr>
      <t>45</t>
    </r>
    <r>
      <rPr>
        <sz val="12"/>
        <color rgb="FF000000"/>
        <rFont val="宋体"/>
        <charset val="0"/>
      </rPr>
      <t>分）（</t>
    </r>
    <r>
      <rPr>
        <sz val="12"/>
        <color rgb="FF000000"/>
        <rFont val="Times New Roman"/>
        <charset val="0"/>
      </rPr>
      <t>1</t>
    </r>
    <r>
      <rPr>
        <sz val="12"/>
        <color rgb="FF000000"/>
        <rFont val="宋体"/>
        <charset val="0"/>
      </rPr>
      <t>）部门产出（自评得分</t>
    </r>
    <r>
      <rPr>
        <sz val="12"/>
        <color rgb="FF000000"/>
        <rFont val="Times New Roman"/>
        <charset val="0"/>
      </rPr>
      <t>18</t>
    </r>
    <r>
      <rPr>
        <sz val="12"/>
        <color rgb="FF000000"/>
        <rFont val="宋体"/>
        <charset val="0"/>
      </rPr>
      <t>分）（</t>
    </r>
    <r>
      <rPr>
        <sz val="12"/>
        <color rgb="FF000000"/>
        <rFont val="Times New Roman"/>
        <charset val="0"/>
      </rPr>
      <t>2</t>
    </r>
    <r>
      <rPr>
        <sz val="12"/>
        <color rgb="FF000000"/>
        <rFont val="宋体"/>
        <charset val="0"/>
      </rPr>
      <t>）部门效果（自评得分</t>
    </r>
    <r>
      <rPr>
        <sz val="12"/>
        <color rgb="FF000000"/>
        <rFont val="Times New Roman"/>
        <charset val="0"/>
      </rPr>
      <t>21</t>
    </r>
    <r>
      <rPr>
        <sz val="12"/>
        <color rgb="FF000000"/>
        <rFont val="宋体"/>
        <charset val="0"/>
      </rPr>
      <t>分）（</t>
    </r>
    <r>
      <rPr>
        <sz val="12"/>
        <color rgb="FF000000"/>
        <rFont val="Times New Roman"/>
        <charset val="0"/>
      </rPr>
      <t>3</t>
    </r>
    <r>
      <rPr>
        <sz val="12"/>
        <color rgb="FF000000"/>
        <rFont val="宋体"/>
        <charset val="0"/>
      </rPr>
      <t>）部门可持续发展（自评得分</t>
    </r>
    <r>
      <rPr>
        <sz val="12"/>
        <color rgb="FF000000"/>
        <rFont val="Times New Roman"/>
        <charset val="0"/>
      </rPr>
      <t>6</t>
    </r>
    <r>
      <rPr>
        <sz val="12"/>
        <color rgb="FF000000"/>
        <rFont val="宋体"/>
        <charset val="0"/>
      </rPr>
      <t>分）</t>
    </r>
  </si>
  <si>
    <t>四、存在的问题和整改情况</t>
  </si>
  <si>
    <r>
      <rPr>
        <sz val="12"/>
        <color rgb="FF000000"/>
        <rFont val="宋体"/>
        <charset val="0"/>
      </rPr>
      <t>（一）存在问题</t>
    </r>
    <r>
      <rPr>
        <sz val="12"/>
        <color rgb="FF000000"/>
        <rFont val="Times New Roman"/>
        <charset val="0"/>
      </rPr>
      <t xml:space="preserve">                                                                  1.</t>
    </r>
    <r>
      <rPr>
        <sz val="12"/>
        <color rgb="FF000000"/>
        <rFont val="宋体"/>
        <charset val="0"/>
      </rPr>
      <t>指标设置方面</t>
    </r>
    <r>
      <rPr>
        <sz val="12"/>
        <color rgb="FF000000"/>
        <rFont val="Times New Roman"/>
        <charset val="0"/>
      </rPr>
      <t>:</t>
    </r>
    <r>
      <rPr>
        <sz val="12"/>
        <color rgb="FF000000"/>
        <rFont val="宋体"/>
        <charset val="0"/>
      </rPr>
      <t>绩效目标相关指标体系科学性有待提高，三级指标规范性、统一性还不够。</t>
    </r>
    <r>
      <rPr>
        <sz val="12"/>
        <color rgb="FF000000"/>
        <rFont val="Times New Roman"/>
        <charset val="0"/>
      </rPr>
      <t xml:space="preserve">                                                        2.</t>
    </r>
    <r>
      <rPr>
        <sz val="12"/>
        <color rgb="FF000000"/>
        <rFont val="宋体"/>
        <charset val="0"/>
      </rPr>
      <t>年终资金结余结转方面</t>
    </r>
    <r>
      <rPr>
        <sz val="12"/>
        <color rgb="FF000000"/>
        <rFont val="Times New Roman"/>
        <charset val="0"/>
      </rPr>
      <t>:</t>
    </r>
    <r>
      <rPr>
        <sz val="12"/>
        <color rgb="FF000000"/>
        <rFont val="宋体"/>
        <charset val="0"/>
      </rPr>
      <t>随着国库集中支付实行进一步加强，年终还有部分结转和结余资金，有待进一步消化完毕。</t>
    </r>
    <r>
      <rPr>
        <sz val="12"/>
        <color rgb="FF000000"/>
        <rFont val="Times New Roman"/>
        <charset val="0"/>
      </rPr>
      <t xml:space="preserve">
3.</t>
    </r>
    <r>
      <rPr>
        <sz val="12"/>
        <color rgb="FF000000"/>
        <rFont val="宋体"/>
        <charset val="0"/>
      </rPr>
      <t>预算执行方面</t>
    </r>
    <r>
      <rPr>
        <sz val="12"/>
        <color rgb="FF000000"/>
        <rFont val="Times New Roman"/>
        <charset val="0"/>
      </rPr>
      <t>:</t>
    </r>
    <r>
      <rPr>
        <sz val="12"/>
        <color rgb="FF000000"/>
        <rFont val="宋体"/>
        <charset val="0"/>
      </rPr>
      <t>上级下拨资金没有专门下达年初预算文件；上级下拨资金与实际支出差异较大，如困难群众救助资金。</t>
    </r>
    <r>
      <rPr>
        <sz val="12"/>
        <color rgb="FF000000"/>
        <rFont val="Times New Roman"/>
        <charset val="0"/>
      </rPr>
      <t xml:space="preserve">                                                                      </t>
    </r>
    <r>
      <rPr>
        <sz val="12"/>
        <color rgb="FF000000"/>
        <rFont val="宋体"/>
        <charset val="0"/>
      </rPr>
      <t>（二）整改措施及建议</t>
    </r>
    <r>
      <rPr>
        <sz val="12"/>
        <color rgb="FF000000"/>
        <rFont val="Times New Roman"/>
        <charset val="0"/>
      </rPr>
      <t xml:space="preserve">
 1.</t>
    </r>
    <r>
      <rPr>
        <sz val="12"/>
        <color rgb="FF000000"/>
        <rFont val="宋体"/>
        <charset val="0"/>
      </rPr>
      <t>指标设置方面：一是建议上级主管部门、财政部门、绩效评价中介单位做好调研工作，从上级至基层，从财政至主管部门至中介单位，统一规范指标体系，特别是统一规范三级指标及指标值，从财政部门至民政部门至中介单位三级指标名称一致、指标值单位一致。二是建议财政安排一定的预算经费，聘第三方中介进行绩效评价指导，中介根据各预算单位相关项目预算说明进行三级指标及指标值的设置工作，</t>
    </r>
    <r>
      <rPr>
        <sz val="12"/>
        <color rgb="FF000000"/>
        <rFont val="Times New Roman"/>
        <charset val="0"/>
      </rPr>
      <t xml:space="preserve">
2.</t>
    </r>
    <r>
      <rPr>
        <sz val="12"/>
        <color rgb="FF000000"/>
        <rFont val="宋体"/>
        <charset val="0"/>
      </rPr>
      <t>预算执行方面</t>
    </r>
    <r>
      <rPr>
        <sz val="12"/>
        <color rgb="FF000000"/>
        <rFont val="Times New Roman"/>
        <charset val="0"/>
      </rPr>
      <t>:</t>
    </r>
    <r>
      <rPr>
        <sz val="12"/>
        <color rgb="FF000000"/>
        <rFont val="宋体"/>
        <charset val="0"/>
      </rPr>
      <t>一是建议上级下拨资金专门下达年初预算文件，或单独下达，或与区级年初预算资金统一后由财政部门集中下达给预算单位；二是提高各类民政对象对象的数字精准度，使上级下拨资金与实际支出尽量匹配。</t>
    </r>
  </si>
  <si>
    <t>五、绩效自评结果应用情况</t>
  </si>
  <si>
    <t>根据绩效自评结果，对照各类绩效目标，总结经验、查找不足，为来年绩效管理水平的进一步提高打基础。</t>
  </si>
  <si>
    <t>六、主要经验及做法</t>
  </si>
  <si>
    <r>
      <rPr>
        <sz val="12"/>
        <color rgb="FF000000"/>
        <rFont val="宋体"/>
        <charset val="0"/>
      </rPr>
      <t>（一）及时安排布置</t>
    </r>
    <r>
      <rPr>
        <sz val="12"/>
        <color rgb="FF000000"/>
        <rFont val="Times New Roman"/>
        <charset val="0"/>
      </rPr>
      <t xml:space="preserve">                                                         </t>
    </r>
    <r>
      <rPr>
        <sz val="12"/>
        <color rgb="FF000000"/>
        <rFont val="宋体"/>
        <charset val="0"/>
      </rPr>
      <t>《昆明市东川区财政局关于开展2024年度部门预算绩效自评工作的通知》（东财绩〔</t>
    </r>
    <r>
      <rPr>
        <sz val="12"/>
        <color rgb="FF000000"/>
        <rFont val="Times New Roman"/>
        <charset val="0"/>
      </rPr>
      <t>2025</t>
    </r>
    <r>
      <rPr>
        <sz val="12"/>
        <color rgb="FF000000"/>
        <rFont val="宋体"/>
        <charset val="0"/>
      </rPr>
      <t>〕1号）文件签发后，民政局及时安排布置了此项工作，并对文件中的疑点及难点进行沟通讲解，要求二级单位及相关科室按时按质完成该项工作，确保年终考核不受影响，也为来年工作打下基础。</t>
    </r>
    <r>
      <rPr>
        <sz val="12"/>
        <color rgb="FF000000"/>
        <rFont val="Times New Roman"/>
        <charset val="0"/>
      </rPr>
      <t xml:space="preserve">                                                              </t>
    </r>
    <r>
      <rPr>
        <sz val="12"/>
        <color rgb="FF000000"/>
        <rFont val="宋体"/>
        <charset val="0"/>
      </rPr>
      <t>（二）严格照章执行</t>
    </r>
    <r>
      <rPr>
        <sz val="12"/>
        <color rgb="FF000000"/>
        <rFont val="Times New Roman"/>
        <charset val="0"/>
      </rPr>
      <t xml:space="preserve">                                                         </t>
    </r>
    <r>
      <rPr>
        <sz val="12"/>
        <color rgb="FF000000"/>
        <rFont val="宋体"/>
        <charset val="0"/>
      </rPr>
      <t>民政局严格按照《昆明市东川区财政局关于开展2024年度部门预算绩效自评工作的通知》（东财绩〔</t>
    </r>
    <r>
      <rPr>
        <sz val="12"/>
        <color rgb="FF000000"/>
        <rFont val="Times New Roman"/>
        <charset val="0"/>
      </rPr>
      <t>2025</t>
    </r>
    <r>
      <rPr>
        <sz val="12"/>
        <color rgb="FF000000"/>
        <rFont val="宋体"/>
        <charset val="0"/>
      </rPr>
      <t>〕1号）文件要求，严格按照绩效自评程序逐一进行，对需要结合本部门重新设置的指标汇集科室意见及时设置，预算绩效自评分严格按照指标评分细则逐项打分，预算绩效自评报告严格按照自评报告模版认真撰写，无一遗漏。</t>
    </r>
  </si>
  <si>
    <t>七、其他需说明的情况</t>
  </si>
  <si>
    <t>昆明市东川区民政局无其他需要说明的情况。</t>
  </si>
  <si>
    <t>2024年度部门整体支出绩效自评表</t>
  </si>
  <si>
    <t>基本信息</t>
  </si>
  <si>
    <t>部门</t>
  </si>
  <si>
    <t>昆明市东川区民政局</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</si>
  <si>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</si>
  <si>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</si>
  <si>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</si>
  <si>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</si>
  <si>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</si>
  <si>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</si>
  <si>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</si>
  <si>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</si>
  <si>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</si>
  <si>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</si>
  <si>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</si>
  <si>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</si>
  <si>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</si>
  <si>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（元）</t>
  </si>
  <si>
    <t>其中：</t>
  </si>
  <si>
    <t>当年财政拨款</t>
  </si>
  <si>
    <t>上年结转资金</t>
  </si>
  <si>
    <t>非财政拨款</t>
  </si>
  <si>
    <t>基本民生保障更加精准有力、社会福利水平稳步提升、基层社会治理能力明显增强、专项社会服务更加规范有效，形成各个部门和各项工作之间有机联系、分工明确、相互支撑、协同发展的推进格局，构建起制度更加完备、体系更加健全、覆盖更加广泛、功能更加强大，与经济社会发展水平相适应的现代化民政事业发展体系，推动全区民政事业发展再上新台阶。</t>
  </si>
  <si>
    <t>年度</t>
  </si>
  <si>
    <t>目标</t>
  </si>
  <si>
    <t>部门整体支出绩效指标</t>
  </si>
  <si>
    <t>一级指标</t>
  </si>
  <si>
    <t>二级指标</t>
  </si>
  <si>
    <t>三级指标</t>
  </si>
  <si>
    <t>指标性质</t>
  </si>
  <si>
    <t>指标值</t>
  </si>
  <si>
    <t>度量单位</t>
  </si>
  <si>
    <t>实际完成值</t>
  </si>
  <si>
    <t>偏差原因分析及改进措施</t>
  </si>
  <si>
    <t>产出指标</t>
  </si>
  <si>
    <t>数量指标</t>
  </si>
  <si>
    <t>特困供养人数</t>
  </si>
  <si>
    <t>=</t>
  </si>
  <si>
    <t>1333</t>
  </si>
  <si>
    <t>人</t>
  </si>
  <si>
    <t>1217人</t>
  </si>
  <si>
    <t>年初设定指标依据为2023年12月份在册特困供养人员，城乡困难群众管理实施动态监管，故人数有变动。</t>
  </si>
  <si>
    <t>农村低保金保障人数</t>
  </si>
  <si>
    <t>21045</t>
  </si>
  <si>
    <t>20266人</t>
  </si>
  <si>
    <t>年初设定指标依据为2023年12月份在册农村低保保障人员，城乡困难群众管理实施动态监管，故人数有变动。</t>
  </si>
  <si>
    <t>城市低保金保障人数</t>
  </si>
  <si>
    <t>18764</t>
  </si>
  <si>
    <t>18052人</t>
  </si>
  <si>
    <t>年初设定指标依据为2023年12月份在册城市低保保障人员，城乡困难群众管理实施动态监管，故人数有变动。</t>
  </si>
  <si>
    <t>东川区高龄老年人生活保健补助人数</t>
  </si>
  <si>
    <t>9090</t>
  </si>
  <si>
    <t>9121人</t>
  </si>
  <si>
    <t>年初设定指标依据为2023年12月份在册高龄津贴补助人员，高龄津贴补助项目管理实施动态监管，故人数有变动。</t>
  </si>
  <si>
    <t>享受困难残疾人生活补贴和重度残疾人护理补贴人数</t>
  </si>
  <si>
    <t>14476</t>
  </si>
  <si>
    <t>14663人</t>
  </si>
  <si>
    <t>年初设定指标依据为2023年12月份在册残疾人两项补贴项目补助人员，残疾人两项补贴项目管理实施动态监管，故人数有变动。</t>
  </si>
  <si>
    <t>东川区孤儿生活补贴保障人数</t>
  </si>
  <si>
    <t>117</t>
  </si>
  <si>
    <t>117人</t>
  </si>
  <si>
    <t>年初设定指标依据为2023年12月份在册孤儿生活保障人员，城乡困难群众管理实施动态监管，故人数有变动。</t>
  </si>
  <si>
    <t>村居离职干部定期生活补助人数</t>
  </si>
  <si>
    <t>686</t>
  </si>
  <si>
    <t>639人</t>
  </si>
  <si>
    <t>年初设定指标依据为2023年12月份在册村居离职干部定期生活补助补贴人员，村居离职干部定期生活补助补贴项目实施动态监管，故人数有变动。</t>
  </si>
  <si>
    <t>民政局本级及所属二级事业单位在职人数</t>
  </si>
  <si>
    <t>46人</t>
  </si>
  <si>
    <t>年初设定指标依据为2023年12月在职在编人数，2024年退休2人，故人数减少2人。</t>
  </si>
  <si>
    <t>民政局公务用车编制数</t>
  </si>
  <si>
    <t>辆</t>
  </si>
  <si>
    <t>8辆</t>
  </si>
  <si>
    <t>质量指标</t>
  </si>
  <si>
    <t>通过核对系统对现有城乡低保对象核查率</t>
  </si>
  <si>
    <t>≥</t>
  </si>
  <si>
    <t>%</t>
  </si>
  <si>
    <t>50%</t>
  </si>
  <si>
    <t>在2024年工作中一如既往做好城乡低保对象核对工作。</t>
  </si>
  <si>
    <t>新增城乡低保对象通过核对系统核查率</t>
  </si>
  <si>
    <t>100</t>
  </si>
  <si>
    <t>100%</t>
  </si>
  <si>
    <t>在2024年工作，完成新增城乡低保对象通过核对系统核查率100%</t>
  </si>
  <si>
    <t>各类困难群众救助资金社会化发放率</t>
  </si>
  <si>
    <t>98</t>
  </si>
  <si>
    <t>98%</t>
  </si>
  <si>
    <t>2024年民政救助资金均通过社会化发放平台发放。</t>
  </si>
  <si>
    <t>落实低保经办人员和村（居）“三委”干部近亲属享受低保备案制度率</t>
  </si>
  <si>
    <t>在2024年工作中，进一步夯实落实低保经办人员和村（居）“三委”干部近亲属享受低保备案制度率100%</t>
  </si>
  <si>
    <t>时效指标</t>
  </si>
  <si>
    <t>各类民政救助资金发放及时率</t>
  </si>
  <si>
    <t>2024年东川区民政局民生资金均及时发放。</t>
  </si>
  <si>
    <t>效益指标</t>
  </si>
  <si>
    <t>社会效益指标</t>
  </si>
  <si>
    <t>各类困难群众救助政策知晓率</t>
  </si>
  <si>
    <t>90</t>
  </si>
  <si>
    <t>2024年工作，进一步加大各类困难群众救助政策宣传力度。</t>
  </si>
  <si>
    <t>生活状况改善</t>
  </si>
  <si>
    <t>明显改善</t>
  </si>
  <si>
    <t>2024年工作中，进一步保障民政局救助补助对象生活状况得到明显改善。</t>
  </si>
  <si>
    <t>困难群体城乡低保覆盖率</t>
  </si>
  <si>
    <t>在2024年工作中，进一步提高困难群体城乡低保覆盖率，加大社会救助力度。</t>
  </si>
  <si>
    <t>做好各类民政对象的政策服务、资金补助工作，使其共享发展成果，共创和谐家园</t>
  </si>
  <si>
    <t>95</t>
  </si>
  <si>
    <t>在今后工作中，进一步做好做好各类民政对象的政策服务、资金补助工作，使其共享发展成果，共创和谐家园。</t>
  </si>
  <si>
    <t>满意度指标</t>
  </si>
  <si>
    <t>服务对象满意度指标等</t>
  </si>
  <si>
    <t>受助对象满意度</t>
  </si>
  <si>
    <t>提升服务水平，提高工作效率，提高群众对民政工作满意度。</t>
  </si>
  <si>
    <t>备注：1.资金来源包括年初预算和调整预算。“预算调整数”栏调增为“+”，调减为“-”；</t>
  </si>
  <si>
    <t>2.一级指标包含产出指标、效益指标、满意度指标，二级指标和三级指标根据实际情况设置。</t>
  </si>
  <si>
    <t>2024年度项目支出绩效自评表</t>
  </si>
  <si>
    <t>单位：元</t>
  </si>
  <si>
    <t>项目名称</t>
  </si>
  <si>
    <t>80岁以上高龄老人保健补助项目</t>
  </si>
  <si>
    <t>主管部门</t>
  </si>
  <si>
    <t>实施</t>
  </si>
  <si>
    <t>单位</t>
  </si>
  <si>
    <t>项目资金</t>
  </si>
  <si>
    <t>全年</t>
  </si>
  <si>
    <t>分值</t>
  </si>
  <si>
    <t>执行率</t>
  </si>
  <si>
    <t>得分</t>
  </si>
  <si>
    <t>执行数</t>
  </si>
  <si>
    <t xml:space="preserve"> 非财政拨款</t>
  </si>
  <si>
    <t>预期目标</t>
  </si>
  <si>
    <t>实际完成情况</t>
  </si>
  <si>
    <t>年度总体目标</t>
  </si>
  <si>
    <t>及时足额发放高龄老年人补助经费，按期拨付民办养老机构护理人员补助，保障老年人基本生活和提高老年人的生活质量，切实维护老年人的合法权益，推进东川区老龄事业健康协调发展，为社会和谐稳定做出积极的贡献。</t>
  </si>
  <si>
    <t>足额发放80岁以上老年人高龄津贴，提高老年人生活水平。</t>
  </si>
  <si>
    <t>绩效指标</t>
  </si>
  <si>
    <t>年度指标值</t>
  </si>
  <si>
    <t>指标完成情况</t>
  </si>
  <si>
    <t>三级</t>
  </si>
  <si>
    <t>指标</t>
  </si>
  <si>
    <t>度量</t>
  </si>
  <si>
    <t>实际</t>
  </si>
  <si>
    <t>性质</t>
  </si>
  <si>
    <t>完成值</t>
  </si>
  <si>
    <t>80-89周岁的高龄老年人人数</t>
  </si>
  <si>
    <t>8052人</t>
  </si>
  <si>
    <t xml:space="preserve"> 
项目补助对象为动态管理，故指标出现差异。</t>
  </si>
  <si>
    <t>90-99周岁的高龄老年人人数</t>
  </si>
  <si>
    <t>1060人</t>
  </si>
  <si>
    <t>项目补助对象为动态管理，故指标出现差异。</t>
  </si>
  <si>
    <t>百岁老人人数</t>
  </si>
  <si>
    <t>16人</t>
  </si>
  <si>
    <t>80-89周岁的高龄老年人补助标准</t>
  </si>
  <si>
    <t>＝</t>
  </si>
  <si>
    <t>元/每人.年</t>
  </si>
  <si>
    <t>严格落实资金补助文件执行标准，足额发放补助。</t>
  </si>
  <si>
    <t>90-99周岁的高龄老年人补助标准</t>
  </si>
  <si>
    <t>100周岁的高龄老年人补助标准</t>
  </si>
  <si>
    <t>社会化发放率</t>
  </si>
  <si>
    <t>通过云南财政“一卡通”平台发放，实现全社会化发放。</t>
  </si>
  <si>
    <t>补助资金及时发放率</t>
  </si>
  <si>
    <t>及时足额发放补助，保障老年人权益。</t>
  </si>
  <si>
    <t>成本指标</t>
  </si>
  <si>
    <t>无</t>
  </si>
  <si>
    <t>经济效益指标</t>
  </si>
  <si>
    <t>政策知晓率</t>
  </si>
  <si>
    <t>加大政策宣传力度，提升补助对象政策知晓率。</t>
  </si>
  <si>
    <t>生态效益指标</t>
  </si>
  <si>
    <t>可持续影响指标</t>
  </si>
  <si>
    <t>服务对象</t>
  </si>
  <si>
    <t>补助对象满意度</t>
  </si>
  <si>
    <t xml:space="preserve"> 
严格落实各项补助政策，提高补助对象满意度。</t>
  </si>
  <si>
    <t>满意度指标等</t>
  </si>
  <si>
    <t>其他需要说明的事项</t>
  </si>
  <si>
    <t>总分</t>
  </si>
  <si>
    <t>优</t>
  </si>
  <si>
    <t>经济困难老年人服务补助经费</t>
  </si>
  <si>
    <t>做好2024年困难老年人对象补助资金发放工作。</t>
  </si>
  <si>
    <t>按时足额发放2024年困难老年人补助对象补助资金。</t>
  </si>
  <si>
    <t>补助80周岁以上低保老年人人数</t>
  </si>
  <si>
    <t>应补尽补</t>
  </si>
  <si>
    <t>80周岁以上低保老年人人数为动态管理，故出现偏差。</t>
  </si>
  <si>
    <t>补助80周岁以上分散特困老年人人数</t>
  </si>
  <si>
    <t>80周岁以上分散特困老年人人数为动态管理，故产生偏差。</t>
  </si>
  <si>
    <t>困难老年人服务补助标准</t>
  </si>
  <si>
    <t>元/每人.月</t>
  </si>
  <si>
    <t>严格执行困难老年人服务补助标准</t>
  </si>
  <si>
    <t>及时发放困难老年人服务补贴</t>
  </si>
  <si>
    <t>当地群众对补助发放服务满意度</t>
  </si>
  <si>
    <t>加大政策宣传，提升群众满意度。</t>
  </si>
  <si>
    <t>2023年中央困难群众救助补助资金（支持困难失能老年人基本养老服务救助方向）补助经费</t>
  </si>
  <si>
    <t>支持各地依托养老机构为更多的困难老年人提供集中照护服务，具体用于资助经济困难失能老年人入住养老机构，对其因收入水平较低而无法负担集中照护支付的差额部分给予补助。确保足额落实困难群众救助资金，加强和规范资金的使用管理，确保专款专用。</t>
  </si>
  <si>
    <t>足额落实困难群众救助资金，加强和规范资金的使用管理，确保专款专用。</t>
  </si>
  <si>
    <t>补助标准实际到位率（即保障对象在享受差额补助金后的各项生活补贴和护理补贴之和与当地特困人员集中供养补助标准之比）</t>
  </si>
  <si>
    <t>及时补助，足额发放。</t>
  </si>
  <si>
    <t>依据《老年人能力评估规范》国家标准，对申请享受救助待遇的救助对象开展综合能力评估的覆盖率。</t>
  </si>
  <si>
    <t xml:space="preserve"> 
严格落实政策，应补尽补。</t>
  </si>
  <si>
    <t>符合条件且自愿申请入住的老年人当年纳入救助保障范围</t>
  </si>
  <si>
    <t xml:space="preserve"> 
应纳尽纳</t>
  </si>
  <si>
    <t>符合条件全部纳入</t>
  </si>
  <si>
    <t>养老机构护理人员人数与入住的失能老年人人数的比例</t>
  </si>
  <si>
    <t>养老机构护理人员人数与入住的失能老年人人数的比例合适</t>
  </si>
  <si>
    <t>补助资金按时发放率</t>
  </si>
  <si>
    <t>补助发放和服务情况两个工作日内录入全国养老服务信息系统率</t>
  </si>
  <si>
    <t xml:space="preserve"> 
按时录入</t>
  </si>
  <si>
    <t>经济困难老年人基本养老服务救助政策在当地的知晓率</t>
  </si>
  <si>
    <t>加大宣传力度。提升补助对象政策知晓率。</t>
  </si>
  <si>
    <t>补助对象对集中照护政策实施的满意度</t>
  </si>
  <si>
    <t>提升服务，提高补助对象满意度。</t>
  </si>
  <si>
    <t>社会福利资金补助项目资金</t>
  </si>
  <si>
    <t>昆明市东川区社会福利院</t>
  </si>
  <si>
    <t>根据东财社〔2023〕90号文件下达昆明市东川区财政局关于下达社会福利资金的通知，主要用于养老机构提质改造昆财社〔2021〕133号项目。</t>
  </si>
  <si>
    <t>圆满完成东川区社会福利院厨房明厨亮灶提质改造工作。</t>
  </si>
  <si>
    <t>完成特困供养机构“明厨亮灶”改造数量</t>
  </si>
  <si>
    <t>个</t>
  </si>
  <si>
    <t>无偏差</t>
  </si>
  <si>
    <t>提升老年人幸福感</t>
  </si>
  <si>
    <t>有效提升</t>
  </si>
  <si>
    <t>有交提升</t>
  </si>
  <si>
    <t>受益对象满意度</t>
  </si>
  <si>
    <t>2023年特困人员供养服务机构（市级）运转经费</t>
  </si>
  <si>
    <t>确保2023年特困人员供养服务机构运转市级补助经费专款专用</t>
  </si>
  <si>
    <t>2023年特困人员供养服务机构运转市级补助经费专款专用</t>
  </si>
  <si>
    <t>特困供养对象接收服务占比</t>
  </si>
  <si>
    <t>为特困供养对象提供更好的服务，提高幸福感。</t>
  </si>
  <si>
    <t>特困供养对象满意度</t>
  </si>
  <si>
    <t>福利院东南面挡墙区级配套资金</t>
  </si>
  <si>
    <t>提高了全区特困老人集中供养率，解决东川区养老设施不足的问题，满足老年人不断增长的物质和文化需求，实现老龄事业与经济社会协调发展，对促进社会公平和谐稳定。</t>
  </si>
  <si>
    <t>完成福利院东、南面挡围墙尾款支付。</t>
  </si>
  <si>
    <t>福利院东南面挡墙工程达标率</t>
  </si>
  <si>
    <t>＞</t>
  </si>
  <si>
    <t>福利院东南面挡墙工程竣工时间</t>
  </si>
  <si>
    <t>年</t>
  </si>
  <si>
    <t>≤</t>
  </si>
  <si>
    <t>福利院可容纳供养人员数</t>
  </si>
  <si>
    <t>服务对象满意度</t>
  </si>
  <si>
    <t>养老服务中心项目区级配套资金</t>
  </si>
  <si>
    <t>养老服务中心床位数</t>
  </si>
  <si>
    <t>张</t>
  </si>
  <si>
    <t>养老服务中心达标率</t>
  </si>
  <si>
    <t>养老服务中心竣工时间</t>
  </si>
  <si>
    <t>更好的服务老年人</t>
  </si>
  <si>
    <t>（结转）养老床位评估、老年食堂、居家养老服务中心建设资金</t>
  </si>
  <si>
    <t>加快城乡居家和社区（村）养老服务等基础设施建设，推进以助餐服务为切入点的社区养老服务发展，不断提升养老服务供给能力，建立15分钟养老服务圈。努力探索符合昆明实际、体现时代特征、顺应群众需求的基层社会治理新路子，提升城乡社区工作的能力和水平。</t>
  </si>
  <si>
    <t>城乡社区治理现代化试点项目数量</t>
  </si>
  <si>
    <t>依据文件设置，城乡社区治理现代化试点项目数量正确。</t>
  </si>
  <si>
    <t>资金下达后组织实施</t>
  </si>
  <si>
    <t>项目实施完成并验收，资金拨付完成。</t>
  </si>
  <si>
    <t>提升城乡社区工作的能力和水平</t>
  </si>
  <si>
    <t>有效提升城乡社区工作的能力和水平，提高群众满意度。</t>
  </si>
  <si>
    <t>加大政策宣传，提升政府满意度。</t>
  </si>
  <si>
    <t>2024年中央集中彩票公益金支持社会福利事业补助资金</t>
  </si>
  <si>
    <t>按时足额发放“福彩圆梦.孤儿助学”补助。</t>
  </si>
  <si>
    <t>按时足额发放“福彩圆梦.孤儿助学”补助，提升补助对象满意度。</t>
  </si>
  <si>
    <t>项目补助人数</t>
  </si>
  <si>
    <t>积极开展政策宣传，提升补助对象精准度。</t>
  </si>
  <si>
    <t>积极开展补助对象政策宣传，提升政策知晓率。</t>
  </si>
  <si>
    <t>做好补助对象政策宣传工作，提升满意度。</t>
  </si>
  <si>
    <t>2024年第一批省级福利彩票公益金用于事实无人抚养儿童助学补助经费</t>
  </si>
  <si>
    <t>对2024年6月参加高考且考入普通全日制本科、专科、高等职业学校等高等院校及中等职业学校就读的事实无人抚养儿童开展助学工作，让符合条件的事实无人抚养儿童安心就学，感受到党委政府的关系厚爱。</t>
  </si>
  <si>
    <t>及时足额发放事实无人抚养孤儿助学金。</t>
  </si>
  <si>
    <t>对事实无人抚养儿童开展助学人数</t>
  </si>
  <si>
    <t>实施无人抚养儿童助学受助对象认定准确率</t>
  </si>
  <si>
    <t>经济成本指标</t>
  </si>
  <si>
    <t>事实无人抚养孤儿满意度</t>
  </si>
  <si>
    <t>2023年第二批省级福利彩票公益金补助资金</t>
  </si>
  <si>
    <t>帮扶东川区内150户经济困难老年人，为其建设居家适老化改造项目，提升他们的居家养老幸福感。</t>
  </si>
  <si>
    <t>困难家庭居家适老化改造户数</t>
  </si>
  <si>
    <t>户</t>
  </si>
  <si>
    <t>超规模、超标准、超概述项目比例</t>
  </si>
  <si>
    <t>无超规模、超标准、超概述情况出现</t>
  </si>
  <si>
    <t>2023年度财政资金支付率</t>
  </si>
  <si>
    <t>项目开工率</t>
  </si>
  <si>
    <t>养老服务基础设施条件</t>
  </si>
  <si>
    <t>不断改善</t>
  </si>
  <si>
    <t xml:space="preserve"> 
养老服务基础设施条件得到改善</t>
  </si>
  <si>
    <t xml:space="preserve">无 </t>
  </si>
  <si>
    <t>受益老年人对农村养老服务设施服务的满意度</t>
  </si>
  <si>
    <t xml:space="preserve"> 
加大政策宣传，提升满意度</t>
  </si>
  <si>
    <t>其他农村社会救助对象补助资金</t>
  </si>
  <si>
    <t>按期足额发放正常离任村干部生活补贴、精简退职生活补贴、“区委书记、区长接待日”信访人员刘光华等定期生活补助。</t>
  </si>
  <si>
    <t>足额发放正常离任村干部生活补贴、精简退职生活补贴、“区委书记、区长接待日”信访人员刘光华等定期生活补助。</t>
  </si>
  <si>
    <t>原村公所聘用干部</t>
  </si>
  <si>
    <t>因项目补助对象实施动态管理，故出现差异。</t>
  </si>
  <si>
    <t>原大队离职干部</t>
  </si>
  <si>
    <t>“区委书记、区长接待日”信访人员补贴人数</t>
  </si>
  <si>
    <t>村居离职关爱补助人数</t>
  </si>
  <si>
    <t>享受93号文件人员</t>
  </si>
  <si>
    <t>原村公所聘用干部生活补助</t>
  </si>
  <si>
    <t>依据文件执行，严格按照文件管理规定测算。</t>
  </si>
  <si>
    <t>社会化发放，补助资金及时足额到位。</t>
  </si>
  <si>
    <t>按区级文件执行</t>
  </si>
  <si>
    <t>村居离职关爱补助</t>
  </si>
  <si>
    <t>及时发放补助资金</t>
  </si>
  <si>
    <t xml:space="preserve"> 
加大政策宣传，提升政策知晓率。</t>
  </si>
  <si>
    <t>加大政策宣传，提升补助对象满意度。</t>
  </si>
  <si>
    <t>该项目项目实施单位大部分为各乡镇、街道，支出决算由各乡镇街道执行，故执行数与年初预算数差距较大。</t>
  </si>
  <si>
    <t>有</t>
  </si>
  <si>
    <t>困难群众救助补助项目</t>
  </si>
  <si>
    <t>昆明市东川区民政局、昆明市东川区社会福利院</t>
  </si>
  <si>
    <t>1．规范城乡低保政策实施，合理确定保障标准，使低保对象基本生活得到有效保障。
2．统筹城乡特困人员救助供养工作，合理确定保障标准。
3．规范实施临时救助政策，实现及时高效、解急救难。
4．为生活无着落流浪乞讨人员提供临时食宿、疾病救治、协助返回等救助，妥善安置返乡受助人员。
5．规范农村留守儿童关爱服务和困境儿童保障政策，使农村留守儿童和困境儿童得到更加精准化专业的服务和基本生活保障。
6．引导提高孤儿生活保障水平，孤儿生活保障政策规范高效实施，使孤儿和艾滋病病毒感染儿童以及事实无人抚养儿童基本生活得到保障。</t>
  </si>
  <si>
    <t>按时足额发放困难群众救助资金，做好困难群众救助工作。</t>
  </si>
  <si>
    <t>城乡低保对象人数</t>
  </si>
  <si>
    <t>应保尽保</t>
  </si>
  <si>
    <t>困难群众救助工作高效快速开展，确保应保尽保。</t>
  </si>
  <si>
    <t>临时救助人次</t>
  </si>
  <si>
    <t>应救尽救</t>
  </si>
  <si>
    <t>加大政策宣传，确保临时救助项目顺利开展，做到应救尽救。</t>
  </si>
  <si>
    <t>孤儿、艾滋病病毒感染儿童、生活困难家庭中的和纳入特困人员救助供养范围内的事实无人抚养儿童纳入保障范围率。</t>
  </si>
  <si>
    <t>加大政策宣传，保障困难群众救助有效开展。</t>
  </si>
  <si>
    <t>农村留守儿童、困境儿童纳入监测范围</t>
  </si>
  <si>
    <t>农村留守儿童、困境儿童纳入全部监测范围</t>
  </si>
  <si>
    <t>城乡低保标准</t>
  </si>
  <si>
    <t>不低于上年</t>
  </si>
  <si>
    <t>依据上级文件执行，保障困难群众利益。</t>
  </si>
  <si>
    <t>城乡特困人员救助供养标准</t>
  </si>
  <si>
    <t>不低于当地城市低保标准的1.3倍</t>
  </si>
  <si>
    <t>孤儿、艾滋病病毒感染儿童、事实无人抚养儿童基本生活保障标准</t>
  </si>
  <si>
    <t>临时救助水平</t>
  </si>
  <si>
    <t>孤儿、艾滋病病毒感染儿童、事实无人抚养儿童认定准确率</t>
  </si>
  <si>
    <t>困难群众基本生活救助和孤儿基本生活费按时发放率</t>
  </si>
  <si>
    <t xml:space="preserve"> 
及时足额发放困难群众救助资金。</t>
  </si>
  <si>
    <t>受助人员救助情况当日录入全国救助管理信息系统率</t>
  </si>
  <si>
    <t>及时将受助人员救助情况录入全国救助管理信息系统率。</t>
  </si>
  <si>
    <t>困难群众生活水平情况</t>
  </si>
  <si>
    <t>有所提升</t>
  </si>
  <si>
    <t>及时足额发放困难群众救助资金，有效提升困难群众生活水平情</t>
  </si>
  <si>
    <t>帮助查明身份滞留流浪乞讨人员返乡情况</t>
  </si>
  <si>
    <t>及时送返</t>
  </si>
  <si>
    <t>帮助查明身份滞留流浪乞讨人员及时返乡。</t>
  </si>
  <si>
    <t>为自愿前来救助站或由公安部门送至救助站的传销解救人员、打拐解救人员、家庭暴力受害者供提供临时救助服务率</t>
  </si>
  <si>
    <t>加大政策宣传，高效完成流浪乞讨人员救助工作。</t>
  </si>
  <si>
    <t>加大政策宣传，推进困难群众救助工作有效开展。</t>
  </si>
  <si>
    <t>救助对象对社会救助实施的满意度</t>
  </si>
  <si>
    <t>加大政策宣传及保障力度，提升困难群众对救助工作满意度。</t>
  </si>
  <si>
    <t>该项目上级补助资金未全部在下达年初预算未全部到位，故年初预算与实际执行数差异较大。</t>
  </si>
  <si>
    <t>流浪乞讨人员救助补助资金</t>
  </si>
  <si>
    <t>昆明市东川区救助站</t>
  </si>
  <si>
    <t>对无力解决食宿、无亲友投靠、不享受城市居民最低生活保障或农村“五保”供养，正在城市流浪乞讨度日的人员进行积极、即时救助。保障城市生活无着人员合法权益，营造有利于救助管理工作的良好氛围，推动救助管理工作健康发展，为维护改革发展稳定奠定基础。期内将救助流浪乞讨人员200余人次，帮助其返家率达到100%。</t>
  </si>
  <si>
    <t>全年对212名流浪乞讨人员进行救助，完成流浪乞讨救助金额12769.39元，100%完成流浪乞讨人员救助返乡任务。</t>
  </si>
  <si>
    <t>救助人次</t>
  </si>
  <si>
    <t>人次</t>
  </si>
  <si>
    <t>实时救助，故救助人次与年初预算有偏差。</t>
  </si>
  <si>
    <t>救助返乡率</t>
  </si>
  <si>
    <t>流浪乞讨人员及时救助率</t>
  </si>
  <si>
    <t>社会救助政策知晓率，保障生活无着流浪乞讨人员合法权益，促使社会和谐发展</t>
  </si>
  <si>
    <t>救助对象满意度</t>
  </si>
  <si>
    <t>困难残疾人生活补助和重度残疾人护理补贴补助资金</t>
  </si>
  <si>
    <t>依据《昆明市人民政府关于印发昆明市困难残疾人生活补贴和重度残疾人护理补贴制度实施办法的通知》（昆政发〔2016〕70号）文件设立项目，及时足额完成好困难残疾人生活补贴和重度残疾人护理补贴发放工作。</t>
  </si>
  <si>
    <t>困难残疾人生活补贴人数</t>
  </si>
  <si>
    <t>残疾两项补贴人数为动态管理，预算以上一年度10月份发放数据为依据，故出现偏差。</t>
  </si>
  <si>
    <t>重度残疾人一级护理补贴人数</t>
  </si>
  <si>
    <t>重度残疾人二级护理补贴人数</t>
  </si>
  <si>
    <t>困难残疾人生活补贴标准</t>
  </si>
  <si>
    <t>严格执行上级文件，落实残疾人两项补贴政策</t>
  </si>
  <si>
    <t>一级重度残疾人护理补贴标准</t>
  </si>
  <si>
    <t>二级重度残疾人护理补贴标准</t>
  </si>
  <si>
    <t>采取社会化方式发放残疾人两项补贴政策，严禁现金发放。</t>
  </si>
  <si>
    <t>补贴资金及时发放率</t>
  </si>
  <si>
    <t>及时足额发放残疾人两项补贴，保障补助对象权益。</t>
  </si>
  <si>
    <t>加强政策宣传，提升补助对象政策知晓率。</t>
  </si>
  <si>
    <t>残疾人补贴对象满意度</t>
  </si>
  <si>
    <t>加强政策宣传，提升补助对象满意度。</t>
  </si>
  <si>
    <t>该项目年初预算下达数不含上级补助资金，故年初预算与执行数差距较大。</t>
  </si>
  <si>
    <t>城乡低保对象春节慰问活动补助资金</t>
  </si>
  <si>
    <t>为做好2023年元旦春节期间困难群众救助工作，确保全市低保、特困对象等困难群众度过喜庆祥和的春节。做好全区城乡低保春节慰问工作。</t>
  </si>
  <si>
    <t>按时足额发放城乡低保春节慰问金，确保全市低保、特困对象等困难群众度过喜庆祥和的春节。</t>
  </si>
  <si>
    <t>2024年春节慰问城乡低保人数</t>
  </si>
  <si>
    <t>城乡低保对象春节慰问人数为动态管理，实际发放以2024年2月在册人数为准。故产生偏差</t>
  </si>
  <si>
    <t>补助社会化发放率</t>
  </si>
  <si>
    <t>确保城乡低保春节慰问金发放为银行代发，避免出现现金发放。</t>
  </si>
  <si>
    <t>城乡低保对象春节慰问人数准确率</t>
  </si>
  <si>
    <t>增加预算预判，确保城乡低保对象春节慰问全覆盖。</t>
  </si>
  <si>
    <t>发放及时率</t>
  </si>
  <si>
    <t>积极对接，确保春节慰问能及时足额发放到位。</t>
  </si>
  <si>
    <t>加大宣传，提高政策知晓率。</t>
  </si>
  <si>
    <t>慰问对象满意度</t>
  </si>
  <si>
    <t>加大政策宣传，提升慰问对象满意度。</t>
  </si>
  <si>
    <t>2024年城乡低保群众春节慰问市级补助资金</t>
  </si>
  <si>
    <t>做好2024年春节期间困难群众救助工作，确保全区城乡低保对象度过喜庆祥和的节日，按时足额发放城乡低保春节慰问金。</t>
  </si>
  <si>
    <t>足额发放2024年春节期间困难群众春节慰问金，确保全区城乡低保对象度过喜庆祥和的节日，</t>
  </si>
  <si>
    <t>其他民政管理事务补助经费</t>
  </si>
  <si>
    <t>圆满完成婚姻免费登记工作，积极推进移风易俗工作，更好服务于全区人民。</t>
  </si>
  <si>
    <t>确保婚姻登记工作不受影响，更好服务于全区人民。</t>
  </si>
  <si>
    <t>办理婚姻登记对数</t>
  </si>
  <si>
    <t>应办尽办</t>
  </si>
  <si>
    <t>婚姻证件工本费免收率</t>
  </si>
  <si>
    <t>民政服务对象满意度</t>
  </si>
  <si>
    <t>该项目纳入年初预算管理下达至部门，执行过程中未下达相应项目资金，故执行为0。</t>
  </si>
  <si>
    <t>困难群众基本养老保险补助项目资金</t>
  </si>
  <si>
    <t>昆明市东川区城乡居民社会养老保险局</t>
  </si>
  <si>
    <t>东川区执行市、区财政承担比例为8：2。东川区民政局2022年11月在册与区城乡居民社会养老保险局比对预计数城乡低保、特困供养16岁至60岁人员名单（城乡低保18511人、特困供养52人）合计18563人，预算代缴资金1856300元，市级承担1485040元，东川区承担371260元。参保、代缴人数由区城乡居民社会养老保险局比对、核对数为准，区民政局参照城乡居民社会养老保险局提供实际代缴数进行代缴。</t>
  </si>
  <si>
    <t>做好2024年城乡低保对象、特困供养补助对象居民养老保险代缴工作。</t>
  </si>
  <si>
    <t>024年预估代缴城乡低保、特困养老保险人数。</t>
  </si>
  <si>
    <t>补助对象为动态管理，故产生差异。</t>
  </si>
  <si>
    <t>应参尽参、应缴尽缴率</t>
  </si>
  <si>
    <t>保障补助对象应参尽参、应缴尽缴率，提高困难群众满意度。</t>
  </si>
  <si>
    <t>元</t>
  </si>
  <si>
    <t>补助项目资金足额发放到位，提高困难群众满意度。</t>
  </si>
  <si>
    <t>促进建立健全社会保障体系</t>
  </si>
  <si>
    <t>有所成效</t>
  </si>
  <si>
    <t>促进建立健全社会保障体系，保障困难群众参保。</t>
  </si>
  <si>
    <t>落实社会保障政策，促进困难群众事业健康发展。</t>
  </si>
  <si>
    <t>促进</t>
  </si>
  <si>
    <t>加大政策宣传，确保困难群众100%参保，提高满意度。</t>
  </si>
  <si>
    <t>该项目由东川区民政编制年初预算，项目实施在昆明市东川区城乡居民社会养老保险局，故执行数为0。</t>
  </si>
  <si>
    <t>政府购买社会救助服务项目经费</t>
  </si>
  <si>
    <t>通过政府购买服务，补充乡镇（街道）、村（社区）社会救助力量，加强基层社会救助经办服务能力，为困难群众提供更加便捷、高效的服务。按时足额发放两保调查员、民政事务员补助经费。</t>
  </si>
  <si>
    <t>按时足额发放两保调查员、民政事务员补助经费。</t>
  </si>
  <si>
    <t>区、乡（镇）两社会救助工作人员数</t>
  </si>
  <si>
    <t>配齐乡镇（街道）、村（社区）困难群众救助办理人员，提升服务能力。</t>
  </si>
  <si>
    <t>村级民政事务员人数</t>
  </si>
  <si>
    <t>区、乡（镇）两社会救助工作人员工资补助标准</t>
  </si>
  <si>
    <t>依据文件执行政府购买社会救助服务经费预算，提升服务能力。</t>
  </si>
  <si>
    <t>村级民政事务员工资补助标准</t>
  </si>
  <si>
    <t>足额发放村（社区）民政事务员补贴，提升服务水平。</t>
  </si>
  <si>
    <t>政府购买服务人员工资及时发放率</t>
  </si>
  <si>
    <t>按时足额发放民政事务元补贴，提升服务水平。</t>
  </si>
  <si>
    <t>加强政策宣传，提升服务水平。</t>
  </si>
  <si>
    <t>政府购买服务对象满意度</t>
  </si>
  <si>
    <t>通过政府购买社会救助服务，提升服务水平，提高困难群众满意度。</t>
  </si>
  <si>
    <t>农村敬老院聘用人员补助经费</t>
  </si>
  <si>
    <t>各乡镇特困供养人员敬老院</t>
  </si>
  <si>
    <t>以解决城乡特困人员突出困难，满足城乡人员基本需求为目标，坚持政府主导，发挥社会力量作用，在全市建立城乡统筹，政策衔接，运行规范，与经济社会发展水平相适应的特困人员救助供养制度，将符合条件的城乡特困人员全部纳入救助供养范围，切实维护他们的基本生活权益。</t>
  </si>
  <si>
    <t>保障东川区4家集中供养特困机构正常运营，对阿旺镇敬老院、汤丹镇敬老院、拖布卡镇敬老院及因民镇敬老院实施定额补助，提升特困供养机构服务困难群众水平，提高特困供养群体满意度。</t>
  </si>
  <si>
    <t>乡镇敬老院聘用人员数</t>
  </si>
  <si>
    <t>敬老院聘用人与集中供养特困人员数挂钩，动态管理。故出现偏差</t>
  </si>
  <si>
    <t>农村敬老院数量</t>
  </si>
  <si>
    <t>家</t>
  </si>
  <si>
    <t>2024年东川区农村敬老院数量为4家</t>
  </si>
  <si>
    <t>工资标准</t>
  </si>
  <si>
    <t>依据《昆明市人民政府关于进一步健全特困人员救助供养制度的实施意见》（昆政发〔2018〕32号）规定聘用人员工工资文件执行</t>
  </si>
  <si>
    <t>单位承担保险数</t>
  </si>
  <si>
    <t>依据当地社会保障部门提供依据测算，及时购买聘用人员保险。</t>
  </si>
  <si>
    <t>资金拨付及时率</t>
  </si>
  <si>
    <t>年初预算下达后及时分配资金至各乡镇敬老院，保障正常运营。</t>
  </si>
  <si>
    <t>万元</t>
  </si>
  <si>
    <t>依据各单位实际资金需求为依据，动态管理故出现偏差。</t>
  </si>
  <si>
    <t>加大政策宣传，提高补助对象政策知晓率。</t>
  </si>
  <si>
    <t>特困人员供养对象救助生活水平提升情况</t>
  </si>
  <si>
    <t>稳步提高</t>
  </si>
  <si>
    <t>保障聘用人工资及时足额发放到位，有效提升聘用人员服务供养对象能力。</t>
  </si>
  <si>
    <t>受聘人员满意度</t>
  </si>
  <si>
    <t>有效保障工资及时发放到位，提升受聘人员的综合满意度。</t>
  </si>
  <si>
    <t>该项目由东川区民政编制年初预算，项目实施在各项目政特困个供养人员敬老院，故执行数为0。</t>
  </si>
  <si>
    <t>惠民殡葬补助经费</t>
  </si>
  <si>
    <t>各乡镇、街道</t>
  </si>
  <si>
    <t>按照保基本、广覆盖、多层次、可持续的原则，健全完善殡葬惠民政策措施，不断增强殡葬公益属性，让殡葬回归社会公共服务。　依法推行遗体火化、骨灰进入公墓安葬、墓碑小型化，提倡骨灰长期存放、树葬、草坪葬、花坛葬、塔葬、壁葬等多种节地生态葬法。</t>
  </si>
  <si>
    <t>足额补助2024年实行遗体火化、骨灰进入公墓安葬、墓碑小型化的东川区内去世的居民给予殡葬补助。</t>
  </si>
  <si>
    <t>惠民补助人数</t>
  </si>
  <si>
    <t>补助对象实施动态管理，故存在偏差。</t>
  </si>
  <si>
    <t>生态安葬人数</t>
  </si>
  <si>
    <t>惠民殡葬补助标准</t>
  </si>
  <si>
    <t>元/每人</t>
  </si>
  <si>
    <t>依据政策文件执行，足额补助到位。</t>
  </si>
  <si>
    <t>生态安葬补助标准</t>
  </si>
  <si>
    <t>严格审核把关补助对象材料，及时发放补助金。</t>
  </si>
  <si>
    <t>通过发放纸质宣传材料、自媒体等加大政策宣传，提升政策知晓率。</t>
  </si>
  <si>
    <t>该项目由东川区民政编制年初预算，项目实施在各乡镇、街道，故执行数为0。</t>
  </si>
  <si>
    <t>民政局综合办公楼建设缺口资金</t>
  </si>
  <si>
    <t>按时完成审计整改事项，足额配套东川区民政局2002年综合办公楼建设项目资金。</t>
  </si>
  <si>
    <t>完成审计整改事项，足额支付东川区民政局2002年综合办公楼建设项目资金。</t>
  </si>
  <si>
    <t>建设数量</t>
  </si>
  <si>
    <t>幢</t>
  </si>
  <si>
    <t>按时完成整改事项</t>
  </si>
  <si>
    <t>整改完成时效</t>
  </si>
  <si>
    <t>2023年12月31日前</t>
  </si>
  <si>
    <t>2024年3月31日前</t>
  </si>
  <si>
    <t>已完成整改</t>
  </si>
  <si>
    <t>按时足额支付款项</t>
  </si>
  <si>
    <t>提升民政服务社会能力</t>
  </si>
  <si>
    <t>有效提升民政服务社会能力</t>
  </si>
  <si>
    <t>群众满意度</t>
  </si>
  <si>
    <t>提升服务群众能力</t>
  </si>
  <si>
    <t>消防、防雷检测费及供养人员水电经费</t>
  </si>
  <si>
    <t>排除安全隐患，提前防范，保障特困人员的人身安全。</t>
  </si>
  <si>
    <t>完成消防检测及防雷检测工作，排除安全隐患，保障了特困供养人员的人身安全。</t>
  </si>
  <si>
    <t>消防检测次数</t>
  </si>
  <si>
    <t>次</t>
  </si>
  <si>
    <t>防雷检测次数</t>
  </si>
  <si>
    <t>供养人员数</t>
  </si>
  <si>
    <t>消防检测合格率</t>
  </si>
  <si>
    <t>防雷检测合格率</t>
  </si>
  <si>
    <t>保障供养人员人身安全</t>
  </si>
  <si>
    <t>保障54名供养人员正常生活基本用水用电所需。</t>
  </si>
  <si>
    <t>供养对象满意度</t>
  </si>
  <si>
    <t>养老服务中心区级配套资金</t>
  </si>
  <si>
    <t>可容纳供养人员数</t>
  </si>
  <si>
    <t>2023年昆明市殡葬行业一线工作人员临时性补贴经费</t>
  </si>
  <si>
    <t>昆明市东川区殡仪馆</t>
  </si>
  <si>
    <t>完成2023年昆明市关心关爱殡葬行业一线工作人员临时性工作补贴的发放。</t>
  </si>
  <si>
    <t>足额2023年昆明市关心关爱殡葬行业一线工作人员临时性工作补贴的发放。</t>
  </si>
  <si>
    <t>完成发放人次</t>
  </si>
  <si>
    <t>单位资金收支专户利息资金</t>
  </si>
  <si>
    <t>该资金为单位资金收支专户利息资金，用于上缴国库。</t>
  </si>
  <si>
    <t>该资金为单位资金收支专户、代扣代缴户利息收入，全额上缴国库。</t>
  </si>
  <si>
    <t>预估2024年度利息收入</t>
  </si>
  <si>
    <t>与第三方合作，2024年度殡仪馆收入只有三项基本服务收费，故有偏差。</t>
  </si>
  <si>
    <t>预估2024年度利息收入，上缴财政。</t>
  </si>
  <si>
    <t>年初预算下达编制该项目主要用于单位资金收支专户利息资金上缴工作，放入应缴财政款核算，故执行数为0。</t>
  </si>
  <si>
    <t>经营收入专项资金</t>
  </si>
  <si>
    <t>确保殡仪馆在全面殡葬改革后所有经费保障，使各项工作任务按期完成。</t>
  </si>
  <si>
    <t>项目批复已下，前期相关手续办理中，暂未开工付款。</t>
  </si>
  <si>
    <t>殡仪馆火化人数</t>
  </si>
  <si>
    <t>死亡人数无法准确预估</t>
  </si>
  <si>
    <t>殡仪馆冰停人数</t>
  </si>
  <si>
    <t>实行全面火化，节约土地资源</t>
  </si>
  <si>
    <t>除特殊情况外火化率达100%</t>
  </si>
  <si>
    <t>丧属满意度</t>
  </si>
  <si>
    <t>项目批复已下，前期相关手续办理中，暂未开工付款。故预算数与执行数差距较大。</t>
  </si>
  <si>
    <t>殡葬费用补助资金</t>
  </si>
  <si>
    <t>春节系列活动经费</t>
  </si>
  <si>
    <t>中共昆明市东川区委员会办公室</t>
  </si>
  <si>
    <t>春节系列活动经费的投入，可确保春节系列活动的顺利开展，有利于密切党群干群关系，是区委、区政府重视民生、亲民惠民，着力构建和谐社会的具体体现。有利于提高区委、区政府的凝聚力，增强百姓的幸福感，有利于和谐社会的发展。按照区委区政府开展春节系列活动的要求，完成区民政局负责的困难群众慰问活动。</t>
  </si>
  <si>
    <t>按时足额发放困难群众、养老机构等春节慰问金。</t>
  </si>
  <si>
    <t>春节慰问人慰问特困供养人数</t>
  </si>
  <si>
    <t>春节慰问特困供养人数动态管理，指标设置为2023年11月特困供养在册人数，故产生偏差。</t>
  </si>
  <si>
    <t>慰问社会福利院、乡镇敬老院</t>
  </si>
  <si>
    <t>慰问六十年代精简退职职工</t>
  </si>
  <si>
    <t>慰问特殊困难低保对象</t>
  </si>
  <si>
    <t>慰问百岁老人人数</t>
  </si>
  <si>
    <t>春节慰问百岁老人人数动态管理，指标设置为2023年11月百岁老人在册人数，故产生偏差。</t>
  </si>
  <si>
    <t>本年项目完成率</t>
  </si>
  <si>
    <t>慰问对象准确率</t>
  </si>
  <si>
    <t>项目完成时限</t>
  </si>
  <si>
    <t>2024年春节前</t>
  </si>
  <si>
    <t>春节慰问经费成本</t>
  </si>
  <si>
    <t>项目慰问人员动态管理，指标设置数据来源为2023年11月，期间死亡人员不慰问，故数据产生偏差。</t>
  </si>
  <si>
    <t>区委区政府对全区人民及特困人员的关怀，增加人民群众的归属感、幸福感</t>
  </si>
  <si>
    <t>有效提升群众幸福感</t>
  </si>
  <si>
    <t>慰问人员满意度</t>
  </si>
  <si>
    <t>该项目由东川区委员会办公室编制年初预算，民政局为项目实施单位，故年初预算数为0。</t>
  </si>
  <si>
    <t>4050公岗、超期公岗岗位补助资金</t>
  </si>
  <si>
    <t>昆明市东川区就业局</t>
  </si>
  <si>
    <t>昆明市东川区民政局、昆明市东川区社会福利院、昆明市东川区救助站</t>
  </si>
  <si>
    <t>按时足额发放2024年4050公岗、超期公岗补贴。</t>
  </si>
  <si>
    <t>及时足额发放2024年4050公岗、超期公岗补贴。</t>
  </si>
  <si>
    <t>4050公岗补贴人数</t>
  </si>
  <si>
    <t>超期公岗人数</t>
  </si>
  <si>
    <t>补贴完成率</t>
  </si>
  <si>
    <t>减轻老百姓的经济负担，促进社会和谐发展</t>
  </si>
  <si>
    <t>有效改善</t>
  </si>
  <si>
    <t>就业补助对象满意度</t>
  </si>
  <si>
    <t>该项目由昆明市东川区就业局编制年初预算，民政局为项目实施单位，故年初预算数为0。</t>
  </si>
  <si>
    <t xml:space="preserve">备注：东财社〔2024〕82号2024年困难群众一次性生活补助项目补助支出5.820,000.00元为涉密文件，不在项目绩效自评范围内。项目绩效支出执行数为319.463.929.68元,决算批复执行数为325.283.929.68元，故产生差额5,820,000.00元。
</t>
  </si>
  <si>
    <t>备注：1.一级指标包含产出指标、效益指标、满意度指标，二级指标和三级指标根据项目实际情况设置；</t>
  </si>
  <si>
    <t>2.当年财政拨款指一般公共预算、国有资本经营预算、政府性基金预算安排的资金；</t>
  </si>
  <si>
    <t>3.上年结转资金指上一年一般公共预算、国有资本经营预算、政府性基金预算安排的结转资金；</t>
  </si>
  <si>
    <t>4.非财政拨款含财政专户管理资金和单位资金等；</t>
  </si>
  <si>
    <r>
      <rPr>
        <sz val="10"/>
        <rFont val="宋体"/>
        <charset val="134"/>
      </rPr>
      <t>5.全年预算数</t>
    </r>
    <r>
      <rPr>
        <sz val="10"/>
        <rFont val="Times New Roman"/>
        <charset val="0"/>
      </rPr>
      <t>=</t>
    </r>
    <r>
      <rPr>
        <sz val="10"/>
        <rFont val="宋体"/>
        <charset val="134"/>
      </rPr>
      <t>年初预算数</t>
    </r>
    <r>
      <rPr>
        <sz val="10"/>
        <rFont val="Times New Roman"/>
        <charset val="0"/>
      </rPr>
      <t>+</t>
    </r>
    <r>
      <rPr>
        <sz val="10"/>
        <rFont val="宋体"/>
        <charset val="134"/>
      </rPr>
      <t>调整预算（年度新增项目）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</si>
</sst>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11"/>
      <color indexed="8"/>
      <name val="宋体"/>
      <charset val="134"/>
      <scheme val="minor"/>
    </font>
    <font>
      <sz val="11"/>
      <name val="宋体"/>
      <charset val="134"/>
      <scheme val="minor"/>
    </font>
    <font>
      <sz val="19"/>
      <name val="方正小标宋简体"/>
      <charset val="134"/>
    </font>
    <font>
      <sz val="10.5"/>
      <name val="仿宋"/>
      <charset val="134"/>
    </font>
    <font>
      <sz val="9"/>
      <name val="仿宋"/>
      <charset val="134"/>
    </font>
    <font>
      <sz val="9.75"/>
      <name val="Helvetica"/>
      <charset val="134"/>
    </font>
    <font>
      <sz val="10"/>
      <name val="宋体"/>
      <charset val="134"/>
    </font>
    <font>
      <sz val="11"/>
      <color theme="1"/>
      <name val="宋体"/>
      <charset val="134"/>
      <scheme val="minor"/>
    </font>
    <font>
      <sz val="12"/>
      <name val="宋体"/>
      <charset val="134"/>
    </font>
    <font>
      <sz val="12"/>
      <color indexed="8"/>
      <name val="宋体"/>
      <charset val="134"/>
    </font>
    <font>
      <sz val="11"/>
      <color indexed="8"/>
      <name val="宋体"/>
      <charset val="134"/>
    </font>
    <font>
      <sz val="19"/>
      <color theme="1"/>
      <name val="方正小标宋简体"/>
      <charset val="134"/>
    </font>
    <font>
      <b/>
      <sz val="10.5"/>
      <color rgb="FF000000"/>
      <name val="仿宋"/>
      <charset val="134"/>
    </font>
    <font>
      <sz val="10.5"/>
      <color rgb="FF000000"/>
      <name val="仿宋"/>
      <charset val="134"/>
    </font>
    <font>
      <sz val="9"/>
      <color rgb="FF000000"/>
      <name val="仿宋"/>
      <charset val="134"/>
    </font>
    <font>
      <sz val="11"/>
      <name val="宋体"/>
      <charset val="134"/>
    </font>
    <font>
      <b/>
      <sz val="11"/>
      <name val="宋体"/>
      <charset val="134"/>
      <scheme val="minor"/>
    </font>
    <font>
      <sz val="10"/>
      <color rgb="FF000000"/>
      <name val="宋体"/>
      <charset val="134"/>
    </font>
    <font>
      <sz val="12"/>
      <color rgb="FFFF0000"/>
      <name val="仿宋"/>
      <charset val="134"/>
    </font>
    <font>
      <sz val="11"/>
      <color rgb="FF000000"/>
      <name val="宋体"/>
      <charset val="134"/>
    </font>
    <font>
      <sz val="19"/>
      <color rgb="FF000000"/>
      <name val="方正小标宋简体"/>
      <charset val="134"/>
    </font>
    <font>
      <sz val="12"/>
      <color rgb="FF000000"/>
      <name val="Times New Roman"/>
      <charset val="0"/>
    </font>
    <font>
      <sz val="12"/>
      <color rgb="FF000000"/>
      <name val="宋体"/>
      <charset val="0"/>
    </font>
    <font>
      <sz val="22"/>
      <color rgb="FF000000"/>
      <name val="宋体"/>
      <charset val="134"/>
    </font>
    <font>
      <sz val="10"/>
      <color rgb="FF000000"/>
      <name val="Arial"/>
      <charset val="0"/>
    </font>
    <font>
      <b/>
      <sz val="2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5.5"/>
      <color indexed="8"/>
      <name val="仿宋"/>
      <charset val="134"/>
    </font>
    <font>
      <sz val="12"/>
      <color rgb="FF000000"/>
      <name val="仿宋"/>
      <charset val="134"/>
    </font>
    <font>
      <sz val="10"/>
      <name val="Times New Roman"/>
      <charset val="0"/>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5">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auto="1"/>
      </top>
      <bottom style="medium">
        <color auto="1"/>
      </bottom>
      <diagonal/>
    </border>
    <border>
      <left/>
      <right style="medium">
        <color rgb="FF000000"/>
      </right>
      <top style="medium">
        <color auto="1"/>
      </top>
      <bottom style="medium">
        <color auto="1"/>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style="medium">
        <color rgb="FF000000"/>
      </left>
      <right style="medium">
        <color rgb="FF000000"/>
      </right>
      <top/>
      <bottom/>
      <diagonal/>
    </border>
    <border>
      <left/>
      <right style="medium">
        <color auto="1"/>
      </right>
      <top/>
      <bottom style="medium">
        <color rgb="FF000000"/>
      </bottom>
      <diagonal/>
    </border>
    <border>
      <left/>
      <right style="medium">
        <color rgb="FF000000"/>
      </right>
      <top/>
      <bottom style="medium">
        <color auto="1"/>
      </bottom>
      <diagonal/>
    </border>
    <border>
      <left style="medium">
        <color auto="1"/>
      </left>
      <right style="medium">
        <color auto="1"/>
      </right>
      <top style="medium">
        <color auto="1"/>
      </top>
      <bottom style="medium">
        <color auto="1"/>
      </bottom>
      <diagonal/>
    </border>
    <border>
      <left/>
      <right/>
      <top/>
      <bottom style="medium">
        <color rgb="FF000000"/>
      </bottom>
      <diagonal/>
    </border>
    <border>
      <left style="medium">
        <color rgb="FF000000"/>
      </left>
      <right style="medium">
        <color auto="1"/>
      </right>
      <top style="medium">
        <color rgb="FF000000"/>
      </top>
      <bottom style="medium">
        <color auto="1"/>
      </bottom>
      <diagonal/>
    </border>
    <border>
      <left style="medium">
        <color rgb="FF000000"/>
      </left>
      <right style="medium">
        <color auto="1"/>
      </right>
      <top style="medium">
        <color auto="1"/>
      </top>
      <bottom style="medium">
        <color auto="1"/>
      </bottom>
      <diagonal/>
    </border>
    <border>
      <left style="medium">
        <color rgb="FF000000"/>
      </left>
      <right style="medium">
        <color auto="1"/>
      </right>
      <top style="medium">
        <color auto="1"/>
      </top>
      <bottom style="medium">
        <color rgb="FF000000"/>
      </bottom>
      <diagonal/>
    </border>
    <border>
      <left style="medium">
        <color auto="1"/>
      </left>
      <right style="medium">
        <color auto="1"/>
      </right>
      <top/>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medium">
        <color auto="1"/>
      </left>
      <right style="medium">
        <color rgb="FF000000"/>
      </right>
      <top style="medium">
        <color rgb="FF000000"/>
      </top>
      <bottom style="medium">
        <color auto="1"/>
      </bottom>
      <diagonal/>
    </border>
    <border>
      <left style="thin">
        <color auto="1"/>
      </left>
      <right style="thin">
        <color auto="1"/>
      </right>
      <top/>
      <bottom style="thin">
        <color auto="1"/>
      </bottom>
      <diagonal/>
    </border>
    <border>
      <left/>
      <right style="medium">
        <color auto="1"/>
      </right>
      <top style="medium">
        <color auto="1"/>
      </top>
      <bottom style="medium">
        <color auto="1"/>
      </bottom>
      <diagonal/>
    </border>
    <border>
      <left/>
      <right style="medium">
        <color auto="1"/>
      </right>
      <top style="medium">
        <color rgb="FF000000"/>
      </top>
      <bottom style="medium">
        <color auto="1"/>
      </bottom>
      <diagonal/>
    </border>
    <border>
      <left style="medium">
        <color auto="1"/>
      </left>
      <right style="medium">
        <color rgb="FF000000"/>
      </right>
      <top style="medium">
        <color rgb="FF000000"/>
      </top>
      <bottom/>
      <diagonal/>
    </border>
    <border>
      <left style="medium">
        <color rgb="FF000000"/>
      </left>
      <right style="medium">
        <color rgb="FF000000"/>
      </right>
      <top style="medium">
        <color rgb="FF000000"/>
      </top>
      <bottom style="medium">
        <color auto="1"/>
      </bottom>
      <diagonal/>
    </border>
    <border>
      <left style="medium">
        <color auto="1"/>
      </left>
      <right style="medium">
        <color auto="1"/>
      </right>
      <top style="medium">
        <color rgb="FF000000"/>
      </top>
      <bottom style="medium">
        <color auto="1"/>
      </bottom>
      <diagonal/>
    </border>
    <border>
      <left style="medium">
        <color auto="1"/>
      </left>
      <right style="medium">
        <color rgb="FF000000"/>
      </right>
      <top style="medium">
        <color auto="1"/>
      </top>
      <bottom style="medium">
        <color rgb="FF000000"/>
      </bottom>
      <diagonal/>
    </border>
    <border>
      <left style="medium">
        <color rgb="FF000000"/>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right style="medium">
        <color auto="1"/>
      </right>
      <top style="medium">
        <color auto="1"/>
      </top>
      <bottom style="medium">
        <color rgb="FF000000"/>
      </bottom>
      <diagonal/>
    </border>
    <border>
      <left style="medium">
        <color rgb="FF000000"/>
      </left>
      <right/>
      <top/>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rgb="FF000000"/>
      </bottom>
      <diagonal/>
    </border>
    <border>
      <left style="medium">
        <color auto="1"/>
      </left>
      <right style="medium">
        <color auto="1"/>
      </right>
      <top/>
      <bottom style="medium">
        <color rgb="FF00000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7" fillId="4" borderId="5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58" applyNumberFormat="0" applyFill="0" applyAlignment="0" applyProtection="0">
      <alignment vertical="center"/>
    </xf>
    <xf numFmtId="0" fontId="34" fillId="0" borderId="58" applyNumberFormat="0" applyFill="0" applyAlignment="0" applyProtection="0">
      <alignment vertical="center"/>
    </xf>
    <xf numFmtId="0" fontId="35" fillId="0" borderId="59" applyNumberFormat="0" applyFill="0" applyAlignment="0" applyProtection="0">
      <alignment vertical="center"/>
    </xf>
    <xf numFmtId="0" fontId="35" fillId="0" borderId="0" applyNumberFormat="0" applyFill="0" applyBorder="0" applyAlignment="0" applyProtection="0">
      <alignment vertical="center"/>
    </xf>
    <xf numFmtId="0" fontId="36" fillId="5" borderId="60" applyNumberFormat="0" applyAlignment="0" applyProtection="0">
      <alignment vertical="center"/>
    </xf>
    <xf numFmtId="0" fontId="37" fillId="6" borderId="61" applyNumberFormat="0" applyAlignment="0" applyProtection="0">
      <alignment vertical="center"/>
    </xf>
    <xf numFmtId="0" fontId="38" fillId="6" borderId="60" applyNumberFormat="0" applyAlignment="0" applyProtection="0">
      <alignment vertical="center"/>
    </xf>
    <xf numFmtId="0" fontId="39" fillId="7" borderId="62" applyNumberFormat="0" applyAlignment="0" applyProtection="0">
      <alignment vertical="center"/>
    </xf>
    <xf numFmtId="0" fontId="40" fillId="0" borderId="63" applyNumberFormat="0" applyFill="0" applyAlignment="0" applyProtection="0">
      <alignment vertical="center"/>
    </xf>
    <xf numFmtId="0" fontId="41" fillId="0" borderId="64"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8" fillId="0" borderId="0"/>
    <xf numFmtId="0" fontId="10" fillId="0" borderId="0"/>
    <xf numFmtId="0" fontId="10" fillId="0" borderId="0">
      <alignment vertical="center"/>
    </xf>
  </cellStyleXfs>
  <cellXfs count="22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43" fontId="3" fillId="0" borderId="5" xfId="0" applyNumberFormat="1" applyFont="1" applyFill="1" applyBorder="1" applyAlignment="1">
      <alignment horizontal="center" vertical="center" wrapText="1"/>
    </xf>
    <xf numFmtId="4" fontId="3" fillId="0" borderId="5" xfId="0" applyNumberFormat="1" applyFont="1" applyFill="1" applyBorder="1" applyAlignment="1">
      <alignment horizontal="right" vertical="center" wrapText="1"/>
    </xf>
    <xf numFmtId="9" fontId="3" fillId="0" borderId="5" xfId="0" applyNumberFormat="1" applyFont="1" applyFill="1" applyBorder="1" applyAlignment="1">
      <alignment horizontal="center" vertical="center" wrapText="1"/>
    </xf>
    <xf numFmtId="0" fontId="3" fillId="0" borderId="6" xfId="0" applyFont="1" applyFill="1" applyBorder="1" applyAlignment="1">
      <alignment horizontal="justify" vertical="center" wrapText="1"/>
    </xf>
    <xf numFmtId="0" fontId="3" fillId="0" borderId="5" xfId="0" applyFont="1" applyFill="1" applyBorder="1" applyAlignment="1">
      <alignment horizontal="right" vertical="center" wrapText="1"/>
    </xf>
    <xf numFmtId="0" fontId="3" fillId="0" borderId="5" xfId="0" applyFont="1" applyFill="1" applyBorder="1" applyAlignment="1">
      <alignment horizontal="justify"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justify" vertical="center" wrapText="1"/>
    </xf>
    <xf numFmtId="0" fontId="3" fillId="2" borderId="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left" vertical="center" wrapText="1"/>
    </xf>
    <xf numFmtId="0" fontId="3" fillId="2"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1" fillId="0" borderId="23" xfId="0" applyFont="1" applyFill="1" applyBorder="1" applyAlignment="1">
      <alignment horizontal="center" vertical="center"/>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5" xfId="0" applyFont="1" applyFill="1" applyBorder="1" applyAlignment="1">
      <alignment horizontal="center" vertical="center"/>
    </xf>
    <xf numFmtId="0" fontId="3" fillId="0" borderId="5" xfId="0" applyFont="1" applyFill="1" applyBorder="1" applyAlignment="1">
      <alignment horizontal="center" wrapText="1"/>
    </xf>
    <xf numFmtId="0" fontId="3" fillId="0" borderId="27" xfId="0" applyFont="1" applyFill="1" applyBorder="1" applyAlignment="1">
      <alignment horizontal="center" vertical="center" wrapText="1"/>
    </xf>
    <xf numFmtId="43" fontId="3" fillId="0" borderId="5" xfId="0" applyNumberFormat="1" applyFont="1" applyFill="1" applyBorder="1" applyAlignment="1">
      <alignment horizontal="right" vertical="center" wrapText="1"/>
    </xf>
    <xf numFmtId="0" fontId="3" fillId="2" borderId="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1" fillId="0" borderId="16" xfId="0" applyFont="1" applyFill="1" applyBorder="1" applyAlignment="1">
      <alignment vertical="center"/>
    </xf>
    <xf numFmtId="0" fontId="3" fillId="0" borderId="2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2" borderId="5" xfId="0" applyFont="1" applyFill="1" applyBorder="1" applyAlignment="1">
      <alignment horizontal="center" vertical="top" wrapText="1"/>
    </xf>
    <xf numFmtId="0" fontId="3" fillId="0" borderId="24" xfId="0" applyFont="1" applyFill="1" applyBorder="1" applyAlignment="1">
      <alignment horizontal="center" vertical="top" wrapText="1"/>
    </xf>
    <xf numFmtId="0" fontId="4" fillId="0" borderId="8"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1" fillId="0" borderId="16" xfId="0" applyFont="1" applyFill="1" applyBorder="1" applyAlignment="1">
      <alignment horizontal="center" vertical="center"/>
    </xf>
    <xf numFmtId="0" fontId="3" fillId="0" borderId="3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5" xfId="0" applyFont="1" applyFill="1" applyBorder="1" applyAlignment="1">
      <alignment horizontal="justify" wrapText="1"/>
    </xf>
    <xf numFmtId="0" fontId="3" fillId="0" borderId="33" xfId="0" applyFont="1" applyFill="1" applyBorder="1" applyAlignment="1">
      <alignment horizontal="center" vertical="center" wrapText="1"/>
    </xf>
    <xf numFmtId="0" fontId="3" fillId="0" borderId="31" xfId="0" applyFont="1" applyFill="1" applyBorder="1" applyAlignment="1">
      <alignment horizontal="center" vertical="center" wrapText="1"/>
    </xf>
    <xf numFmtId="43" fontId="3" fillId="0" borderId="5" xfId="0" applyNumberFormat="1" applyFont="1" applyFill="1" applyBorder="1" applyAlignment="1">
      <alignment horizontal="left" vertical="center" wrapText="1"/>
    </xf>
    <xf numFmtId="43" fontId="3" fillId="0" borderId="5" xfId="0" applyNumberFormat="1" applyFont="1" applyFill="1" applyBorder="1" applyAlignment="1">
      <alignment horizontal="justify" vertical="center" wrapText="1"/>
    </xf>
    <xf numFmtId="0" fontId="4" fillId="0" borderId="31" xfId="0" applyFont="1" applyFill="1" applyBorder="1" applyAlignment="1">
      <alignment horizontal="justify" vertical="center" wrapText="1"/>
    </xf>
    <xf numFmtId="0" fontId="3" fillId="0" borderId="5" xfId="0" applyNumberFormat="1" applyFont="1" applyFill="1" applyBorder="1" applyAlignment="1" applyProtection="1">
      <alignment horizontal="center" vertical="center" wrapText="1"/>
    </xf>
    <xf numFmtId="0" fontId="3" fillId="0" borderId="6" xfId="0" applyFont="1" applyFill="1" applyBorder="1" applyAlignment="1">
      <alignment horizontal="center" wrapText="1"/>
    </xf>
    <xf numFmtId="0" fontId="4" fillId="0" borderId="27" xfId="0" applyFont="1" applyFill="1" applyBorder="1" applyAlignment="1">
      <alignment horizontal="center" vertical="center" wrapText="1"/>
    </xf>
    <xf numFmtId="0" fontId="3" fillId="0" borderId="17" xfId="0" applyFont="1" applyFill="1" applyBorder="1" applyAlignment="1">
      <alignment horizontal="justify" vertical="center" wrapText="1"/>
    </xf>
    <xf numFmtId="0" fontId="3" fillId="2" borderId="5" xfId="0" applyFont="1" applyFill="1" applyBorder="1" applyAlignment="1">
      <alignment horizontal="justify" vertical="center" wrapText="1"/>
    </xf>
    <xf numFmtId="0" fontId="4" fillId="0" borderId="11" xfId="0" applyFont="1" applyFill="1" applyBorder="1" applyAlignment="1">
      <alignment horizontal="justify" vertical="center" wrapText="1"/>
    </xf>
    <xf numFmtId="0" fontId="5" fillId="0" borderId="0" xfId="0" applyFont="1" applyAlignment="1">
      <alignment horizontal="center" vertical="center"/>
    </xf>
    <xf numFmtId="0" fontId="3" fillId="2" borderId="34"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 fillId="0" borderId="25" xfId="0" applyFont="1" applyFill="1" applyBorder="1" applyAlignment="1">
      <alignment vertical="center"/>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7" xfId="0" applyFont="1" applyFill="1" applyBorder="1" applyAlignment="1">
      <alignment horizontal="justify" wrapText="1"/>
    </xf>
    <xf numFmtId="0" fontId="3" fillId="0" borderId="38" xfId="0" applyFont="1" applyFill="1" applyBorder="1" applyAlignment="1">
      <alignment horizontal="justify" wrapText="1"/>
    </xf>
    <xf numFmtId="0" fontId="3" fillId="0" borderId="27" xfId="0" applyFont="1" applyFill="1" applyBorder="1" applyAlignment="1">
      <alignment horizontal="left" vertical="center" wrapText="1"/>
    </xf>
    <xf numFmtId="0" fontId="6" fillId="0" borderId="0" xfId="0" applyFont="1" applyFill="1" applyBorder="1" applyAlignment="1">
      <alignment horizontal="left" vertical="center"/>
    </xf>
    <xf numFmtId="0" fontId="7" fillId="0" borderId="0" xfId="0" applyFont="1" applyFill="1" applyBorder="1" applyAlignment="1">
      <alignment vertical="center"/>
    </xf>
    <xf numFmtId="0" fontId="8" fillId="0" borderId="0" xfId="51" applyFont="1" applyFill="1" applyAlignment="1">
      <alignment horizontal="center" vertical="center"/>
    </xf>
    <xf numFmtId="0" fontId="9" fillId="0" borderId="0" xfId="51" applyFont="1" applyFill="1" applyAlignment="1">
      <alignment horizontal="center" vertical="center"/>
    </xf>
    <xf numFmtId="0" fontId="10" fillId="0" borderId="0" xfId="51" applyFont="1" applyFill="1">
      <alignment vertical="center"/>
    </xf>
    <xf numFmtId="0" fontId="7"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7" xfId="0" applyFont="1" applyFill="1" applyBorder="1" applyAlignment="1">
      <alignment horizontal="left" vertical="center" wrapText="1"/>
    </xf>
    <xf numFmtId="0" fontId="13" fillId="0" borderId="4" xfId="0" applyFont="1" applyFill="1" applyBorder="1" applyAlignment="1">
      <alignment horizontal="center" vertical="center"/>
    </xf>
    <xf numFmtId="0" fontId="13" fillId="0" borderId="13" xfId="0"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8"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5" xfId="0" applyFont="1" applyFill="1" applyBorder="1" applyAlignment="1">
      <alignment horizontal="center" vertical="center" wrapText="1"/>
    </xf>
    <xf numFmtId="43" fontId="13" fillId="0" borderId="5" xfId="0" applyNumberFormat="1" applyFont="1" applyFill="1" applyBorder="1" applyAlignment="1">
      <alignment horizontal="center" vertical="center"/>
    </xf>
    <xf numFmtId="43" fontId="13" fillId="0" borderId="5" xfId="0" applyNumberFormat="1" applyFont="1" applyFill="1" applyBorder="1" applyAlignment="1">
      <alignment horizontal="center" vertical="center" wrapText="1"/>
    </xf>
    <xf numFmtId="10" fontId="13" fillId="0" borderId="5" xfId="0" applyNumberFormat="1" applyFont="1" applyFill="1" applyBorder="1" applyAlignment="1">
      <alignment horizontal="center" vertical="center"/>
    </xf>
    <xf numFmtId="0" fontId="14" fillId="0" borderId="13" xfId="0" applyFont="1" applyFill="1" applyBorder="1" applyAlignment="1">
      <alignment horizontal="center" vertical="center" wrapText="1"/>
    </xf>
    <xf numFmtId="43" fontId="13" fillId="2" borderId="5" xfId="0" applyNumberFormat="1" applyFont="1" applyFill="1" applyBorder="1" applyAlignment="1">
      <alignment horizontal="center" vertical="center"/>
    </xf>
    <xf numFmtId="10" fontId="13" fillId="2" borderId="5" xfId="0" applyNumberFormat="1" applyFont="1" applyFill="1" applyBorder="1" applyAlignment="1">
      <alignment horizontal="center" vertical="center"/>
    </xf>
    <xf numFmtId="0" fontId="7" fillId="0" borderId="13" xfId="0" applyFont="1" applyFill="1" applyBorder="1" applyAlignment="1">
      <alignment vertical="center"/>
    </xf>
    <xf numFmtId="0" fontId="13" fillId="0" borderId="6" xfId="0" applyFont="1" applyFill="1" applyBorder="1" applyAlignment="1">
      <alignment horizontal="justify" vertical="center"/>
    </xf>
    <xf numFmtId="43" fontId="13" fillId="0" borderId="6" xfId="0" applyNumberFormat="1" applyFont="1" applyFill="1" applyBorder="1" applyAlignment="1">
      <alignment horizontal="center" vertical="center"/>
    </xf>
    <xf numFmtId="0" fontId="13" fillId="0" borderId="5" xfId="0" applyFont="1" applyFill="1" applyBorder="1" applyAlignment="1">
      <alignment horizontal="right" vertical="center"/>
    </xf>
    <xf numFmtId="0" fontId="13" fillId="2" borderId="5" xfId="0" applyFont="1" applyFill="1" applyBorder="1" applyAlignment="1">
      <alignment horizontal="center" vertical="center"/>
    </xf>
    <xf numFmtId="0" fontId="13" fillId="0" borderId="6" xfId="0" applyFont="1" applyFill="1" applyBorder="1" applyAlignment="1">
      <alignment horizontal="right" vertical="center"/>
    </xf>
    <xf numFmtId="0" fontId="13" fillId="0" borderId="0" xfId="0" applyFont="1" applyFill="1" applyBorder="1" applyAlignment="1">
      <alignment horizontal="right" vertical="center"/>
    </xf>
    <xf numFmtId="43" fontId="13" fillId="0" borderId="4" xfId="0" applyNumberFormat="1" applyFont="1" applyFill="1" applyBorder="1" applyAlignment="1">
      <alignment horizontal="center" vertical="center"/>
    </xf>
    <xf numFmtId="0" fontId="7" fillId="0" borderId="4" xfId="0" applyFont="1" applyFill="1" applyBorder="1" applyAlignment="1">
      <alignment vertical="center"/>
    </xf>
    <xf numFmtId="0" fontId="13" fillId="0" borderId="6" xfId="0" applyFont="1" applyFill="1" applyBorder="1" applyAlignment="1">
      <alignment horizontal="center" vertical="center" wrapText="1"/>
    </xf>
    <xf numFmtId="43" fontId="13" fillId="0" borderId="13" xfId="0" applyNumberFormat="1" applyFont="1" applyFill="1" applyBorder="1" applyAlignment="1">
      <alignment horizontal="center" vertical="center"/>
    </xf>
    <xf numFmtId="43" fontId="13" fillId="2" borderId="6" xfId="0" applyNumberFormat="1" applyFont="1" applyFill="1" applyBorder="1" applyAlignment="1">
      <alignment horizontal="center" vertical="center"/>
    </xf>
    <xf numFmtId="0" fontId="13" fillId="2" borderId="6" xfId="0" applyFont="1" applyFill="1" applyBorder="1" applyAlignment="1">
      <alignment horizontal="center" vertical="center"/>
    </xf>
    <xf numFmtId="0" fontId="13" fillId="0" borderId="39" xfId="0" applyFont="1" applyFill="1" applyBorder="1" applyAlignment="1">
      <alignment horizontal="center" vertical="center" wrapText="1"/>
    </xf>
    <xf numFmtId="0" fontId="7" fillId="0" borderId="35" xfId="0" applyFont="1" applyFill="1" applyBorder="1" applyAlignment="1">
      <alignment vertical="center" wrapText="1"/>
    </xf>
    <xf numFmtId="0" fontId="7" fillId="0" borderId="37" xfId="0" applyFont="1" applyFill="1" applyBorder="1" applyAlignment="1">
      <alignment vertical="center" wrapText="1"/>
    </xf>
    <xf numFmtId="0" fontId="7" fillId="0" borderId="40" xfId="0" applyFont="1" applyFill="1" applyBorder="1" applyAlignment="1">
      <alignment vertical="center" wrapText="1"/>
    </xf>
    <xf numFmtId="0" fontId="7" fillId="0" borderId="5" xfId="0" applyFont="1" applyFill="1" applyBorder="1" applyAlignment="1">
      <alignment vertical="center" wrapText="1"/>
    </xf>
    <xf numFmtId="0" fontId="13" fillId="0" borderId="10" xfId="0" applyFont="1" applyFill="1" applyBorder="1" applyAlignment="1">
      <alignment horizontal="center" vertical="center" wrapText="1"/>
    </xf>
    <xf numFmtId="0" fontId="7" fillId="0" borderId="41" xfId="0" applyFont="1" applyFill="1" applyBorder="1" applyAlignment="1">
      <alignment vertical="center" wrapText="1"/>
    </xf>
    <xf numFmtId="0" fontId="7" fillId="0" borderId="15" xfId="0" applyFont="1" applyFill="1" applyBorder="1" applyAlignment="1">
      <alignment vertical="center" wrapText="1"/>
    </xf>
    <xf numFmtId="0" fontId="12" fillId="0" borderId="39" xfId="0" applyFont="1" applyFill="1" applyBorder="1" applyAlignment="1">
      <alignment horizontal="center" vertical="center"/>
    </xf>
    <xf numFmtId="0" fontId="12" fillId="0" borderId="0" xfId="0" applyFont="1" applyFill="1" applyAlignment="1">
      <alignment horizontal="center" vertical="center"/>
    </xf>
    <xf numFmtId="49" fontId="15" fillId="0" borderId="27" xfId="51" applyNumberFormat="1" applyFont="1" applyFill="1" applyBorder="1" applyAlignment="1">
      <alignment horizontal="center" vertical="center"/>
    </xf>
    <xf numFmtId="0" fontId="15" fillId="0" borderId="27" xfId="51" applyFont="1" applyFill="1" applyBorder="1" applyAlignment="1">
      <alignment horizontal="center" vertical="center"/>
    </xf>
    <xf numFmtId="49" fontId="15" fillId="0" borderId="27" xfId="51" applyNumberFormat="1" applyFont="1" applyFill="1" applyBorder="1" applyAlignment="1">
      <alignment horizontal="center" vertical="center" wrapText="1"/>
    </xf>
    <xf numFmtId="0" fontId="16" fillId="0" borderId="42" xfId="50" applyFont="1" applyFill="1" applyBorder="1" applyAlignment="1">
      <alignment horizontal="center" vertical="center" wrapText="1"/>
    </xf>
    <xf numFmtId="0" fontId="1" fillId="0" borderId="27" xfId="50" applyFont="1" applyFill="1" applyBorder="1" applyAlignment="1">
      <alignment horizontal="center" vertical="center" wrapText="1"/>
    </xf>
    <xf numFmtId="0" fontId="1" fillId="0" borderId="27" xfId="50" applyFont="1" applyFill="1" applyBorder="1" applyAlignment="1">
      <alignment horizontal="left" vertical="center" wrapText="1"/>
    </xf>
    <xf numFmtId="49" fontId="10" fillId="0" borderId="27" xfId="51" applyNumberFormat="1" applyFont="1" applyFill="1" applyBorder="1" applyAlignment="1">
      <alignment horizontal="center" vertical="center" wrapText="1"/>
    </xf>
    <xf numFmtId="49" fontId="15" fillId="0" borderId="27" xfId="0" applyNumberFormat="1" applyFont="1" applyFill="1" applyBorder="1" applyAlignment="1">
      <alignment horizontal="left" vertical="center"/>
    </xf>
    <xf numFmtId="49" fontId="15" fillId="0" borderId="43" xfId="0" applyNumberFormat="1" applyFont="1" applyFill="1" applyBorder="1" applyAlignment="1">
      <alignment horizontal="left" vertical="center" wrapText="1"/>
    </xf>
    <xf numFmtId="0" fontId="16" fillId="0" borderId="44" xfId="50" applyFont="1" applyFill="1" applyBorder="1" applyAlignment="1">
      <alignment horizontal="center" vertical="center" wrapText="1"/>
    </xf>
    <xf numFmtId="49" fontId="10" fillId="0" borderId="43" xfId="51" applyNumberFormat="1" applyFont="1" applyFill="1" applyBorder="1" applyAlignment="1">
      <alignment horizontal="left" vertical="center" wrapText="1"/>
    </xf>
    <xf numFmtId="49" fontId="15" fillId="0" borderId="42" xfId="0" applyNumberFormat="1" applyFont="1" applyFill="1" applyBorder="1" applyAlignment="1">
      <alignment horizontal="left" vertical="center"/>
    </xf>
    <xf numFmtId="0" fontId="16" fillId="0" borderId="27" xfId="50" applyFont="1" applyFill="1" applyBorder="1" applyAlignment="1">
      <alignment horizontal="center" vertical="center" wrapText="1"/>
    </xf>
    <xf numFmtId="0" fontId="1" fillId="0" borderId="42" xfId="50" applyFont="1" applyFill="1" applyBorder="1" applyAlignment="1">
      <alignment horizontal="center" vertical="center" wrapText="1"/>
    </xf>
    <xf numFmtId="0" fontId="7" fillId="0" borderId="27" xfId="0" applyFont="1" applyFill="1" applyBorder="1" applyAlignment="1">
      <alignment vertical="center" wrapText="1"/>
    </xf>
    <xf numFmtId="9" fontId="7" fillId="0" borderId="27" xfId="0" applyNumberFormat="1" applyFont="1" applyFill="1" applyBorder="1" applyAlignment="1">
      <alignment horizontal="left" vertical="center" wrapText="1"/>
    </xf>
    <xf numFmtId="0" fontId="7" fillId="0" borderId="43" xfId="0" applyFont="1" applyFill="1" applyBorder="1" applyAlignment="1">
      <alignment horizontal="left" vertical="center" wrapText="1"/>
    </xf>
    <xf numFmtId="49" fontId="1" fillId="0" borderId="27" xfId="50" applyNumberFormat="1" applyFont="1" applyFill="1" applyBorder="1" applyAlignment="1">
      <alignment horizontal="center" vertical="center" wrapText="1"/>
    </xf>
    <xf numFmtId="0" fontId="17" fillId="0" borderId="0" xfId="0" applyFont="1" applyFill="1" applyBorder="1" applyAlignment="1">
      <alignment horizontal="left" vertical="center"/>
    </xf>
    <xf numFmtId="0" fontId="13" fillId="0" borderId="7"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7" fillId="0" borderId="38" xfId="0" applyFont="1" applyFill="1" applyBorder="1" applyAlignment="1">
      <alignment vertical="center" wrapText="1"/>
    </xf>
    <xf numFmtId="0" fontId="7" fillId="0" borderId="14" xfId="0" applyFont="1" applyFill="1" applyBorder="1" applyAlignment="1">
      <alignment vertical="center" wrapText="1"/>
    </xf>
    <xf numFmtId="0" fontId="7" fillId="0" borderId="24" xfId="0" applyFont="1" applyFill="1" applyBorder="1" applyAlignment="1">
      <alignment vertical="center" wrapText="1"/>
    </xf>
    <xf numFmtId="49" fontId="15" fillId="0" borderId="45" xfId="0" applyNumberFormat="1" applyFont="1" applyFill="1" applyBorder="1" applyAlignment="1">
      <alignment horizontal="left" vertical="center" wrapText="1"/>
    </xf>
    <xf numFmtId="49" fontId="15" fillId="0" borderId="46" xfId="0" applyNumberFormat="1" applyFont="1" applyFill="1" applyBorder="1" applyAlignment="1">
      <alignment horizontal="left" vertical="center" wrapText="1"/>
    </xf>
    <xf numFmtId="49" fontId="10" fillId="0" borderId="45" xfId="51" applyNumberFormat="1" applyFont="1" applyFill="1" applyBorder="1" applyAlignment="1">
      <alignment horizontal="left" vertical="center" wrapText="1"/>
    </xf>
    <xf numFmtId="49" fontId="10" fillId="0" borderId="46" xfId="51" applyNumberFormat="1"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19" fillId="0" borderId="0" xfId="0" applyFont="1" applyFill="1" applyBorder="1" applyAlignment="1">
      <alignment vertical="center"/>
    </xf>
    <xf numFmtId="0" fontId="20" fillId="0" borderId="0" xfId="0" applyFont="1" applyFill="1" applyBorder="1" applyAlignment="1">
      <alignment horizontal="center" vertical="center"/>
    </xf>
    <xf numFmtId="0" fontId="21" fillId="0" borderId="47" xfId="0" applyFont="1" applyFill="1" applyBorder="1" applyAlignment="1">
      <alignment horizontal="justify" vertical="center" wrapText="1"/>
    </xf>
    <xf numFmtId="0" fontId="21" fillId="0" borderId="3" xfId="0" applyFont="1" applyFill="1" applyBorder="1" applyAlignment="1">
      <alignment horizontal="justify" vertical="center" wrapText="1"/>
    </xf>
    <xf numFmtId="0" fontId="22" fillId="0" borderId="30" xfId="0" applyFont="1" applyFill="1" applyBorder="1" applyAlignment="1">
      <alignment horizontal="left" vertical="center" wrapText="1"/>
    </xf>
    <xf numFmtId="0" fontId="21" fillId="0" borderId="15" xfId="0" applyFont="1" applyFill="1" applyBorder="1" applyAlignment="1">
      <alignment horizontal="justify" vertical="center" wrapText="1"/>
    </xf>
    <xf numFmtId="0" fontId="22" fillId="0" borderId="24" xfId="0" applyFont="1" applyFill="1" applyBorder="1" applyAlignment="1">
      <alignment horizontal="left" vertical="center" wrapText="1"/>
    </xf>
    <xf numFmtId="0" fontId="19" fillId="0" borderId="0" xfId="0" applyFont="1" applyFill="1" applyBorder="1" applyAlignment="1">
      <alignment vertical="center" wrapText="1"/>
    </xf>
    <xf numFmtId="0" fontId="21" fillId="0" borderId="48" xfId="0" applyFont="1" applyFill="1" applyBorder="1" applyAlignment="1">
      <alignment horizontal="justify" vertical="center" wrapText="1"/>
    </xf>
    <xf numFmtId="0" fontId="21" fillId="0" borderId="14" xfId="0" applyFont="1" applyFill="1" applyBorder="1" applyAlignment="1">
      <alignment horizontal="justify" vertical="center" wrapText="1"/>
    </xf>
    <xf numFmtId="0" fontId="22" fillId="0" borderId="41" xfId="0" applyFont="1" applyFill="1" applyBorder="1" applyAlignment="1">
      <alignment horizontal="justify" vertical="center" wrapText="1"/>
    </xf>
    <xf numFmtId="0" fontId="21" fillId="0" borderId="41" xfId="0" applyFont="1" applyFill="1" applyBorder="1" applyAlignment="1">
      <alignment horizontal="justify" vertical="center" wrapText="1"/>
    </xf>
    <xf numFmtId="0" fontId="8" fillId="0" borderId="0" xfId="0" applyFont="1" applyFill="1" applyBorder="1" applyAlignment="1"/>
    <xf numFmtId="0" fontId="8" fillId="0" borderId="0" xfId="0" applyFont="1" applyFill="1" applyBorder="1" applyAlignment="1">
      <alignment horizontal="center"/>
    </xf>
    <xf numFmtId="0" fontId="8" fillId="0" borderId="0" xfId="49" applyFont="1" applyFill="1" applyBorder="1" applyAlignment="1">
      <alignment vertical="center"/>
    </xf>
    <xf numFmtId="0" fontId="8" fillId="0" borderId="0" xfId="49" applyFont="1" applyFill="1" applyBorder="1" applyAlignment="1">
      <alignment vertical="center" wrapText="1"/>
    </xf>
    <xf numFmtId="0" fontId="23" fillId="0" borderId="0" xfId="0" applyFont="1" applyFill="1" applyBorder="1" applyAlignment="1">
      <alignment horizontal="center"/>
    </xf>
    <xf numFmtId="0" fontId="24"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9" fillId="0" borderId="27" xfId="0" applyFont="1" applyFill="1" applyBorder="1" applyAlignment="1">
      <alignment horizontal="center" vertical="center" shrinkToFit="1"/>
    </xf>
    <xf numFmtId="0" fontId="19" fillId="0" borderId="49" xfId="0" applyFont="1" applyFill="1" applyBorder="1" applyAlignment="1">
      <alignment horizontal="center" vertical="center" shrinkToFit="1"/>
    </xf>
    <xf numFmtId="0" fontId="19" fillId="0" borderId="27" xfId="0" applyFont="1" applyFill="1" applyBorder="1" applyAlignment="1">
      <alignment horizontal="center" vertical="center" wrapText="1"/>
    </xf>
    <xf numFmtId="4" fontId="19" fillId="0" borderId="49" xfId="0" applyNumberFormat="1" applyFont="1" applyFill="1" applyBorder="1" applyAlignment="1">
      <alignment horizontal="center" vertical="center" shrinkToFit="1"/>
    </xf>
    <xf numFmtId="4" fontId="19" fillId="0" borderId="50" xfId="0" applyNumberFormat="1" applyFont="1" applyFill="1" applyBorder="1" applyAlignment="1">
      <alignment horizontal="center" vertical="center" shrinkToFit="1"/>
    </xf>
    <xf numFmtId="0" fontId="19" fillId="0" borderId="51" xfId="0" applyFont="1" applyFill="1" applyBorder="1" applyAlignment="1">
      <alignment horizontal="center" vertical="center" shrinkToFit="1"/>
    </xf>
    <xf numFmtId="4" fontId="19" fillId="0" borderId="27" xfId="0" applyNumberFormat="1" applyFont="1" applyFill="1" applyBorder="1" applyAlignment="1">
      <alignment horizontal="center" vertical="center" shrinkToFit="1"/>
    </xf>
    <xf numFmtId="0" fontId="19" fillId="0" borderId="52" xfId="0" applyFont="1" applyFill="1" applyBorder="1" applyAlignment="1">
      <alignment horizontal="center" vertical="center" shrinkToFit="1"/>
    </xf>
    <xf numFmtId="49" fontId="19" fillId="0" borderId="27" xfId="0" applyNumberFormat="1" applyFont="1" applyFill="1" applyBorder="1" applyAlignment="1">
      <alignment horizontal="center" vertical="center" shrinkToFit="1"/>
    </xf>
    <xf numFmtId="0" fontId="19" fillId="0" borderId="27" xfId="0" applyFont="1" applyFill="1" applyBorder="1" applyAlignment="1">
      <alignment horizontal="left" vertical="center" shrinkToFit="1"/>
    </xf>
    <xf numFmtId="4" fontId="19" fillId="0" borderId="27" xfId="0" applyNumberFormat="1" applyFont="1" applyFill="1" applyBorder="1" applyAlignment="1">
      <alignment horizontal="right" vertical="center" wrapText="1" shrinkToFit="1"/>
    </xf>
    <xf numFmtId="4" fontId="19" fillId="0" borderId="27" xfId="0" applyNumberFormat="1" applyFont="1" applyFill="1" applyBorder="1" applyAlignment="1">
      <alignment horizontal="right" vertical="center" shrinkToFit="1"/>
    </xf>
    <xf numFmtId="0" fontId="6" fillId="0" borderId="0" xfId="0" applyFont="1" applyFill="1" applyBorder="1" applyAlignment="1">
      <alignment horizontal="left" vertical="top" wrapText="1"/>
    </xf>
    <xf numFmtId="0" fontId="23" fillId="0" borderId="0" xfId="0" applyFont="1" applyFill="1" applyBorder="1" applyAlignment="1">
      <alignment horizontal="center" wrapText="1"/>
    </xf>
    <xf numFmtId="0" fontId="8" fillId="0" borderId="0" xfId="0" applyFont="1" applyFill="1" applyBorder="1" applyAlignment="1">
      <alignment wrapText="1"/>
    </xf>
    <xf numFmtId="4" fontId="19" fillId="0" borderId="50" xfId="0" applyNumberFormat="1" applyFont="1" applyFill="1" applyBorder="1" applyAlignment="1">
      <alignment horizontal="center" vertical="center" wrapText="1" shrinkToFit="1"/>
    </xf>
    <xf numFmtId="4" fontId="19" fillId="0" borderId="53" xfId="0" applyNumberFormat="1" applyFont="1" applyFill="1" applyBorder="1" applyAlignment="1">
      <alignment horizontal="center" vertical="center" shrinkToFit="1"/>
    </xf>
    <xf numFmtId="0" fontId="19" fillId="0" borderId="27" xfId="0" applyFont="1" applyFill="1" applyBorder="1" applyAlignment="1">
      <alignment horizontal="center" vertical="center" wrapText="1" shrinkToFit="1"/>
    </xf>
    <xf numFmtId="4" fontId="19" fillId="0" borderId="43" xfId="0" applyNumberFormat="1" applyFont="1" applyFill="1" applyBorder="1" applyAlignment="1">
      <alignment horizontal="center" vertical="center" shrinkToFit="1"/>
    </xf>
    <xf numFmtId="4" fontId="19" fillId="0" borderId="46" xfId="0" applyNumberFormat="1" applyFont="1" applyFill="1" applyBorder="1" applyAlignment="1">
      <alignment horizontal="center" vertical="center" shrinkToFit="1"/>
    </xf>
    <xf numFmtId="4" fontId="19" fillId="0" borderId="27" xfId="0" applyNumberFormat="1" applyFont="1" applyFill="1" applyBorder="1" applyAlignment="1">
      <alignment horizontal="center" vertical="center" wrapText="1" shrinkToFit="1"/>
    </xf>
    <xf numFmtId="0" fontId="8" fillId="0" borderId="27" xfId="0" applyFont="1" applyFill="1" applyBorder="1" applyAlignment="1">
      <alignment horizontal="center" vertical="center"/>
    </xf>
    <xf numFmtId="0" fontId="17" fillId="0" borderId="0" xfId="0" applyFont="1" applyFill="1" applyBorder="1" applyAlignment="1">
      <alignment horizontal="right"/>
    </xf>
    <xf numFmtId="0" fontId="19" fillId="0" borderId="53" xfId="0" applyFont="1" applyFill="1" applyBorder="1" applyAlignment="1">
      <alignment horizontal="center" vertical="center" shrinkToFit="1"/>
    </xf>
    <xf numFmtId="0" fontId="19" fillId="0" borderId="50" xfId="0" applyFont="1" applyFill="1" applyBorder="1" applyAlignment="1">
      <alignment horizontal="center" vertical="center" shrinkToFit="1"/>
    </xf>
    <xf numFmtId="0" fontId="19" fillId="0" borderId="54" xfId="0" applyFont="1" applyFill="1" applyBorder="1" applyAlignment="1">
      <alignment horizontal="center" vertical="center" shrinkToFit="1"/>
    </xf>
    <xf numFmtId="0" fontId="19" fillId="0" borderId="55" xfId="0" applyFont="1" applyFill="1" applyBorder="1" applyAlignment="1">
      <alignment horizontal="center" vertical="center" shrinkToFit="1"/>
    </xf>
    <xf numFmtId="49" fontId="19" fillId="0" borderId="43" xfId="0" applyNumberFormat="1" applyFont="1" applyFill="1" applyBorder="1" applyAlignment="1">
      <alignment horizontal="center" vertical="center" shrinkToFit="1"/>
    </xf>
    <xf numFmtId="0" fontId="25" fillId="0" borderId="0" xfId="0" applyFont="1" applyAlignment="1">
      <alignment horizontal="center" vertical="center"/>
    </xf>
    <xf numFmtId="0" fontId="6" fillId="0" borderId="0" xfId="0" applyFont="1" applyAlignment="1"/>
    <xf numFmtId="0" fontId="19" fillId="2" borderId="56" xfId="0" applyNumberFormat="1" applyFont="1" applyFill="1" applyBorder="1" applyAlignment="1">
      <alignment horizontal="center" vertical="center"/>
    </xf>
    <xf numFmtId="0" fontId="19" fillId="2" borderId="56" xfId="0" applyNumberFormat="1" applyFont="1" applyFill="1" applyBorder="1" applyAlignment="1">
      <alignment horizontal="left" vertical="center"/>
    </xf>
    <xf numFmtId="4" fontId="19" fillId="2" borderId="56" xfId="0" applyNumberFormat="1" applyFont="1" applyFill="1" applyBorder="1" applyAlignment="1">
      <alignment horizontal="right" vertical="center"/>
    </xf>
    <xf numFmtId="3" fontId="19" fillId="2" borderId="56" xfId="0" applyNumberFormat="1" applyFont="1" applyFill="1" applyBorder="1" applyAlignment="1">
      <alignment horizontal="right" vertical="center"/>
    </xf>
    <xf numFmtId="0" fontId="19" fillId="2" borderId="56" xfId="0" applyNumberFormat="1" applyFont="1" applyFill="1" applyBorder="1" applyAlignment="1">
      <alignment horizontal="left" vertical="center" wrapText="1"/>
    </xf>
    <xf numFmtId="0" fontId="26" fillId="0" borderId="0" xfId="0" applyFont="1" applyAlignment="1"/>
    <xf numFmtId="0" fontId="27" fillId="0" borderId="0" xfId="0" applyFont="1" applyAlignment="1">
      <alignment horizontal="center" vertical="center"/>
    </xf>
    <xf numFmtId="0" fontId="8" fillId="0" borderId="0" xfId="0" applyFont="1" applyAlignment="1"/>
    <xf numFmtId="0" fontId="19" fillId="3" borderId="56" xfId="0" applyNumberFormat="1" applyFont="1" applyFill="1" applyBorder="1" applyAlignment="1">
      <alignment horizontal="center" vertical="center" wrapText="1"/>
    </xf>
    <xf numFmtId="0" fontId="19" fillId="3" borderId="56" xfId="0" applyNumberFormat="1" applyFont="1" applyFill="1" applyBorder="1" applyAlignment="1">
      <alignment horizontal="center" vertical="center"/>
    </xf>
    <xf numFmtId="0" fontId="0" fillId="0" borderId="0" xfId="0" applyFont="1" applyAlignment="1">
      <alignment horizontal="center" vertical="center"/>
    </xf>
    <xf numFmtId="0" fontId="19" fillId="3" borderId="56" xfId="0" applyNumberFormat="1" applyFont="1" applyFill="1" applyBorder="1" applyAlignment="1">
      <alignment horizontal="left" vertical="center"/>
    </xf>
    <xf numFmtId="0" fontId="17" fillId="2" borderId="56" xfId="0" applyNumberFormat="1" applyFont="1" applyFill="1" applyBorder="1" applyAlignment="1">
      <alignment horizontal="right" vertical="center"/>
    </xf>
    <xf numFmtId="0" fontId="19" fillId="2" borderId="56" xfId="0" applyNumberFormat="1" applyFont="1" applyFill="1" applyBorder="1" applyAlignment="1">
      <alignment horizontal="right" vertical="center"/>
    </xf>
    <xf numFmtId="4" fontId="17" fillId="2" borderId="56" xfId="0" applyNumberFormat="1" applyFont="1" applyFill="1" applyBorder="1" applyAlignment="1">
      <alignment horizontal="right" vertical="center"/>
    </xf>
    <xf numFmtId="4" fontId="19" fillId="3" borderId="56" xfId="0" applyNumberFormat="1" applyFont="1" applyFill="1" applyBorder="1" applyAlignment="1">
      <alignment horizontal="center" vertical="center"/>
    </xf>
    <xf numFmtId="4" fontId="19" fillId="2" borderId="56" xfId="0" applyNumberFormat="1" applyFont="1" applyFill="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C5" sqref="C5"/>
    </sheetView>
  </sheetViews>
  <sheetFormatPr defaultColWidth="9" defaultRowHeight="14.4" outlineLevelCol="5"/>
  <cols>
    <col min="1" max="1" width="34" customWidth="1"/>
    <col min="2" max="2" width="4.75" customWidth="1"/>
    <col min="3" max="3" width="19.5" customWidth="1"/>
    <col min="4" max="4" width="32.6296296296296" customWidth="1"/>
    <col min="5" max="5" width="4.75" customWidth="1"/>
    <col min="6" max="6" width="18.6296296296296" customWidth="1"/>
  </cols>
  <sheetData>
    <row r="1" ht="28.2" spans="3:3">
      <c r="C1" s="215" t="s">
        <v>0</v>
      </c>
    </row>
    <row r="2" ht="15.6" spans="6:6">
      <c r="F2" s="216" t="s">
        <v>1</v>
      </c>
    </row>
    <row r="3" ht="15.6" spans="1:6">
      <c r="A3" s="216" t="s">
        <v>2</v>
      </c>
      <c r="F3" s="216" t="s">
        <v>3</v>
      </c>
    </row>
    <row r="4" ht="19.5" customHeight="1" spans="1:6">
      <c r="A4" s="218" t="s">
        <v>4</v>
      </c>
      <c r="B4" s="218"/>
      <c r="C4" s="218"/>
      <c r="D4" s="218" t="s">
        <v>5</v>
      </c>
      <c r="E4" s="218"/>
      <c r="F4" s="218"/>
    </row>
    <row r="5" ht="19.5" customHeight="1" spans="1:6">
      <c r="A5" s="218" t="s">
        <v>6</v>
      </c>
      <c r="B5" s="218" t="s">
        <v>7</v>
      </c>
      <c r="C5" s="218" t="s">
        <v>8</v>
      </c>
      <c r="D5" s="218" t="s">
        <v>9</v>
      </c>
      <c r="E5" s="218" t="s">
        <v>7</v>
      </c>
      <c r="F5" s="218" t="s">
        <v>8</v>
      </c>
    </row>
    <row r="6" ht="19.5" customHeight="1" spans="1:6">
      <c r="A6" s="218" t="s">
        <v>10</v>
      </c>
      <c r="B6" s="218"/>
      <c r="C6" s="218" t="s">
        <v>11</v>
      </c>
      <c r="D6" s="218" t="s">
        <v>10</v>
      </c>
      <c r="E6" s="218"/>
      <c r="F6" s="218" t="s">
        <v>12</v>
      </c>
    </row>
    <row r="7" ht="19.5" customHeight="1" spans="1:6">
      <c r="A7" s="220" t="s">
        <v>13</v>
      </c>
      <c r="B7" s="218" t="s">
        <v>11</v>
      </c>
      <c r="C7" s="211">
        <v>332217305.48</v>
      </c>
      <c r="D7" s="220" t="s">
        <v>14</v>
      </c>
      <c r="E7" s="218" t="s">
        <v>15</v>
      </c>
      <c r="F7" s="211">
        <v>351000</v>
      </c>
    </row>
    <row r="8" ht="19.5" customHeight="1" spans="1:6">
      <c r="A8" s="220" t="s">
        <v>16</v>
      </c>
      <c r="B8" s="218" t="s">
        <v>12</v>
      </c>
      <c r="C8" s="211">
        <v>2401295.52</v>
      </c>
      <c r="D8" s="220" t="s">
        <v>17</v>
      </c>
      <c r="E8" s="218" t="s">
        <v>18</v>
      </c>
      <c r="F8" s="211">
        <v>0</v>
      </c>
    </row>
    <row r="9" ht="19.5" customHeight="1" spans="1:6">
      <c r="A9" s="220" t="s">
        <v>19</v>
      </c>
      <c r="B9" s="218" t="s">
        <v>20</v>
      </c>
      <c r="C9" s="211">
        <v>0</v>
      </c>
      <c r="D9" s="220" t="s">
        <v>21</v>
      </c>
      <c r="E9" s="218" t="s">
        <v>22</v>
      </c>
      <c r="F9" s="211">
        <v>0</v>
      </c>
    </row>
    <row r="10" ht="19.5" customHeight="1" spans="1:6">
      <c r="A10" s="220" t="s">
        <v>23</v>
      </c>
      <c r="B10" s="218" t="s">
        <v>24</v>
      </c>
      <c r="C10" s="211">
        <v>0</v>
      </c>
      <c r="D10" s="220" t="s">
        <v>25</v>
      </c>
      <c r="E10" s="218" t="s">
        <v>26</v>
      </c>
      <c r="F10" s="211">
        <v>0</v>
      </c>
    </row>
    <row r="11" ht="19.5" customHeight="1" spans="1:6">
      <c r="A11" s="220" t="s">
        <v>27</v>
      </c>
      <c r="B11" s="218" t="s">
        <v>28</v>
      </c>
      <c r="C11" s="211">
        <v>0</v>
      </c>
      <c r="D11" s="220" t="s">
        <v>29</v>
      </c>
      <c r="E11" s="218" t="s">
        <v>30</v>
      </c>
      <c r="F11" s="211">
        <v>0</v>
      </c>
    </row>
    <row r="12" ht="19.5" customHeight="1" spans="1:6">
      <c r="A12" s="220" t="s">
        <v>31</v>
      </c>
      <c r="B12" s="218" t="s">
        <v>32</v>
      </c>
      <c r="C12" s="211">
        <v>0</v>
      </c>
      <c r="D12" s="220" t="s">
        <v>33</v>
      </c>
      <c r="E12" s="218" t="s">
        <v>34</v>
      </c>
      <c r="F12" s="211">
        <v>0</v>
      </c>
    </row>
    <row r="13" ht="19.5" customHeight="1" spans="1:6">
      <c r="A13" s="220" t="s">
        <v>35</v>
      </c>
      <c r="B13" s="218" t="s">
        <v>36</v>
      </c>
      <c r="C13" s="211">
        <v>0</v>
      </c>
      <c r="D13" s="220" t="s">
        <v>37</v>
      </c>
      <c r="E13" s="218" t="s">
        <v>38</v>
      </c>
      <c r="F13" s="211">
        <v>0</v>
      </c>
    </row>
    <row r="14" ht="19.5" customHeight="1" spans="1:6">
      <c r="A14" s="220" t="s">
        <v>39</v>
      </c>
      <c r="B14" s="218" t="s">
        <v>40</v>
      </c>
      <c r="C14" s="211">
        <v>1574838</v>
      </c>
      <c r="D14" s="220" t="s">
        <v>41</v>
      </c>
      <c r="E14" s="218" t="s">
        <v>42</v>
      </c>
      <c r="F14" s="211">
        <v>331489578.42</v>
      </c>
    </row>
    <row r="15" ht="19.5" customHeight="1" spans="1:6">
      <c r="A15" s="220"/>
      <c r="B15" s="218" t="s">
        <v>43</v>
      </c>
      <c r="C15" s="222"/>
      <c r="D15" s="220" t="s">
        <v>44</v>
      </c>
      <c r="E15" s="218" t="s">
        <v>45</v>
      </c>
      <c r="F15" s="211">
        <v>835070.43</v>
      </c>
    </row>
    <row r="16" ht="19.5" customHeight="1" spans="1:6">
      <c r="A16" s="220"/>
      <c r="B16" s="218" t="s">
        <v>46</v>
      </c>
      <c r="C16" s="222"/>
      <c r="D16" s="220" t="s">
        <v>47</v>
      </c>
      <c r="E16" s="218" t="s">
        <v>48</v>
      </c>
      <c r="F16" s="211">
        <v>0</v>
      </c>
    </row>
    <row r="17" ht="19.5" customHeight="1" spans="1:6">
      <c r="A17" s="220"/>
      <c r="B17" s="218" t="s">
        <v>49</v>
      </c>
      <c r="C17" s="222"/>
      <c r="D17" s="220" t="s">
        <v>50</v>
      </c>
      <c r="E17" s="218" t="s">
        <v>51</v>
      </c>
      <c r="F17" s="211">
        <v>0</v>
      </c>
    </row>
    <row r="18" ht="19.5" customHeight="1" spans="1:6">
      <c r="A18" s="220"/>
      <c r="B18" s="218" t="s">
        <v>52</v>
      </c>
      <c r="C18" s="222"/>
      <c r="D18" s="220" t="s">
        <v>53</v>
      </c>
      <c r="E18" s="218" t="s">
        <v>54</v>
      </c>
      <c r="F18" s="211">
        <v>0</v>
      </c>
    </row>
    <row r="19" ht="19.5" customHeight="1" spans="1:6">
      <c r="A19" s="220"/>
      <c r="B19" s="218" t="s">
        <v>55</v>
      </c>
      <c r="C19" s="222"/>
      <c r="D19" s="220" t="s">
        <v>56</v>
      </c>
      <c r="E19" s="218" t="s">
        <v>57</v>
      </c>
      <c r="F19" s="211">
        <v>0</v>
      </c>
    </row>
    <row r="20" ht="19.5" customHeight="1" spans="1:6">
      <c r="A20" s="220"/>
      <c r="B20" s="218" t="s">
        <v>58</v>
      </c>
      <c r="C20" s="222"/>
      <c r="D20" s="220" t="s">
        <v>59</v>
      </c>
      <c r="E20" s="218" t="s">
        <v>60</v>
      </c>
      <c r="F20" s="211">
        <v>0</v>
      </c>
    </row>
    <row r="21" ht="19.5" customHeight="1" spans="1:6">
      <c r="A21" s="220"/>
      <c r="B21" s="218" t="s">
        <v>61</v>
      </c>
      <c r="C21" s="222"/>
      <c r="D21" s="220" t="s">
        <v>62</v>
      </c>
      <c r="E21" s="218" t="s">
        <v>63</v>
      </c>
      <c r="F21" s="211">
        <v>0</v>
      </c>
    </row>
    <row r="22" ht="19.5" customHeight="1" spans="1:6">
      <c r="A22" s="220"/>
      <c r="B22" s="218" t="s">
        <v>64</v>
      </c>
      <c r="C22" s="222"/>
      <c r="D22" s="220" t="s">
        <v>65</v>
      </c>
      <c r="E22" s="218" t="s">
        <v>66</v>
      </c>
      <c r="F22" s="211">
        <v>0</v>
      </c>
    </row>
    <row r="23" ht="19.5" customHeight="1" spans="1:6">
      <c r="A23" s="220"/>
      <c r="B23" s="218" t="s">
        <v>67</v>
      </c>
      <c r="C23" s="222"/>
      <c r="D23" s="220" t="s">
        <v>68</v>
      </c>
      <c r="E23" s="218" t="s">
        <v>69</v>
      </c>
      <c r="F23" s="211">
        <v>0</v>
      </c>
    </row>
    <row r="24" ht="19.5" customHeight="1" spans="1:6">
      <c r="A24" s="220"/>
      <c r="B24" s="218" t="s">
        <v>70</v>
      </c>
      <c r="C24" s="222"/>
      <c r="D24" s="220" t="s">
        <v>71</v>
      </c>
      <c r="E24" s="218" t="s">
        <v>72</v>
      </c>
      <c r="F24" s="211">
        <v>0</v>
      </c>
    </row>
    <row r="25" ht="19.5" customHeight="1" spans="1:6">
      <c r="A25" s="220"/>
      <c r="B25" s="218" t="s">
        <v>73</v>
      </c>
      <c r="C25" s="222"/>
      <c r="D25" s="220" t="s">
        <v>74</v>
      </c>
      <c r="E25" s="218" t="s">
        <v>75</v>
      </c>
      <c r="F25" s="211">
        <v>636147</v>
      </c>
    </row>
    <row r="26" ht="19.5" customHeight="1" spans="1:6">
      <c r="A26" s="220"/>
      <c r="B26" s="218" t="s">
        <v>76</v>
      </c>
      <c r="C26" s="222"/>
      <c r="D26" s="220" t="s">
        <v>77</v>
      </c>
      <c r="E26" s="218" t="s">
        <v>78</v>
      </c>
      <c r="F26" s="211">
        <v>0</v>
      </c>
    </row>
    <row r="27" ht="19.5" customHeight="1" spans="1:6">
      <c r="A27" s="220"/>
      <c r="B27" s="218" t="s">
        <v>79</v>
      </c>
      <c r="C27" s="222"/>
      <c r="D27" s="220" t="s">
        <v>80</v>
      </c>
      <c r="E27" s="218" t="s">
        <v>81</v>
      </c>
      <c r="F27" s="211">
        <v>0</v>
      </c>
    </row>
    <row r="28" ht="19.5" customHeight="1" spans="1:6">
      <c r="A28" s="220"/>
      <c r="B28" s="218" t="s">
        <v>82</v>
      </c>
      <c r="C28" s="222"/>
      <c r="D28" s="220" t="s">
        <v>83</v>
      </c>
      <c r="E28" s="218" t="s">
        <v>84</v>
      </c>
      <c r="F28" s="211">
        <v>0</v>
      </c>
    </row>
    <row r="29" ht="19.5" customHeight="1" spans="1:6">
      <c r="A29" s="220"/>
      <c r="B29" s="218" t="s">
        <v>85</v>
      </c>
      <c r="C29" s="222"/>
      <c r="D29" s="220" t="s">
        <v>86</v>
      </c>
      <c r="E29" s="218" t="s">
        <v>87</v>
      </c>
      <c r="F29" s="211">
        <v>2401295.52</v>
      </c>
    </row>
    <row r="30" ht="19.5" customHeight="1" spans="1:6">
      <c r="A30" s="218"/>
      <c r="B30" s="218" t="s">
        <v>88</v>
      </c>
      <c r="C30" s="222"/>
      <c r="D30" s="220" t="s">
        <v>89</v>
      </c>
      <c r="E30" s="218" t="s">
        <v>90</v>
      </c>
      <c r="F30" s="211">
        <v>0</v>
      </c>
    </row>
    <row r="31" ht="19.5" customHeight="1" spans="1:6">
      <c r="A31" s="218"/>
      <c r="B31" s="218" t="s">
        <v>91</v>
      </c>
      <c r="C31" s="222"/>
      <c r="D31" s="220" t="s">
        <v>92</v>
      </c>
      <c r="E31" s="218" t="s">
        <v>93</v>
      </c>
      <c r="F31" s="211">
        <v>0</v>
      </c>
    </row>
    <row r="32" ht="19.5" customHeight="1" spans="1:6">
      <c r="A32" s="218"/>
      <c r="B32" s="218" t="s">
        <v>94</v>
      </c>
      <c r="C32" s="222"/>
      <c r="D32" s="220" t="s">
        <v>95</v>
      </c>
      <c r="E32" s="218" t="s">
        <v>96</v>
      </c>
      <c r="F32" s="211">
        <v>0</v>
      </c>
    </row>
    <row r="33" ht="19.5" customHeight="1" spans="1:6">
      <c r="A33" s="218" t="s">
        <v>97</v>
      </c>
      <c r="B33" s="218" t="s">
        <v>98</v>
      </c>
      <c r="C33" s="211">
        <v>336193439</v>
      </c>
      <c r="D33" s="218" t="s">
        <v>99</v>
      </c>
      <c r="E33" s="218" t="s">
        <v>100</v>
      </c>
      <c r="F33" s="211">
        <v>335713091.37</v>
      </c>
    </row>
    <row r="34" ht="19.5" customHeight="1" spans="1:6">
      <c r="A34" s="218" t="s">
        <v>101</v>
      </c>
      <c r="B34" s="218" t="s">
        <v>102</v>
      </c>
      <c r="C34" s="211">
        <v>0</v>
      </c>
      <c r="D34" s="220" t="s">
        <v>103</v>
      </c>
      <c r="E34" s="218" t="s">
        <v>104</v>
      </c>
      <c r="F34" s="211">
        <v>0</v>
      </c>
    </row>
    <row r="35" ht="19.5" customHeight="1" spans="1:6">
      <c r="A35" s="218" t="s">
        <v>105</v>
      </c>
      <c r="B35" s="218" t="s">
        <v>106</v>
      </c>
      <c r="C35" s="211">
        <v>2887009.08</v>
      </c>
      <c r="D35" s="220" t="s">
        <v>107</v>
      </c>
      <c r="E35" s="218" t="s">
        <v>108</v>
      </c>
      <c r="F35" s="211">
        <v>3367356.71</v>
      </c>
    </row>
    <row r="36" ht="19.5" customHeight="1" spans="1:6">
      <c r="A36" s="218" t="s">
        <v>109</v>
      </c>
      <c r="B36" s="218" t="s">
        <v>110</v>
      </c>
      <c r="C36" s="211">
        <v>339080448.08</v>
      </c>
      <c r="D36" s="218" t="s">
        <v>109</v>
      </c>
      <c r="E36" s="218" t="s">
        <v>111</v>
      </c>
      <c r="F36" s="211">
        <v>339080448.08</v>
      </c>
    </row>
    <row r="37" ht="19.5" customHeight="1" spans="1:6">
      <c r="A37" s="210" t="s">
        <v>112</v>
      </c>
      <c r="B37" s="210"/>
      <c r="C37" s="210"/>
      <c r="D37" s="210"/>
      <c r="E37" s="210"/>
      <c r="F37" s="210"/>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2" workbookViewId="0">
      <selection activeCell="A1" sqref="A1"/>
    </sheetView>
  </sheetViews>
  <sheetFormatPr defaultColWidth="9" defaultRowHeight="14.4" outlineLevelCol="4"/>
  <cols>
    <col min="1" max="1" width="38.8888888888889" customWidth="1"/>
    <col min="2" max="2" width="6" customWidth="1"/>
    <col min="3" max="5" width="25" customWidth="1"/>
  </cols>
  <sheetData>
    <row r="1" ht="25.8" spans="3:3">
      <c r="C1" s="207" t="s">
        <v>497</v>
      </c>
    </row>
    <row r="2" spans="5:5">
      <c r="E2" s="208" t="s">
        <v>498</v>
      </c>
    </row>
    <row r="3" spans="1:5">
      <c r="A3" s="208" t="s">
        <v>2</v>
      </c>
      <c r="E3" s="208" t="s">
        <v>3</v>
      </c>
    </row>
    <row r="4" ht="15" customHeight="1" spans="1:5">
      <c r="A4" s="209" t="s">
        <v>499</v>
      </c>
      <c r="B4" s="209" t="s">
        <v>7</v>
      </c>
      <c r="C4" s="209" t="s">
        <v>500</v>
      </c>
      <c r="D4" s="209" t="s">
        <v>501</v>
      </c>
      <c r="E4" s="209" t="s">
        <v>502</v>
      </c>
    </row>
    <row r="5" ht="15" customHeight="1" spans="1:5">
      <c r="A5" s="209" t="s">
        <v>503</v>
      </c>
      <c r="B5" s="209"/>
      <c r="C5" s="209" t="s">
        <v>11</v>
      </c>
      <c r="D5" s="209" t="s">
        <v>12</v>
      </c>
      <c r="E5" s="209" t="s">
        <v>20</v>
      </c>
    </row>
    <row r="6" ht="15" customHeight="1" spans="1:5">
      <c r="A6" s="210" t="s">
        <v>504</v>
      </c>
      <c r="B6" s="209" t="s">
        <v>11</v>
      </c>
      <c r="C6" s="209" t="s">
        <v>505</v>
      </c>
      <c r="D6" s="209" t="s">
        <v>505</v>
      </c>
      <c r="E6" s="209" t="s">
        <v>505</v>
      </c>
    </row>
    <row r="7" ht="15" customHeight="1" spans="1:5">
      <c r="A7" s="210" t="s">
        <v>506</v>
      </c>
      <c r="B7" s="209" t="s">
        <v>12</v>
      </c>
      <c r="C7" s="211">
        <v>33600</v>
      </c>
      <c r="D7" s="211">
        <v>217086.83</v>
      </c>
      <c r="E7" s="211">
        <v>217086.83</v>
      </c>
    </row>
    <row r="8" ht="15" customHeight="1" spans="1:5">
      <c r="A8" s="210" t="s">
        <v>507</v>
      </c>
      <c r="B8" s="209" t="s">
        <v>20</v>
      </c>
      <c r="C8" s="211">
        <v>0</v>
      </c>
      <c r="D8" s="211">
        <v>0</v>
      </c>
      <c r="E8" s="211">
        <v>0</v>
      </c>
    </row>
    <row r="9" ht="15" customHeight="1" spans="1:5">
      <c r="A9" s="210" t="s">
        <v>508</v>
      </c>
      <c r="B9" s="209" t="s">
        <v>24</v>
      </c>
      <c r="C9" s="211">
        <v>24000</v>
      </c>
      <c r="D9" s="211">
        <v>214110.83</v>
      </c>
      <c r="E9" s="211">
        <v>214110.83</v>
      </c>
    </row>
    <row r="10" ht="15" customHeight="1" spans="1:5">
      <c r="A10" s="210" t="s">
        <v>509</v>
      </c>
      <c r="B10" s="209" t="s">
        <v>28</v>
      </c>
      <c r="C10" s="211">
        <v>0</v>
      </c>
      <c r="D10" s="211">
        <v>0</v>
      </c>
      <c r="E10" s="211">
        <v>0</v>
      </c>
    </row>
    <row r="11" ht="15" customHeight="1" spans="1:5">
      <c r="A11" s="210" t="s">
        <v>510</v>
      </c>
      <c r="B11" s="209" t="s">
        <v>32</v>
      </c>
      <c r="C11" s="211">
        <v>24000</v>
      </c>
      <c r="D11" s="211">
        <v>214110.83</v>
      </c>
      <c r="E11" s="211">
        <v>214110.83</v>
      </c>
    </row>
    <row r="12" ht="15" customHeight="1" spans="1:5">
      <c r="A12" s="210" t="s">
        <v>511</v>
      </c>
      <c r="B12" s="209" t="s">
        <v>36</v>
      </c>
      <c r="C12" s="211">
        <v>9600</v>
      </c>
      <c r="D12" s="211">
        <v>2976</v>
      </c>
      <c r="E12" s="211">
        <v>2976</v>
      </c>
    </row>
    <row r="13" ht="15" customHeight="1" spans="1:5">
      <c r="A13" s="210" t="s">
        <v>512</v>
      </c>
      <c r="B13" s="209" t="s">
        <v>40</v>
      </c>
      <c r="C13" s="209" t="s">
        <v>505</v>
      </c>
      <c r="D13" s="209" t="s">
        <v>505</v>
      </c>
      <c r="E13" s="211">
        <v>2976</v>
      </c>
    </row>
    <row r="14" ht="15" customHeight="1" spans="1:5">
      <c r="A14" s="210" t="s">
        <v>513</v>
      </c>
      <c r="B14" s="209" t="s">
        <v>43</v>
      </c>
      <c r="C14" s="209" t="s">
        <v>505</v>
      </c>
      <c r="D14" s="209" t="s">
        <v>505</v>
      </c>
      <c r="E14" s="211">
        <v>0</v>
      </c>
    </row>
    <row r="15" ht="15" customHeight="1" spans="1:5">
      <c r="A15" s="210" t="s">
        <v>514</v>
      </c>
      <c r="B15" s="209" t="s">
        <v>46</v>
      </c>
      <c r="C15" s="209" t="s">
        <v>505</v>
      </c>
      <c r="D15" s="209" t="s">
        <v>505</v>
      </c>
      <c r="E15" s="211">
        <v>0</v>
      </c>
    </row>
    <row r="16" ht="15" customHeight="1" spans="1:5">
      <c r="A16" s="210" t="s">
        <v>515</v>
      </c>
      <c r="B16" s="209" t="s">
        <v>49</v>
      </c>
      <c r="C16" s="209" t="s">
        <v>505</v>
      </c>
      <c r="D16" s="209" t="s">
        <v>505</v>
      </c>
      <c r="E16" s="209" t="s">
        <v>505</v>
      </c>
    </row>
    <row r="17" ht="15" customHeight="1" spans="1:5">
      <c r="A17" s="210" t="s">
        <v>516</v>
      </c>
      <c r="B17" s="209" t="s">
        <v>52</v>
      </c>
      <c r="C17" s="209" t="s">
        <v>505</v>
      </c>
      <c r="D17" s="209" t="s">
        <v>505</v>
      </c>
      <c r="E17" s="212">
        <v>0</v>
      </c>
    </row>
    <row r="18" ht="15" customHeight="1" spans="1:5">
      <c r="A18" s="210" t="s">
        <v>517</v>
      </c>
      <c r="B18" s="209" t="s">
        <v>55</v>
      </c>
      <c r="C18" s="209" t="s">
        <v>505</v>
      </c>
      <c r="D18" s="209" t="s">
        <v>505</v>
      </c>
      <c r="E18" s="212">
        <v>0</v>
      </c>
    </row>
    <row r="19" ht="15" customHeight="1" spans="1:5">
      <c r="A19" s="210" t="s">
        <v>518</v>
      </c>
      <c r="B19" s="209" t="s">
        <v>58</v>
      </c>
      <c r="C19" s="209" t="s">
        <v>505</v>
      </c>
      <c r="D19" s="209" t="s">
        <v>505</v>
      </c>
      <c r="E19" s="212">
        <v>0</v>
      </c>
    </row>
    <row r="20" ht="15" customHeight="1" spans="1:5">
      <c r="A20" s="210" t="s">
        <v>519</v>
      </c>
      <c r="B20" s="209" t="s">
        <v>61</v>
      </c>
      <c r="C20" s="209" t="s">
        <v>505</v>
      </c>
      <c r="D20" s="209" t="s">
        <v>505</v>
      </c>
      <c r="E20" s="212">
        <v>6</v>
      </c>
    </row>
    <row r="21" ht="15" customHeight="1" spans="1:5">
      <c r="A21" s="210" t="s">
        <v>520</v>
      </c>
      <c r="B21" s="209" t="s">
        <v>64</v>
      </c>
      <c r="C21" s="209" t="s">
        <v>505</v>
      </c>
      <c r="D21" s="209" t="s">
        <v>505</v>
      </c>
      <c r="E21" s="212">
        <v>4</v>
      </c>
    </row>
    <row r="22" ht="15" customHeight="1" spans="1:5">
      <c r="A22" s="210" t="s">
        <v>521</v>
      </c>
      <c r="B22" s="209" t="s">
        <v>67</v>
      </c>
      <c r="C22" s="209" t="s">
        <v>505</v>
      </c>
      <c r="D22" s="209" t="s">
        <v>505</v>
      </c>
      <c r="E22" s="212">
        <v>0</v>
      </c>
    </row>
    <row r="23" ht="15" customHeight="1" spans="1:5">
      <c r="A23" s="210" t="s">
        <v>522</v>
      </c>
      <c r="B23" s="209" t="s">
        <v>70</v>
      </c>
      <c r="C23" s="209" t="s">
        <v>505</v>
      </c>
      <c r="D23" s="209" t="s">
        <v>505</v>
      </c>
      <c r="E23" s="212">
        <v>58</v>
      </c>
    </row>
    <row r="24" ht="15" customHeight="1" spans="1:5">
      <c r="A24" s="210" t="s">
        <v>523</v>
      </c>
      <c r="B24" s="209" t="s">
        <v>73</v>
      </c>
      <c r="C24" s="209" t="s">
        <v>505</v>
      </c>
      <c r="D24" s="209" t="s">
        <v>505</v>
      </c>
      <c r="E24" s="212">
        <v>0</v>
      </c>
    </row>
    <row r="25" ht="15" customHeight="1" spans="1:5">
      <c r="A25" s="210" t="s">
        <v>524</v>
      </c>
      <c r="B25" s="209" t="s">
        <v>76</v>
      </c>
      <c r="C25" s="209" t="s">
        <v>505</v>
      </c>
      <c r="D25" s="209" t="s">
        <v>505</v>
      </c>
      <c r="E25" s="212">
        <v>0</v>
      </c>
    </row>
    <row r="26" ht="15" customHeight="1" spans="1:5">
      <c r="A26" s="210" t="s">
        <v>525</v>
      </c>
      <c r="B26" s="209" t="s">
        <v>79</v>
      </c>
      <c r="C26" s="209" t="s">
        <v>505</v>
      </c>
      <c r="D26" s="209" t="s">
        <v>505</v>
      </c>
      <c r="E26" s="212">
        <v>0</v>
      </c>
    </row>
    <row r="27" ht="15" customHeight="1" spans="1:5">
      <c r="A27" s="210" t="s">
        <v>526</v>
      </c>
      <c r="B27" s="209" t="s">
        <v>82</v>
      </c>
      <c r="C27" s="209" t="s">
        <v>505</v>
      </c>
      <c r="D27" s="209" t="s">
        <v>505</v>
      </c>
      <c r="E27" s="211">
        <v>318594.83</v>
      </c>
    </row>
    <row r="28" ht="15" customHeight="1" spans="1:5">
      <c r="A28" s="210" t="s">
        <v>527</v>
      </c>
      <c r="B28" s="209" t="s">
        <v>85</v>
      </c>
      <c r="C28" s="209" t="s">
        <v>505</v>
      </c>
      <c r="D28" s="209" t="s">
        <v>505</v>
      </c>
      <c r="E28" s="211">
        <v>318594.83</v>
      </c>
    </row>
    <row r="29" ht="15" customHeight="1" spans="1:5">
      <c r="A29" s="210" t="s">
        <v>528</v>
      </c>
      <c r="B29" s="209" t="s">
        <v>88</v>
      </c>
      <c r="C29" s="209" t="s">
        <v>505</v>
      </c>
      <c r="D29" s="209" t="s">
        <v>505</v>
      </c>
      <c r="E29" s="211">
        <v>0</v>
      </c>
    </row>
    <row r="30" ht="41.25" customHeight="1" spans="1:5">
      <c r="A30" s="213" t="s">
        <v>529</v>
      </c>
      <c r="B30" s="213"/>
      <c r="C30" s="213"/>
      <c r="D30" s="213"/>
      <c r="E30" s="213"/>
    </row>
    <row r="31" ht="15" customHeight="1" spans="1:5">
      <c r="A31" s="210" t="s">
        <v>530</v>
      </c>
      <c r="B31" s="210"/>
      <c r="C31" s="210"/>
      <c r="D31" s="210"/>
      <c r="E31" s="210"/>
    </row>
    <row r="33" spans="3:3">
      <c r="C33" s="214" t="s">
        <v>531</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L21" sqref="L21"/>
    </sheetView>
  </sheetViews>
  <sheetFormatPr defaultColWidth="9" defaultRowHeight="14.4" outlineLevelCol="4"/>
  <cols>
    <col min="1" max="1" width="35.4444444444444" customWidth="1"/>
    <col min="2" max="2" width="6.12962962962963" customWidth="1"/>
    <col min="3" max="3" width="21.5" customWidth="1"/>
    <col min="4" max="4" width="23.75" customWidth="1"/>
    <col min="5" max="5" width="22.5" customWidth="1"/>
  </cols>
  <sheetData>
    <row r="1" ht="25.8" spans="3:3">
      <c r="C1" s="207" t="s">
        <v>532</v>
      </c>
    </row>
    <row r="2" spans="5:5">
      <c r="E2" s="208" t="s">
        <v>533</v>
      </c>
    </row>
    <row r="3" spans="1:5">
      <c r="A3" s="208" t="s">
        <v>2</v>
      </c>
      <c r="E3" s="208" t="s">
        <v>3</v>
      </c>
    </row>
    <row r="4" ht="15" customHeight="1" spans="1:5">
      <c r="A4" s="209" t="s">
        <v>499</v>
      </c>
      <c r="B4" s="209" t="s">
        <v>7</v>
      </c>
      <c r="C4" s="209" t="s">
        <v>500</v>
      </c>
      <c r="D4" s="209" t="s">
        <v>501</v>
      </c>
      <c r="E4" s="209" t="s">
        <v>502</v>
      </c>
    </row>
    <row r="5" ht="15" customHeight="1" spans="1:5">
      <c r="A5" s="209" t="s">
        <v>503</v>
      </c>
      <c r="B5" s="209"/>
      <c r="C5" s="209" t="s">
        <v>11</v>
      </c>
      <c r="D5" s="209" t="s">
        <v>12</v>
      </c>
      <c r="E5" s="209" t="s">
        <v>20</v>
      </c>
    </row>
    <row r="6" ht="15" customHeight="1" spans="1:5">
      <c r="A6" s="210" t="s">
        <v>534</v>
      </c>
      <c r="B6" s="209" t="s">
        <v>11</v>
      </c>
      <c r="C6" s="209" t="s">
        <v>505</v>
      </c>
      <c r="D6" s="209" t="s">
        <v>505</v>
      </c>
      <c r="E6" s="209" t="s">
        <v>505</v>
      </c>
    </row>
    <row r="7" ht="15" customHeight="1" spans="1:5">
      <c r="A7" s="210" t="s">
        <v>506</v>
      </c>
      <c r="B7" s="209" t="s">
        <v>12</v>
      </c>
      <c r="C7" s="211">
        <v>33600</v>
      </c>
      <c r="D7" s="211">
        <v>217086.83</v>
      </c>
      <c r="E7" s="211">
        <v>217086.83</v>
      </c>
    </row>
    <row r="8" ht="15" customHeight="1" spans="1:5">
      <c r="A8" s="210" t="s">
        <v>507</v>
      </c>
      <c r="B8" s="209" t="s">
        <v>20</v>
      </c>
      <c r="C8" s="211">
        <v>0</v>
      </c>
      <c r="D8" s="211">
        <v>0</v>
      </c>
      <c r="E8" s="211">
        <v>0</v>
      </c>
    </row>
    <row r="9" ht="15" customHeight="1" spans="1:5">
      <c r="A9" s="210" t="s">
        <v>508</v>
      </c>
      <c r="B9" s="209" t="s">
        <v>24</v>
      </c>
      <c r="C9" s="211">
        <v>24000</v>
      </c>
      <c r="D9" s="211">
        <v>214110.83</v>
      </c>
      <c r="E9" s="211">
        <v>214110.83</v>
      </c>
    </row>
    <row r="10" ht="15" customHeight="1" spans="1:5">
      <c r="A10" s="210" t="s">
        <v>509</v>
      </c>
      <c r="B10" s="209" t="s">
        <v>28</v>
      </c>
      <c r="C10" s="211">
        <v>0</v>
      </c>
      <c r="D10" s="211">
        <v>0</v>
      </c>
      <c r="E10" s="211">
        <v>0</v>
      </c>
    </row>
    <row r="11" ht="15" customHeight="1" spans="1:5">
      <c r="A11" s="210" t="s">
        <v>510</v>
      </c>
      <c r="B11" s="209" t="s">
        <v>32</v>
      </c>
      <c r="C11" s="211">
        <v>24000</v>
      </c>
      <c r="D11" s="211">
        <v>214110.83</v>
      </c>
      <c r="E11" s="211">
        <v>214110.83</v>
      </c>
    </row>
    <row r="12" ht="15" customHeight="1" spans="1:5">
      <c r="A12" s="210" t="s">
        <v>511</v>
      </c>
      <c r="B12" s="209" t="s">
        <v>36</v>
      </c>
      <c r="C12" s="211">
        <v>9600</v>
      </c>
      <c r="D12" s="211">
        <v>2976</v>
      </c>
      <c r="E12" s="211">
        <v>2976</v>
      </c>
    </row>
    <row r="13" ht="15" customHeight="1" spans="1:5">
      <c r="A13" s="210" t="s">
        <v>512</v>
      </c>
      <c r="B13" s="209" t="s">
        <v>40</v>
      </c>
      <c r="C13" s="209" t="s">
        <v>505</v>
      </c>
      <c r="D13" s="209" t="s">
        <v>505</v>
      </c>
      <c r="E13" s="211">
        <v>2976</v>
      </c>
    </row>
    <row r="14" ht="15" customHeight="1" spans="1:5">
      <c r="A14" s="210" t="s">
        <v>513</v>
      </c>
      <c r="B14" s="209" t="s">
        <v>43</v>
      </c>
      <c r="C14" s="209" t="s">
        <v>505</v>
      </c>
      <c r="D14" s="209" t="s">
        <v>505</v>
      </c>
      <c r="E14" s="211">
        <v>0</v>
      </c>
    </row>
    <row r="15" ht="15" customHeight="1" spans="1:5">
      <c r="A15" s="210" t="s">
        <v>514</v>
      </c>
      <c r="B15" s="209" t="s">
        <v>46</v>
      </c>
      <c r="C15" s="209" t="s">
        <v>505</v>
      </c>
      <c r="D15" s="209" t="s">
        <v>505</v>
      </c>
      <c r="E15" s="211">
        <v>0</v>
      </c>
    </row>
    <row r="16" ht="15" customHeight="1" spans="1:5">
      <c r="A16" s="210" t="s">
        <v>515</v>
      </c>
      <c r="B16" s="209" t="s">
        <v>49</v>
      </c>
      <c r="C16" s="209" t="s">
        <v>505</v>
      </c>
      <c r="D16" s="209" t="s">
        <v>505</v>
      </c>
      <c r="E16" s="209" t="s">
        <v>505</v>
      </c>
    </row>
    <row r="17" ht="15" customHeight="1" spans="1:5">
      <c r="A17" s="210" t="s">
        <v>516</v>
      </c>
      <c r="B17" s="209" t="s">
        <v>52</v>
      </c>
      <c r="C17" s="209" t="s">
        <v>505</v>
      </c>
      <c r="D17" s="209" t="s">
        <v>505</v>
      </c>
      <c r="E17" s="212">
        <v>0</v>
      </c>
    </row>
    <row r="18" ht="15" customHeight="1" spans="1:5">
      <c r="A18" s="210" t="s">
        <v>517</v>
      </c>
      <c r="B18" s="209" t="s">
        <v>55</v>
      </c>
      <c r="C18" s="209" t="s">
        <v>505</v>
      </c>
      <c r="D18" s="209" t="s">
        <v>505</v>
      </c>
      <c r="E18" s="212">
        <v>0</v>
      </c>
    </row>
    <row r="19" ht="15" customHeight="1" spans="1:5">
      <c r="A19" s="210" t="s">
        <v>518</v>
      </c>
      <c r="B19" s="209" t="s">
        <v>58</v>
      </c>
      <c r="C19" s="209" t="s">
        <v>505</v>
      </c>
      <c r="D19" s="209" t="s">
        <v>505</v>
      </c>
      <c r="E19" s="212">
        <v>0</v>
      </c>
    </row>
    <row r="20" ht="15" customHeight="1" spans="1:5">
      <c r="A20" s="210" t="s">
        <v>519</v>
      </c>
      <c r="B20" s="209" t="s">
        <v>61</v>
      </c>
      <c r="C20" s="209" t="s">
        <v>505</v>
      </c>
      <c r="D20" s="209" t="s">
        <v>505</v>
      </c>
      <c r="E20" s="212">
        <v>2</v>
      </c>
    </row>
    <row r="21" ht="15" customHeight="1" spans="1:5">
      <c r="A21" s="210" t="s">
        <v>520</v>
      </c>
      <c r="B21" s="209" t="s">
        <v>64</v>
      </c>
      <c r="C21" s="209" t="s">
        <v>505</v>
      </c>
      <c r="D21" s="209" t="s">
        <v>505</v>
      </c>
      <c r="E21" s="212">
        <v>3</v>
      </c>
    </row>
    <row r="22" ht="15" customHeight="1" spans="1:5">
      <c r="A22" s="210" t="s">
        <v>521</v>
      </c>
      <c r="B22" s="209" t="s">
        <v>67</v>
      </c>
      <c r="C22" s="209" t="s">
        <v>505</v>
      </c>
      <c r="D22" s="209" t="s">
        <v>505</v>
      </c>
      <c r="E22" s="212">
        <v>0</v>
      </c>
    </row>
    <row r="23" ht="15" customHeight="1" spans="1:5">
      <c r="A23" s="210" t="s">
        <v>522</v>
      </c>
      <c r="B23" s="209" t="s">
        <v>70</v>
      </c>
      <c r="C23" s="209" t="s">
        <v>505</v>
      </c>
      <c r="D23" s="209" t="s">
        <v>505</v>
      </c>
      <c r="E23" s="212">
        <v>48</v>
      </c>
    </row>
    <row r="24" ht="15" customHeight="1" spans="1:5">
      <c r="A24" s="210" t="s">
        <v>523</v>
      </c>
      <c r="B24" s="209" t="s">
        <v>73</v>
      </c>
      <c r="C24" s="209" t="s">
        <v>505</v>
      </c>
      <c r="D24" s="209" t="s">
        <v>505</v>
      </c>
      <c r="E24" s="212">
        <v>0</v>
      </c>
    </row>
    <row r="25" ht="15" customHeight="1" spans="1:5">
      <c r="A25" s="210" t="s">
        <v>524</v>
      </c>
      <c r="B25" s="209" t="s">
        <v>76</v>
      </c>
      <c r="C25" s="209" t="s">
        <v>505</v>
      </c>
      <c r="D25" s="209" t="s">
        <v>505</v>
      </c>
      <c r="E25" s="212">
        <v>0</v>
      </c>
    </row>
    <row r="26" ht="15" customHeight="1" spans="1:5">
      <c r="A26" s="210" t="s">
        <v>525</v>
      </c>
      <c r="B26" s="209" t="s">
        <v>79</v>
      </c>
      <c r="C26" s="209" t="s">
        <v>505</v>
      </c>
      <c r="D26" s="209" t="s">
        <v>505</v>
      </c>
      <c r="E26" s="212">
        <v>0</v>
      </c>
    </row>
    <row r="27" ht="41.25" customHeight="1" spans="1:5">
      <c r="A27" s="213" t="s">
        <v>535</v>
      </c>
      <c r="B27" s="213"/>
      <c r="C27" s="213"/>
      <c r="D27" s="213"/>
      <c r="E27" s="213"/>
    </row>
    <row r="29" spans="3:3">
      <c r="C29" s="214" t="s">
        <v>531</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3" sqref="A3"/>
    </sheetView>
  </sheetViews>
  <sheetFormatPr defaultColWidth="10" defaultRowHeight="15.6"/>
  <cols>
    <col min="1" max="1" width="6.96296296296296" style="173" customWidth="1"/>
    <col min="2" max="2" width="5.65740740740741" style="173" customWidth="1"/>
    <col min="3" max="3" width="17" style="173" customWidth="1"/>
    <col min="4" max="4" width="15.6666666666667" style="173" customWidth="1"/>
    <col min="5" max="5" width="12.6666666666667" style="173" customWidth="1"/>
    <col min="6" max="6" width="15.7777777777778" style="173" customWidth="1"/>
    <col min="7" max="7" width="18.1111111111111" style="173" customWidth="1"/>
    <col min="8" max="8" width="16.4444444444444" style="173" customWidth="1"/>
    <col min="9" max="9" width="15.4444444444444" style="173" customWidth="1"/>
    <col min="10" max="10" width="14.5555555555556" style="173" customWidth="1"/>
    <col min="11" max="11" width="14.1111111111111" style="173" customWidth="1"/>
    <col min="12" max="12" width="14.2222222222222" style="173" customWidth="1"/>
    <col min="13" max="13" width="12.6666666666667" style="173" customWidth="1"/>
    <col min="14" max="14" width="13.4444444444444" style="174" customWidth="1"/>
    <col min="15" max="15" width="13.5555555555556" style="173" customWidth="1"/>
    <col min="16" max="16" width="10.1018518518519" style="173" customWidth="1"/>
    <col min="17" max="17" width="10" style="173"/>
    <col min="18" max="18" width="11.3333333333333" style="173" customWidth="1"/>
    <col min="19" max="19" width="12.8888888888889" style="173" customWidth="1"/>
    <col min="20" max="20" width="13.6666666666667" style="173" customWidth="1"/>
    <col min="21" max="21" width="11.1111111111111" style="173" customWidth="1"/>
    <col min="22" max="16384" width="10" style="173"/>
  </cols>
  <sheetData>
    <row r="1" s="171" customFormat="1" ht="36" customHeight="1" spans="1:21">
      <c r="A1" s="175" t="s">
        <v>536</v>
      </c>
      <c r="B1" s="175"/>
      <c r="C1" s="175"/>
      <c r="D1" s="175"/>
      <c r="E1" s="175"/>
      <c r="F1" s="175"/>
      <c r="G1" s="175"/>
      <c r="H1" s="175"/>
      <c r="I1" s="175"/>
      <c r="J1" s="175"/>
      <c r="K1" s="175"/>
      <c r="L1" s="175"/>
      <c r="M1" s="175"/>
      <c r="N1" s="192"/>
      <c r="O1" s="175"/>
      <c r="P1" s="175"/>
      <c r="Q1" s="175"/>
      <c r="R1" s="175"/>
      <c r="S1" s="175"/>
      <c r="T1" s="175"/>
      <c r="U1" s="175"/>
    </row>
    <row r="2" s="171" customFormat="1" ht="18" customHeight="1" spans="1:21">
      <c r="A2" s="176"/>
      <c r="B2" s="176"/>
      <c r="C2" s="176"/>
      <c r="D2" s="176"/>
      <c r="E2" s="176"/>
      <c r="F2" s="176"/>
      <c r="G2" s="176"/>
      <c r="H2" s="176"/>
      <c r="I2" s="176"/>
      <c r="J2" s="176"/>
      <c r="K2" s="176"/>
      <c r="L2" s="176"/>
      <c r="M2" s="176"/>
      <c r="N2" s="193"/>
      <c r="U2" s="201" t="s">
        <v>537</v>
      </c>
    </row>
    <row r="3" s="171" customFormat="1" ht="18" customHeight="1" spans="1:21">
      <c r="A3" s="177" t="s">
        <v>2</v>
      </c>
      <c r="B3" s="176"/>
      <c r="C3" s="176"/>
      <c r="D3" s="176"/>
      <c r="E3" s="178"/>
      <c r="F3" s="178"/>
      <c r="G3" s="176"/>
      <c r="H3" s="176"/>
      <c r="I3" s="176"/>
      <c r="J3" s="176"/>
      <c r="K3" s="176"/>
      <c r="L3" s="176"/>
      <c r="M3" s="176"/>
      <c r="N3" s="193"/>
      <c r="U3" s="201" t="s">
        <v>3</v>
      </c>
    </row>
    <row r="4" s="171" customFormat="1" ht="24" customHeight="1" spans="1:21">
      <c r="A4" s="179" t="s">
        <v>6</v>
      </c>
      <c r="B4" s="179" t="s">
        <v>7</v>
      </c>
      <c r="C4" s="180" t="s">
        <v>538</v>
      </c>
      <c r="D4" s="181" t="s">
        <v>539</v>
      </c>
      <c r="E4" s="179" t="s">
        <v>540</v>
      </c>
      <c r="F4" s="182" t="s">
        <v>541</v>
      </c>
      <c r="G4" s="183"/>
      <c r="H4" s="183"/>
      <c r="I4" s="183"/>
      <c r="J4" s="183"/>
      <c r="K4" s="183"/>
      <c r="L4" s="183"/>
      <c r="M4" s="183"/>
      <c r="N4" s="194"/>
      <c r="O4" s="195"/>
      <c r="P4" s="196" t="s">
        <v>542</v>
      </c>
      <c r="Q4" s="179" t="s">
        <v>543</v>
      </c>
      <c r="R4" s="180" t="s">
        <v>544</v>
      </c>
      <c r="S4" s="202"/>
      <c r="T4" s="203" t="s">
        <v>545</v>
      </c>
      <c r="U4" s="202"/>
    </row>
    <row r="5" s="171" customFormat="1" ht="36" customHeight="1" spans="1:21">
      <c r="A5" s="179"/>
      <c r="B5" s="179"/>
      <c r="C5" s="184"/>
      <c r="D5" s="181"/>
      <c r="E5" s="179"/>
      <c r="F5" s="185" t="s">
        <v>123</v>
      </c>
      <c r="G5" s="185"/>
      <c r="H5" s="185" t="s">
        <v>546</v>
      </c>
      <c r="I5" s="185"/>
      <c r="J5" s="197" t="s">
        <v>547</v>
      </c>
      <c r="K5" s="198"/>
      <c r="L5" s="199" t="s">
        <v>548</v>
      </c>
      <c r="M5" s="199"/>
      <c r="N5" s="200" t="s">
        <v>549</v>
      </c>
      <c r="O5" s="200"/>
      <c r="P5" s="196"/>
      <c r="Q5" s="179"/>
      <c r="R5" s="186"/>
      <c r="S5" s="204"/>
      <c r="T5" s="205"/>
      <c r="U5" s="204"/>
    </row>
    <row r="6" s="171" customFormat="1" ht="24" customHeight="1" spans="1:21">
      <c r="A6" s="179"/>
      <c r="B6" s="179"/>
      <c r="C6" s="186"/>
      <c r="D6" s="181"/>
      <c r="E6" s="179"/>
      <c r="F6" s="185" t="s">
        <v>550</v>
      </c>
      <c r="G6" s="187" t="s">
        <v>551</v>
      </c>
      <c r="H6" s="185" t="s">
        <v>550</v>
      </c>
      <c r="I6" s="187" t="s">
        <v>551</v>
      </c>
      <c r="J6" s="185" t="s">
        <v>550</v>
      </c>
      <c r="K6" s="187" t="s">
        <v>551</v>
      </c>
      <c r="L6" s="185" t="s">
        <v>550</v>
      </c>
      <c r="M6" s="187" t="s">
        <v>551</v>
      </c>
      <c r="N6" s="185" t="s">
        <v>550</v>
      </c>
      <c r="O6" s="187" t="s">
        <v>551</v>
      </c>
      <c r="P6" s="196"/>
      <c r="Q6" s="179"/>
      <c r="R6" s="185" t="s">
        <v>550</v>
      </c>
      <c r="S6" s="206" t="s">
        <v>551</v>
      </c>
      <c r="T6" s="185" t="s">
        <v>550</v>
      </c>
      <c r="U6" s="187" t="s">
        <v>551</v>
      </c>
    </row>
    <row r="7" s="172" customFormat="1" ht="24" customHeight="1" spans="1:21">
      <c r="A7" s="179" t="s">
        <v>10</v>
      </c>
      <c r="B7" s="179"/>
      <c r="C7" s="179">
        <v>1</v>
      </c>
      <c r="D7" s="187" t="s">
        <v>12</v>
      </c>
      <c r="E7" s="179">
        <v>3</v>
      </c>
      <c r="F7" s="179">
        <v>4</v>
      </c>
      <c r="G7" s="187" t="s">
        <v>28</v>
      </c>
      <c r="H7" s="179">
        <v>6</v>
      </c>
      <c r="I7" s="179">
        <v>7</v>
      </c>
      <c r="J7" s="187" t="s">
        <v>40</v>
      </c>
      <c r="K7" s="179">
        <v>9</v>
      </c>
      <c r="L7" s="179">
        <v>10</v>
      </c>
      <c r="M7" s="187" t="s">
        <v>49</v>
      </c>
      <c r="N7" s="179">
        <v>12</v>
      </c>
      <c r="O7" s="179">
        <v>13</v>
      </c>
      <c r="P7" s="187" t="s">
        <v>58</v>
      </c>
      <c r="Q7" s="179">
        <v>15</v>
      </c>
      <c r="R7" s="179">
        <v>16</v>
      </c>
      <c r="S7" s="187" t="s">
        <v>67</v>
      </c>
      <c r="T7" s="179">
        <v>18</v>
      </c>
      <c r="U7" s="179">
        <v>19</v>
      </c>
    </row>
    <row r="8" s="171" customFormat="1" ht="24" customHeight="1" spans="1:21">
      <c r="A8" s="188" t="s">
        <v>128</v>
      </c>
      <c r="B8" s="179">
        <v>1</v>
      </c>
      <c r="C8" s="189">
        <v>52152470.27</v>
      </c>
      <c r="D8" s="189">
        <v>74975505.29</v>
      </c>
      <c r="E8" s="190">
        <v>4448751.01</v>
      </c>
      <c r="F8" s="190">
        <v>69720637.71</v>
      </c>
      <c r="G8" s="190">
        <v>47301538.15</v>
      </c>
      <c r="H8" s="190">
        <v>56746531.46</v>
      </c>
      <c r="I8" s="190">
        <v>42746995.18</v>
      </c>
      <c r="J8" s="190">
        <v>1956314.71</v>
      </c>
      <c r="K8" s="190">
        <v>532899.53</v>
      </c>
      <c r="L8" s="190">
        <v>1120000</v>
      </c>
      <c r="M8" s="190">
        <v>765333.27</v>
      </c>
      <c r="N8" s="189">
        <v>9897791.54</v>
      </c>
      <c r="O8" s="189">
        <v>3256310.17</v>
      </c>
      <c r="P8" s="189">
        <v>0</v>
      </c>
      <c r="Q8" s="189">
        <v>0</v>
      </c>
      <c r="R8" s="189">
        <v>806116.57</v>
      </c>
      <c r="S8" s="189">
        <v>371701.11</v>
      </c>
      <c r="T8" s="189">
        <v>0</v>
      </c>
      <c r="U8" s="189">
        <v>30480</v>
      </c>
    </row>
    <row r="9" s="171" customFormat="1" ht="49" customHeight="1" spans="1:21">
      <c r="A9" s="191" t="s">
        <v>552</v>
      </c>
      <c r="B9" s="191"/>
      <c r="C9" s="191"/>
      <c r="D9" s="191"/>
      <c r="E9" s="191"/>
      <c r="F9" s="191"/>
      <c r="G9" s="191"/>
      <c r="H9" s="191"/>
      <c r="I9" s="191"/>
      <c r="J9" s="191"/>
      <c r="K9" s="191"/>
      <c r="L9" s="191"/>
      <c r="M9" s="191"/>
      <c r="N9" s="191"/>
      <c r="O9" s="191"/>
      <c r="P9" s="191"/>
      <c r="Q9" s="191"/>
      <c r="R9" s="191"/>
      <c r="S9" s="191"/>
      <c r="T9" s="191"/>
      <c r="U9" s="191"/>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topLeftCell="A4" workbookViewId="0">
      <selection activeCell="C5" sqref="C5"/>
    </sheetView>
  </sheetViews>
  <sheetFormatPr defaultColWidth="10" defaultRowHeight="14.4" outlineLevelCol="4"/>
  <cols>
    <col min="1" max="1" width="63.1944444444444" style="159" customWidth="1"/>
    <col min="2" max="2" width="36.4444444444444" style="159" customWidth="1"/>
    <col min="3" max="3" width="54.3333333333333" style="159" customWidth="1"/>
    <col min="4" max="4" width="10" style="159"/>
    <col min="5" max="5" width="51.7777777777778" style="159" customWidth="1"/>
    <col min="6" max="16384" width="10" style="159"/>
  </cols>
  <sheetData>
    <row r="1" s="159" customFormat="1" ht="25.2" spans="1:3">
      <c r="A1" s="160" t="s">
        <v>553</v>
      </c>
      <c r="B1" s="160"/>
      <c r="C1" s="160"/>
    </row>
    <row r="2" s="159" customFormat="1" ht="25.95" spans="1:3">
      <c r="A2" s="160"/>
      <c r="B2" s="160"/>
      <c r="C2" s="160"/>
    </row>
    <row r="3" s="159" customFormat="1" ht="139" customHeight="1" spans="1:3">
      <c r="A3" s="161" t="s">
        <v>554</v>
      </c>
      <c r="B3" s="162" t="s">
        <v>555</v>
      </c>
      <c r="C3" s="163" t="s">
        <v>556</v>
      </c>
    </row>
    <row r="4" s="159" customFormat="1" ht="219.15" spans="1:3">
      <c r="A4" s="161"/>
      <c r="B4" s="164" t="s">
        <v>557</v>
      </c>
      <c r="C4" s="165" t="s">
        <v>558</v>
      </c>
    </row>
    <row r="5" s="159" customFormat="1" ht="296" customHeight="1" spans="1:5">
      <c r="A5" s="161"/>
      <c r="B5" s="164" t="s">
        <v>559</v>
      </c>
      <c r="C5" s="165" t="s">
        <v>560</v>
      </c>
      <c r="E5" s="166"/>
    </row>
    <row r="6" s="159" customFormat="1" ht="180" customHeight="1" spans="1:3">
      <c r="A6" s="161"/>
      <c r="B6" s="164" t="s">
        <v>561</v>
      </c>
      <c r="C6" s="165" t="s">
        <v>562</v>
      </c>
    </row>
    <row r="7" s="159" customFormat="1" ht="102" customHeight="1" spans="1:3">
      <c r="A7" s="161"/>
      <c r="B7" s="164" t="s">
        <v>563</v>
      </c>
      <c r="C7" s="165" t="s">
        <v>564</v>
      </c>
    </row>
    <row r="8" s="159" customFormat="1" ht="63" customHeight="1" spans="1:3">
      <c r="A8" s="167" t="s">
        <v>565</v>
      </c>
      <c r="B8" s="164" t="s">
        <v>566</v>
      </c>
      <c r="C8" s="165" t="s">
        <v>567</v>
      </c>
    </row>
    <row r="9" s="159" customFormat="1" ht="130" customHeight="1" spans="1:3">
      <c r="A9" s="167"/>
      <c r="B9" s="168" t="s">
        <v>568</v>
      </c>
      <c r="C9" s="165" t="s">
        <v>569</v>
      </c>
    </row>
    <row r="10" s="159" customFormat="1" ht="332" customHeight="1" spans="1:3">
      <c r="A10" s="169" t="s">
        <v>570</v>
      </c>
      <c r="B10" s="170"/>
      <c r="C10" s="165" t="s">
        <v>571</v>
      </c>
    </row>
    <row r="11" s="159" customFormat="1" ht="367" customHeight="1" spans="1:3">
      <c r="A11" s="170" t="s">
        <v>572</v>
      </c>
      <c r="B11" s="170"/>
      <c r="C11" s="165" t="s">
        <v>573</v>
      </c>
    </row>
    <row r="12" s="159" customFormat="1" ht="57" customHeight="1" spans="1:3">
      <c r="A12" s="170" t="s">
        <v>574</v>
      </c>
      <c r="B12" s="170"/>
      <c r="C12" s="165" t="s">
        <v>575</v>
      </c>
    </row>
    <row r="13" s="159" customFormat="1" ht="234.75" spans="1:3">
      <c r="A13" s="170" t="s">
        <v>576</v>
      </c>
      <c r="B13" s="170"/>
      <c r="C13" s="165" t="s">
        <v>577</v>
      </c>
    </row>
    <row r="14" s="159" customFormat="1" ht="57" customHeight="1" spans="1:3">
      <c r="A14" s="170" t="s">
        <v>578</v>
      </c>
      <c r="B14" s="170"/>
      <c r="C14" s="165" t="s">
        <v>579</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abSelected="1" workbookViewId="0">
      <selection activeCell="B17" sqref="B17:J19"/>
    </sheetView>
  </sheetViews>
  <sheetFormatPr defaultColWidth="10" defaultRowHeight="14.4"/>
  <cols>
    <col min="1" max="1" width="9.22222222222222" style="84" customWidth="1"/>
    <col min="2" max="2" width="30.1388888888889" style="84" customWidth="1"/>
    <col min="3" max="3" width="28.8888888888889" style="84" customWidth="1"/>
    <col min="4" max="6" width="17.3611111111111" style="84" customWidth="1"/>
    <col min="7" max="7" width="18.4444444444444" style="84" customWidth="1"/>
    <col min="8" max="8" width="15.1388888888889" style="84" customWidth="1"/>
    <col min="9" max="9" width="14.0277777777778" style="84" customWidth="1"/>
    <col min="10" max="10" width="40" style="84" customWidth="1"/>
    <col min="11" max="16384" width="10" style="84"/>
  </cols>
  <sheetData>
    <row r="1" s="84" customFormat="1" ht="26.25" customHeight="1" spans="1:10">
      <c r="A1" s="89" t="s">
        <v>580</v>
      </c>
      <c r="B1" s="89"/>
      <c r="C1" s="89"/>
      <c r="D1" s="89"/>
      <c r="E1" s="89"/>
      <c r="F1" s="89"/>
      <c r="G1" s="89"/>
      <c r="H1" s="89"/>
      <c r="I1" s="89"/>
      <c r="J1" s="89"/>
    </row>
    <row r="2" s="84" customFormat="1" ht="26.25" customHeight="1" spans="1:10">
      <c r="A2" s="89"/>
      <c r="B2" s="89"/>
      <c r="C2" s="89"/>
      <c r="D2" s="89"/>
      <c r="E2" s="89"/>
      <c r="F2" s="89"/>
      <c r="G2" s="89"/>
      <c r="H2" s="89"/>
      <c r="I2" s="89"/>
      <c r="J2" s="89"/>
    </row>
    <row r="3" s="84" customFormat="1" ht="15.75" customHeight="1" spans="1:10">
      <c r="A3" s="90" t="s">
        <v>581</v>
      </c>
      <c r="B3" s="90"/>
      <c r="C3" s="90"/>
      <c r="D3" s="90"/>
      <c r="E3" s="90"/>
      <c r="F3" s="90"/>
      <c r="G3" s="90"/>
      <c r="H3" s="90"/>
      <c r="I3" s="90"/>
      <c r="J3" s="90"/>
    </row>
    <row r="4" s="84" customFormat="1" ht="15.75" customHeight="1" spans="1:10">
      <c r="A4" s="91" t="s">
        <v>582</v>
      </c>
      <c r="B4" s="92" t="s">
        <v>583</v>
      </c>
      <c r="C4" s="92"/>
      <c r="D4" s="92"/>
      <c r="E4" s="92"/>
      <c r="F4" s="92"/>
      <c r="G4" s="92"/>
      <c r="H4" s="92"/>
      <c r="I4" s="92"/>
      <c r="J4" s="92"/>
    </row>
    <row r="5" s="84" customFormat="1" ht="15.15" spans="1:10">
      <c r="A5" s="93" t="s">
        <v>584</v>
      </c>
      <c r="B5" s="92"/>
      <c r="C5" s="92"/>
      <c r="D5" s="92"/>
      <c r="E5" s="92"/>
      <c r="F5" s="92"/>
      <c r="G5" s="92"/>
      <c r="H5" s="92"/>
      <c r="I5" s="92"/>
      <c r="J5" s="92"/>
    </row>
    <row r="6" s="84" customFormat="1" ht="15" customHeight="1" spans="1:10">
      <c r="A6" s="94" t="s">
        <v>582</v>
      </c>
      <c r="B6" s="95" t="s">
        <v>585</v>
      </c>
      <c r="C6" s="95"/>
      <c r="D6" s="96" t="s">
        <v>586</v>
      </c>
      <c r="E6" s="96" t="s">
        <v>587</v>
      </c>
      <c r="F6" s="96" t="s">
        <v>587</v>
      </c>
      <c r="G6" s="97" t="s">
        <v>588</v>
      </c>
      <c r="H6" s="97" t="s">
        <v>589</v>
      </c>
      <c r="I6" s="96" t="s">
        <v>590</v>
      </c>
      <c r="J6" s="147" t="s">
        <v>591</v>
      </c>
    </row>
    <row r="7" s="84" customFormat="1" ht="15.15" spans="1:10">
      <c r="A7" s="94" t="s">
        <v>587</v>
      </c>
      <c r="B7" s="95"/>
      <c r="C7" s="95"/>
      <c r="D7" s="98" t="s">
        <v>500</v>
      </c>
      <c r="E7" s="98" t="s">
        <v>592</v>
      </c>
      <c r="F7" s="98" t="s">
        <v>593</v>
      </c>
      <c r="G7" s="97"/>
      <c r="H7" s="97"/>
      <c r="I7" s="98" t="s">
        <v>594</v>
      </c>
      <c r="J7" s="147"/>
    </row>
    <row r="8" s="84" customFormat="1" ht="15" customHeight="1" spans="1:10">
      <c r="A8" s="94" t="s">
        <v>595</v>
      </c>
      <c r="B8" s="95" t="s">
        <v>596</v>
      </c>
      <c r="C8" s="95"/>
      <c r="D8" s="99">
        <v>227285276.51</v>
      </c>
      <c r="E8" s="99">
        <f>F8-D8</f>
        <v>108427816.86</v>
      </c>
      <c r="F8" s="100">
        <v>335713093.37</v>
      </c>
      <c r="G8" s="100">
        <v>335713093.37</v>
      </c>
      <c r="H8" s="101">
        <v>1</v>
      </c>
      <c r="I8" s="95"/>
      <c r="J8" s="148"/>
    </row>
    <row r="9" s="84" customFormat="1" ht="15.15" spans="1:10">
      <c r="A9" s="102" t="s">
        <v>597</v>
      </c>
      <c r="B9" s="98" t="s">
        <v>232</v>
      </c>
      <c r="C9" s="95" t="s">
        <v>596</v>
      </c>
      <c r="D9" s="99">
        <v>10727801.78</v>
      </c>
      <c r="E9" s="99">
        <f>F9-D9</f>
        <v>-298640.1</v>
      </c>
      <c r="F9" s="103">
        <v>10429161.68</v>
      </c>
      <c r="G9" s="103">
        <v>10429161.68</v>
      </c>
      <c r="H9" s="104">
        <v>1</v>
      </c>
      <c r="I9" s="109"/>
      <c r="J9" s="148"/>
    </row>
    <row r="10" s="84" customFormat="1" ht="15.75" customHeight="1" spans="1:10">
      <c r="A10" s="105"/>
      <c r="B10" s="98" t="s">
        <v>233</v>
      </c>
      <c r="C10" s="95" t="s">
        <v>596</v>
      </c>
      <c r="D10" s="99">
        <v>216557474.73</v>
      </c>
      <c r="E10" s="99">
        <f>F10-D10</f>
        <v>108726454.95</v>
      </c>
      <c r="F10" s="103">
        <v>325283929.68</v>
      </c>
      <c r="G10" s="103">
        <v>325283929.68</v>
      </c>
      <c r="H10" s="104">
        <v>1</v>
      </c>
      <c r="I10" s="109"/>
      <c r="J10" s="148"/>
    </row>
    <row r="11" s="84" customFormat="1" ht="15" customHeight="1" spans="1:10">
      <c r="A11" s="105"/>
      <c r="B11" s="98"/>
      <c r="C11" s="106" t="s">
        <v>598</v>
      </c>
      <c r="D11" s="99">
        <v>196542474.73</v>
      </c>
      <c r="E11" s="107">
        <f>F11-D11</f>
        <v>127645675.49</v>
      </c>
      <c r="F11" s="103">
        <v>324188150.22</v>
      </c>
      <c r="G11" s="103">
        <v>324188150.22</v>
      </c>
      <c r="H11" s="104">
        <f>G11/F11</f>
        <v>1</v>
      </c>
      <c r="I11" s="109"/>
      <c r="J11" s="148"/>
    </row>
    <row r="12" s="84" customFormat="1" ht="15" customHeight="1" spans="1:10">
      <c r="A12" s="105"/>
      <c r="B12" s="98"/>
      <c r="C12" s="108" t="s">
        <v>599</v>
      </c>
      <c r="D12" s="99"/>
      <c r="E12" s="99"/>
      <c r="F12" s="103"/>
      <c r="G12" s="103"/>
      <c r="H12" s="109"/>
      <c r="I12" s="109"/>
      <c r="J12" s="148"/>
    </row>
    <row r="13" s="84" customFormat="1" ht="15" customHeight="1" spans="1:10">
      <c r="A13" s="105"/>
      <c r="B13" s="98"/>
      <c r="C13" s="110"/>
      <c r="D13" s="99">
        <v>0</v>
      </c>
      <c r="E13" s="107">
        <f>F13-D13</f>
        <v>0</v>
      </c>
      <c r="F13" s="103">
        <v>0</v>
      </c>
      <c r="G13" s="103">
        <v>0</v>
      </c>
      <c r="H13" s="109"/>
      <c r="I13" s="109"/>
      <c r="J13" s="148"/>
    </row>
    <row r="14" s="84" customFormat="1" ht="15" customHeight="1" spans="1:10">
      <c r="A14" s="105"/>
      <c r="B14" s="98"/>
      <c r="C14" s="108" t="s">
        <v>600</v>
      </c>
      <c r="D14" s="99"/>
      <c r="E14" s="99"/>
      <c r="F14" s="103"/>
      <c r="G14" s="103"/>
      <c r="H14" s="109"/>
      <c r="I14" s="109"/>
      <c r="J14" s="148"/>
    </row>
    <row r="15" s="84" customFormat="1" ht="15" customHeight="1" spans="1:10">
      <c r="A15" s="105"/>
      <c r="B15" s="98"/>
      <c r="C15" s="111"/>
      <c r="D15" s="112">
        <v>20015000</v>
      </c>
      <c r="E15" s="107">
        <f>F15-D15</f>
        <v>-18919220.54</v>
      </c>
      <c r="F15" s="103">
        <v>1095779.46</v>
      </c>
      <c r="G15" s="103">
        <v>1095779.46</v>
      </c>
      <c r="H15" s="104">
        <v>1</v>
      </c>
      <c r="I15" s="109"/>
      <c r="J15" s="148"/>
    </row>
    <row r="16" s="84" customFormat="1" ht="15" customHeight="1" spans="1:10">
      <c r="A16" s="113"/>
      <c r="B16" s="114"/>
      <c r="C16" s="111" t="s">
        <v>601</v>
      </c>
      <c r="D16" s="115"/>
      <c r="E16" s="107"/>
      <c r="F16" s="116"/>
      <c r="G16" s="116"/>
      <c r="H16" s="117"/>
      <c r="I16" s="117"/>
      <c r="J16" s="149"/>
    </row>
    <row r="17" s="84" customFormat="1" ht="33" customHeight="1" spans="1:10">
      <c r="A17" s="118" t="s">
        <v>582</v>
      </c>
      <c r="B17" s="119" t="s">
        <v>602</v>
      </c>
      <c r="C17" s="120"/>
      <c r="D17" s="120"/>
      <c r="E17" s="120"/>
      <c r="F17" s="120"/>
      <c r="G17" s="120"/>
      <c r="H17" s="120"/>
      <c r="I17" s="120"/>
      <c r="J17" s="150"/>
    </row>
    <row r="18" s="84" customFormat="1" ht="38" customHeight="1" spans="1:10">
      <c r="A18" s="118" t="s">
        <v>603</v>
      </c>
      <c r="B18" s="121"/>
      <c r="C18" s="122"/>
      <c r="D18" s="122"/>
      <c r="E18" s="122"/>
      <c r="F18" s="122"/>
      <c r="G18" s="122"/>
      <c r="H18" s="122"/>
      <c r="I18" s="122"/>
      <c r="J18" s="151"/>
    </row>
    <row r="19" s="84" customFormat="1" ht="43" customHeight="1" spans="1:10">
      <c r="A19" s="123" t="s">
        <v>604</v>
      </c>
      <c r="B19" s="124"/>
      <c r="C19" s="125"/>
      <c r="D19" s="125"/>
      <c r="E19" s="125"/>
      <c r="F19" s="125"/>
      <c r="G19" s="125"/>
      <c r="H19" s="125"/>
      <c r="I19" s="125"/>
      <c r="J19" s="152"/>
    </row>
    <row r="20" s="84" customFormat="1" ht="28" customHeight="1" spans="1:10">
      <c r="A20" s="126" t="s">
        <v>605</v>
      </c>
      <c r="B20" s="127"/>
      <c r="C20" s="127"/>
      <c r="D20" s="127"/>
      <c r="E20" s="127"/>
      <c r="F20" s="127"/>
      <c r="G20" s="127"/>
      <c r="H20" s="127"/>
      <c r="I20" s="127"/>
      <c r="J20" s="127"/>
    </row>
    <row r="21" s="85" customFormat="1" ht="32.15" customHeight="1" spans="1:10">
      <c r="A21" s="128" t="s">
        <v>606</v>
      </c>
      <c r="B21" s="129" t="s">
        <v>607</v>
      </c>
      <c r="C21" s="129" t="s">
        <v>608</v>
      </c>
      <c r="D21" s="128" t="s">
        <v>609</v>
      </c>
      <c r="E21" s="130" t="s">
        <v>610</v>
      </c>
      <c r="F21" s="130" t="s">
        <v>611</v>
      </c>
      <c r="G21" s="130" t="s">
        <v>612</v>
      </c>
      <c r="H21" s="130" t="s">
        <v>613</v>
      </c>
      <c r="I21" s="130"/>
      <c r="J21" s="130"/>
    </row>
    <row r="22" s="86" customFormat="1" ht="33" customHeight="1" spans="1:10">
      <c r="A22" s="131" t="s">
        <v>614</v>
      </c>
      <c r="B22" s="132" t="s">
        <v>615</v>
      </c>
      <c r="C22" s="133" t="s">
        <v>616</v>
      </c>
      <c r="D22" s="134" t="s">
        <v>617</v>
      </c>
      <c r="E22" s="135" t="s">
        <v>618</v>
      </c>
      <c r="F22" s="135" t="s">
        <v>619</v>
      </c>
      <c r="G22" s="135" t="s">
        <v>620</v>
      </c>
      <c r="H22" s="136" t="s">
        <v>621</v>
      </c>
      <c r="I22" s="153"/>
      <c r="J22" s="154"/>
    </row>
    <row r="23" s="86" customFormat="1" ht="32.15" customHeight="1" spans="1:10">
      <c r="A23" s="137"/>
      <c r="B23" s="132" t="s">
        <v>615</v>
      </c>
      <c r="C23" s="133" t="s">
        <v>622</v>
      </c>
      <c r="D23" s="134" t="s">
        <v>617</v>
      </c>
      <c r="E23" s="135" t="s">
        <v>623</v>
      </c>
      <c r="F23" s="135" t="s">
        <v>619</v>
      </c>
      <c r="G23" s="135" t="s">
        <v>624</v>
      </c>
      <c r="H23" s="136" t="s">
        <v>625</v>
      </c>
      <c r="I23" s="153"/>
      <c r="J23" s="154"/>
    </row>
    <row r="24" s="86" customFormat="1" ht="32.15" customHeight="1" spans="1:10">
      <c r="A24" s="137"/>
      <c r="B24" s="132" t="s">
        <v>615</v>
      </c>
      <c r="C24" s="133" t="s">
        <v>626</v>
      </c>
      <c r="D24" s="134" t="s">
        <v>617</v>
      </c>
      <c r="E24" s="135" t="s">
        <v>627</v>
      </c>
      <c r="F24" s="135" t="s">
        <v>619</v>
      </c>
      <c r="G24" s="135" t="s">
        <v>628</v>
      </c>
      <c r="H24" s="136" t="s">
        <v>629</v>
      </c>
      <c r="I24" s="153"/>
      <c r="J24" s="154"/>
    </row>
    <row r="25" s="86" customFormat="1" ht="43" customHeight="1" spans="1:10">
      <c r="A25" s="137"/>
      <c r="B25" s="132" t="s">
        <v>615</v>
      </c>
      <c r="C25" s="133" t="s">
        <v>630</v>
      </c>
      <c r="D25" s="134" t="s">
        <v>617</v>
      </c>
      <c r="E25" s="135" t="s">
        <v>631</v>
      </c>
      <c r="F25" s="135" t="s">
        <v>619</v>
      </c>
      <c r="G25" s="135" t="s">
        <v>632</v>
      </c>
      <c r="H25" s="136" t="s">
        <v>633</v>
      </c>
      <c r="I25" s="153"/>
      <c r="J25" s="154"/>
    </row>
    <row r="26" s="86" customFormat="1" ht="63" customHeight="1" spans="1:10">
      <c r="A26" s="137"/>
      <c r="B26" s="132" t="s">
        <v>615</v>
      </c>
      <c r="C26" s="133" t="s">
        <v>634</v>
      </c>
      <c r="D26" s="134" t="s">
        <v>617</v>
      </c>
      <c r="E26" s="135" t="s">
        <v>635</v>
      </c>
      <c r="F26" s="135" t="s">
        <v>619</v>
      </c>
      <c r="G26" s="135" t="s">
        <v>636</v>
      </c>
      <c r="H26" s="136" t="s">
        <v>637</v>
      </c>
      <c r="I26" s="153"/>
      <c r="J26" s="154"/>
    </row>
    <row r="27" s="86" customFormat="1" ht="32.15" customHeight="1" spans="1:10">
      <c r="A27" s="137"/>
      <c r="B27" s="132" t="s">
        <v>615</v>
      </c>
      <c r="C27" s="133" t="s">
        <v>638</v>
      </c>
      <c r="D27" s="134" t="s">
        <v>617</v>
      </c>
      <c r="E27" s="135" t="s">
        <v>639</v>
      </c>
      <c r="F27" s="135" t="s">
        <v>619</v>
      </c>
      <c r="G27" s="135" t="s">
        <v>640</v>
      </c>
      <c r="H27" s="136" t="s">
        <v>641</v>
      </c>
      <c r="I27" s="153"/>
      <c r="J27" s="154"/>
    </row>
    <row r="28" s="86" customFormat="1" ht="46" customHeight="1" spans="1:10">
      <c r="A28" s="137"/>
      <c r="B28" s="132" t="s">
        <v>615</v>
      </c>
      <c r="C28" s="133" t="s">
        <v>642</v>
      </c>
      <c r="D28" s="134" t="s">
        <v>617</v>
      </c>
      <c r="E28" s="135" t="s">
        <v>643</v>
      </c>
      <c r="F28" s="135" t="s">
        <v>619</v>
      </c>
      <c r="G28" s="135" t="s">
        <v>644</v>
      </c>
      <c r="H28" s="136" t="s">
        <v>645</v>
      </c>
      <c r="I28" s="153"/>
      <c r="J28" s="154"/>
    </row>
    <row r="29" s="86" customFormat="1" ht="49" customHeight="1" spans="1:10">
      <c r="A29" s="137"/>
      <c r="B29" s="132" t="s">
        <v>615</v>
      </c>
      <c r="C29" s="133" t="s">
        <v>646</v>
      </c>
      <c r="D29" s="134" t="s">
        <v>617</v>
      </c>
      <c r="E29" s="135" t="s">
        <v>87</v>
      </c>
      <c r="F29" s="135" t="s">
        <v>619</v>
      </c>
      <c r="G29" s="135" t="s">
        <v>647</v>
      </c>
      <c r="H29" s="136" t="s">
        <v>648</v>
      </c>
      <c r="I29" s="153"/>
      <c r="J29" s="154"/>
    </row>
    <row r="30" s="86" customFormat="1" ht="39" customHeight="1" spans="1:10">
      <c r="A30" s="137"/>
      <c r="B30" s="132" t="s">
        <v>615</v>
      </c>
      <c r="C30" s="133" t="s">
        <v>649</v>
      </c>
      <c r="D30" s="134" t="s">
        <v>617</v>
      </c>
      <c r="E30" s="135" t="s">
        <v>40</v>
      </c>
      <c r="F30" s="135" t="s">
        <v>650</v>
      </c>
      <c r="G30" s="135" t="s">
        <v>651</v>
      </c>
      <c r="H30" s="138"/>
      <c r="I30" s="155"/>
      <c r="J30" s="156"/>
    </row>
    <row r="31" s="86" customFormat="1" ht="50" customHeight="1" spans="1:10">
      <c r="A31" s="137"/>
      <c r="B31" s="132" t="s">
        <v>652</v>
      </c>
      <c r="C31" s="133" t="s">
        <v>653</v>
      </c>
      <c r="D31" s="134" t="s">
        <v>654</v>
      </c>
      <c r="E31" s="139" t="s">
        <v>78</v>
      </c>
      <c r="F31" s="139" t="s">
        <v>655</v>
      </c>
      <c r="G31" s="139" t="s">
        <v>656</v>
      </c>
      <c r="H31" s="136" t="s">
        <v>657</v>
      </c>
      <c r="I31" s="153"/>
      <c r="J31" s="154"/>
    </row>
    <row r="32" s="86" customFormat="1" ht="57" customHeight="1" spans="1:10">
      <c r="A32" s="137"/>
      <c r="B32" s="132" t="s">
        <v>652</v>
      </c>
      <c r="C32" s="133" t="s">
        <v>658</v>
      </c>
      <c r="D32" s="134" t="s">
        <v>654</v>
      </c>
      <c r="E32" s="139" t="s">
        <v>659</v>
      </c>
      <c r="F32" s="139" t="s">
        <v>655</v>
      </c>
      <c r="G32" s="139" t="s">
        <v>660</v>
      </c>
      <c r="H32" s="136" t="s">
        <v>661</v>
      </c>
      <c r="I32" s="153"/>
      <c r="J32" s="154"/>
    </row>
    <row r="33" s="86" customFormat="1" ht="56" customHeight="1" spans="1:10">
      <c r="A33" s="137"/>
      <c r="B33" s="132" t="s">
        <v>652</v>
      </c>
      <c r="C33" s="133" t="s">
        <v>662</v>
      </c>
      <c r="D33" s="134" t="s">
        <v>654</v>
      </c>
      <c r="E33" s="139" t="s">
        <v>663</v>
      </c>
      <c r="F33" s="139" t="s">
        <v>655</v>
      </c>
      <c r="G33" s="139" t="s">
        <v>664</v>
      </c>
      <c r="H33" s="136" t="s">
        <v>665</v>
      </c>
      <c r="I33" s="153"/>
      <c r="J33" s="154"/>
    </row>
    <row r="34" s="86" customFormat="1" ht="69" customHeight="1" spans="1:10">
      <c r="A34" s="137"/>
      <c r="B34" s="132" t="s">
        <v>652</v>
      </c>
      <c r="C34" s="133" t="s">
        <v>666</v>
      </c>
      <c r="D34" s="140" t="s">
        <v>654</v>
      </c>
      <c r="E34" s="139" t="s">
        <v>659</v>
      </c>
      <c r="F34" s="139" t="s">
        <v>655</v>
      </c>
      <c r="G34" s="139" t="s">
        <v>660</v>
      </c>
      <c r="H34" s="136" t="s">
        <v>667</v>
      </c>
      <c r="I34" s="153"/>
      <c r="J34" s="154"/>
    </row>
    <row r="35" s="87" customFormat="1" ht="32.15" customHeight="1" spans="1:10">
      <c r="A35" s="137"/>
      <c r="B35" s="141" t="s">
        <v>668</v>
      </c>
      <c r="C35" s="133" t="s">
        <v>669</v>
      </c>
      <c r="D35" s="140" t="s">
        <v>654</v>
      </c>
      <c r="E35" s="139">
        <v>90</v>
      </c>
      <c r="F35" s="142" t="s">
        <v>655</v>
      </c>
      <c r="G35" s="143">
        <v>0.95</v>
      </c>
      <c r="H35" s="144" t="s">
        <v>670</v>
      </c>
      <c r="I35" s="157"/>
      <c r="J35" s="158"/>
    </row>
    <row r="36" s="87" customFormat="1" ht="37" customHeight="1" spans="1:10">
      <c r="A36" s="137" t="s">
        <v>671</v>
      </c>
      <c r="B36" s="132" t="s">
        <v>672</v>
      </c>
      <c r="C36" s="133" t="s">
        <v>673</v>
      </c>
      <c r="D36" s="140" t="s">
        <v>654</v>
      </c>
      <c r="E36" s="139" t="s">
        <v>674</v>
      </c>
      <c r="F36" s="142" t="s">
        <v>655</v>
      </c>
      <c r="G36" s="143">
        <v>0.9</v>
      </c>
      <c r="H36" s="144" t="s">
        <v>675</v>
      </c>
      <c r="I36" s="157"/>
      <c r="J36" s="158"/>
    </row>
    <row r="37" s="87" customFormat="1" ht="32.15" customHeight="1" spans="1:10">
      <c r="A37" s="137"/>
      <c r="B37" s="132" t="s">
        <v>672</v>
      </c>
      <c r="C37" s="133" t="s">
        <v>676</v>
      </c>
      <c r="D37" s="134" t="s">
        <v>617</v>
      </c>
      <c r="E37" s="135" t="s">
        <v>677</v>
      </c>
      <c r="F37" s="135" t="s">
        <v>677</v>
      </c>
      <c r="G37" s="135" t="s">
        <v>677</v>
      </c>
      <c r="H37" s="144" t="s">
        <v>678</v>
      </c>
      <c r="I37" s="157"/>
      <c r="J37" s="158"/>
    </row>
    <row r="38" s="87" customFormat="1" ht="32.15" customHeight="1" spans="1:10">
      <c r="A38" s="137"/>
      <c r="B38" s="132" t="s">
        <v>672</v>
      </c>
      <c r="C38" s="133" t="s">
        <v>679</v>
      </c>
      <c r="D38" s="140" t="s">
        <v>654</v>
      </c>
      <c r="E38" s="139" t="s">
        <v>663</v>
      </c>
      <c r="F38" s="142" t="s">
        <v>655</v>
      </c>
      <c r="G38" s="143">
        <v>0.98</v>
      </c>
      <c r="H38" s="144" t="s">
        <v>680</v>
      </c>
      <c r="I38" s="157"/>
      <c r="J38" s="158"/>
    </row>
    <row r="39" s="87" customFormat="1" ht="75" customHeight="1" spans="1:10">
      <c r="A39" s="137"/>
      <c r="B39" s="132" t="s">
        <v>672</v>
      </c>
      <c r="C39" s="133" t="s">
        <v>681</v>
      </c>
      <c r="D39" s="134" t="s">
        <v>617</v>
      </c>
      <c r="E39" s="139" t="s">
        <v>682</v>
      </c>
      <c r="F39" s="142" t="s">
        <v>655</v>
      </c>
      <c r="G39" s="143">
        <v>0.95</v>
      </c>
      <c r="H39" s="144" t="s">
        <v>683</v>
      </c>
      <c r="I39" s="157"/>
      <c r="J39" s="158"/>
    </row>
    <row r="40" s="87" customFormat="1" ht="32.15" customHeight="1" spans="1:10">
      <c r="A40" s="140" t="s">
        <v>684</v>
      </c>
      <c r="B40" s="145" t="s">
        <v>685</v>
      </c>
      <c r="C40" s="133" t="s">
        <v>686</v>
      </c>
      <c r="D40" s="140" t="s">
        <v>654</v>
      </c>
      <c r="E40" s="135" t="s">
        <v>674</v>
      </c>
      <c r="F40" s="142" t="s">
        <v>655</v>
      </c>
      <c r="G40" s="143">
        <v>0.95</v>
      </c>
      <c r="H40" s="144" t="s">
        <v>687</v>
      </c>
      <c r="I40" s="157"/>
      <c r="J40" s="158"/>
    </row>
    <row r="41" s="88" customFormat="1" spans="1:8">
      <c r="A41" s="146" t="s">
        <v>688</v>
      </c>
      <c r="B41" s="146"/>
      <c r="C41" s="146"/>
      <c r="D41" s="146"/>
      <c r="E41" s="146"/>
      <c r="F41" s="146"/>
      <c r="G41" s="146"/>
      <c r="H41" s="146"/>
    </row>
    <row r="42" s="88" customFormat="1" spans="1:8">
      <c r="A42" s="146" t="s">
        <v>689</v>
      </c>
      <c r="B42" s="146"/>
      <c r="C42" s="146"/>
      <c r="D42" s="146"/>
      <c r="E42" s="146"/>
      <c r="F42" s="146"/>
      <c r="G42" s="146"/>
      <c r="H42" s="146"/>
    </row>
  </sheetData>
  <mergeCells count="54">
    <mergeCell ref="A1:J1"/>
    <mergeCell ref="A3:J3"/>
    <mergeCell ref="B8:C8"/>
    <mergeCell ref="A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A41:H41"/>
    <mergeCell ref="A42:H42"/>
    <mergeCell ref="A22:A35"/>
    <mergeCell ref="A36:A39"/>
    <mergeCell ref="B10:B16"/>
    <mergeCell ref="D11:D12"/>
    <mergeCell ref="D13:D14"/>
    <mergeCell ref="D15:D16"/>
    <mergeCell ref="E11:E12"/>
    <mergeCell ref="E13:E14"/>
    <mergeCell ref="E15:E16"/>
    <mergeCell ref="F11:F12"/>
    <mergeCell ref="F13:F14"/>
    <mergeCell ref="F15:F16"/>
    <mergeCell ref="G6:G7"/>
    <mergeCell ref="G11:G12"/>
    <mergeCell ref="G13:G14"/>
    <mergeCell ref="G15:G16"/>
    <mergeCell ref="H6:H7"/>
    <mergeCell ref="H11:H12"/>
    <mergeCell ref="H13:H14"/>
    <mergeCell ref="H15:H16"/>
    <mergeCell ref="I11:I12"/>
    <mergeCell ref="I13:I14"/>
    <mergeCell ref="I15:I16"/>
    <mergeCell ref="J6:J7"/>
    <mergeCell ref="J8:J16"/>
    <mergeCell ref="B4:J5"/>
    <mergeCell ref="B6:C7"/>
    <mergeCell ref="B17:J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2"/>
  <sheetViews>
    <sheetView topLeftCell="A659" workbookViewId="0">
      <selection activeCell="N488" sqref="N488"/>
    </sheetView>
  </sheetViews>
  <sheetFormatPr defaultColWidth="10" defaultRowHeight="14.4"/>
  <cols>
    <col min="1" max="1" width="10" style="1"/>
    <col min="2" max="2" width="14.3333333333333" style="1" customWidth="1"/>
    <col min="3" max="3" width="19.1111111111111" style="1" customWidth="1"/>
    <col min="4" max="4" width="19.6666666666667" style="1" customWidth="1"/>
    <col min="5" max="5" width="18.8888888888889" style="1" customWidth="1"/>
    <col min="6" max="6" width="12.3333333333333" style="1" customWidth="1"/>
    <col min="7" max="7" width="11" style="1" customWidth="1"/>
    <col min="8" max="9" width="10" style="1"/>
    <col min="10" max="10" width="23.7777777777778" style="1" customWidth="1"/>
    <col min="11" max="12" width="10" style="1"/>
    <col min="13" max="13" width="12.8888888888889" style="1"/>
    <col min="14" max="16384" width="10" style="1"/>
  </cols>
  <sheetData>
    <row r="1" s="1" customFormat="1" ht="25.2" spans="1:10">
      <c r="A1" s="2" t="s">
        <v>690</v>
      </c>
      <c r="B1" s="2"/>
      <c r="C1" s="2"/>
      <c r="D1" s="2"/>
      <c r="E1" s="2"/>
      <c r="F1" s="2"/>
      <c r="G1" s="2"/>
      <c r="H1" s="2"/>
      <c r="I1" s="2"/>
      <c r="J1" s="2"/>
    </row>
    <row r="2" s="1" customFormat="1" ht="25.95" spans="1:10">
      <c r="A2" s="2"/>
      <c r="B2" s="2"/>
      <c r="C2" s="2"/>
      <c r="D2" s="2"/>
      <c r="E2" s="2"/>
      <c r="F2" s="2"/>
      <c r="G2" s="2"/>
      <c r="H2" s="2"/>
      <c r="I2" s="53" t="s">
        <v>691</v>
      </c>
      <c r="J2" s="53"/>
    </row>
    <row r="3" s="1" customFormat="1" ht="15" customHeight="1" spans="1:10">
      <c r="A3" s="3" t="s">
        <v>692</v>
      </c>
      <c r="B3" s="4" t="s">
        <v>693</v>
      </c>
      <c r="C3" s="5"/>
      <c r="D3" s="5"/>
      <c r="E3" s="5"/>
      <c r="F3" s="5"/>
      <c r="G3" s="5"/>
      <c r="H3" s="5"/>
      <c r="I3" s="5"/>
      <c r="J3" s="54"/>
    </row>
    <row r="4" s="1" customFormat="1" ht="15" customHeight="1" spans="1:10">
      <c r="A4" s="6" t="s">
        <v>694</v>
      </c>
      <c r="B4" s="7" t="s">
        <v>583</v>
      </c>
      <c r="C4" s="7"/>
      <c r="D4" s="7"/>
      <c r="E4" s="8" t="s">
        <v>695</v>
      </c>
      <c r="F4" s="9" t="s">
        <v>583</v>
      </c>
      <c r="G4" s="9"/>
      <c r="H4" s="9"/>
      <c r="I4" s="9"/>
      <c r="J4" s="9"/>
    </row>
    <row r="5" s="1" customFormat="1" ht="15.15" spans="1:10">
      <c r="A5" s="6"/>
      <c r="B5" s="7"/>
      <c r="C5" s="7"/>
      <c r="D5" s="7"/>
      <c r="E5" s="9" t="s">
        <v>696</v>
      </c>
      <c r="F5" s="10"/>
      <c r="G5" s="10"/>
      <c r="H5" s="10"/>
      <c r="I5" s="10"/>
      <c r="J5" s="10"/>
    </row>
    <row r="6" s="1" customFormat="1" ht="15" customHeight="1" spans="1:10">
      <c r="A6" s="6" t="s">
        <v>697</v>
      </c>
      <c r="B6" s="9"/>
      <c r="C6" s="8" t="s">
        <v>586</v>
      </c>
      <c r="D6" s="8" t="s">
        <v>698</v>
      </c>
      <c r="E6" s="11" t="s">
        <v>698</v>
      </c>
      <c r="F6" s="10" t="s">
        <v>699</v>
      </c>
      <c r="G6" s="10"/>
      <c r="H6" s="10" t="s">
        <v>700</v>
      </c>
      <c r="I6" s="10" t="s">
        <v>701</v>
      </c>
      <c r="J6" s="10"/>
    </row>
    <row r="7" s="1" customFormat="1" ht="15.15" spans="1:10">
      <c r="A7" s="6"/>
      <c r="B7" s="9"/>
      <c r="C7" s="9" t="s">
        <v>500</v>
      </c>
      <c r="D7" s="9" t="s">
        <v>500</v>
      </c>
      <c r="E7" s="9" t="s">
        <v>702</v>
      </c>
      <c r="F7" s="10"/>
      <c r="G7" s="10"/>
      <c r="H7" s="10"/>
      <c r="I7" s="10"/>
      <c r="J7" s="10"/>
    </row>
    <row r="8" s="1" customFormat="1" ht="27" customHeight="1" spans="1:10">
      <c r="A8" s="6"/>
      <c r="B8" s="9" t="s">
        <v>596</v>
      </c>
      <c r="C8" s="12">
        <v>1460000</v>
      </c>
      <c r="D8" s="13">
        <v>7354180</v>
      </c>
      <c r="E8" s="13">
        <v>7354180</v>
      </c>
      <c r="F8" s="9">
        <v>10</v>
      </c>
      <c r="G8" s="9"/>
      <c r="H8" s="14">
        <v>0.9</v>
      </c>
      <c r="I8" s="9">
        <v>8.98</v>
      </c>
      <c r="J8" s="9"/>
    </row>
    <row r="9" s="1" customFormat="1" ht="15" customHeight="1" spans="1:10">
      <c r="A9" s="6"/>
      <c r="B9" s="15" t="s">
        <v>598</v>
      </c>
      <c r="C9" s="12">
        <v>1460000</v>
      </c>
      <c r="D9" s="13">
        <v>7354180</v>
      </c>
      <c r="E9" s="13">
        <v>7354180</v>
      </c>
      <c r="F9" s="9" t="s">
        <v>505</v>
      </c>
      <c r="G9" s="9"/>
      <c r="H9" s="9" t="s">
        <v>505</v>
      </c>
      <c r="I9" s="9" t="s">
        <v>505</v>
      </c>
      <c r="J9" s="9"/>
    </row>
    <row r="10" s="1" customFormat="1" ht="15.15" spans="1:10">
      <c r="A10" s="6"/>
      <c r="B10" s="16" t="s">
        <v>599</v>
      </c>
      <c r="C10" s="12"/>
      <c r="D10" s="16"/>
      <c r="E10" s="16"/>
      <c r="F10" s="9"/>
      <c r="G10" s="9"/>
      <c r="H10" s="9"/>
      <c r="I10" s="9"/>
      <c r="J10" s="9"/>
    </row>
    <row r="11" s="1" customFormat="1" ht="27" customHeight="1" spans="1:10">
      <c r="A11" s="6"/>
      <c r="B11" s="16" t="s">
        <v>600</v>
      </c>
      <c r="C11" s="16"/>
      <c r="D11" s="16"/>
      <c r="E11" s="16"/>
      <c r="F11" s="9" t="s">
        <v>505</v>
      </c>
      <c r="G11" s="9"/>
      <c r="H11" s="9" t="s">
        <v>505</v>
      </c>
      <c r="I11" s="9" t="s">
        <v>505</v>
      </c>
      <c r="J11" s="9"/>
    </row>
    <row r="12" s="1" customFormat="1" ht="27" customHeight="1" spans="1:10">
      <c r="A12" s="6"/>
      <c r="B12" s="16" t="s">
        <v>703</v>
      </c>
      <c r="C12" s="9"/>
      <c r="D12" s="9"/>
      <c r="E12" s="17"/>
      <c r="F12" s="9" t="s">
        <v>505</v>
      </c>
      <c r="G12" s="9"/>
      <c r="H12" s="9" t="s">
        <v>505</v>
      </c>
      <c r="I12" s="9" t="s">
        <v>505</v>
      </c>
      <c r="J12" s="9"/>
    </row>
    <row r="13" s="1" customFormat="1" ht="15" customHeight="1" spans="1:10">
      <c r="A13" s="18" t="s">
        <v>704</v>
      </c>
      <c r="B13" s="18"/>
      <c r="C13" s="18"/>
      <c r="D13" s="18"/>
      <c r="E13" s="18"/>
      <c r="F13" s="18"/>
      <c r="G13" s="19" t="s">
        <v>705</v>
      </c>
      <c r="H13" s="19"/>
      <c r="I13" s="19"/>
      <c r="J13" s="19"/>
    </row>
    <row r="14" s="1" customFormat="1" ht="64" customHeight="1" spans="1:10">
      <c r="A14" s="18" t="s">
        <v>706</v>
      </c>
      <c r="B14" s="20" t="s">
        <v>707</v>
      </c>
      <c r="C14" s="20"/>
      <c r="D14" s="20"/>
      <c r="E14" s="20"/>
      <c r="F14" s="20"/>
      <c r="G14" s="21" t="s">
        <v>708</v>
      </c>
      <c r="H14" s="21"/>
      <c r="I14" s="21"/>
      <c r="J14" s="21"/>
    </row>
    <row r="15" s="1" customFormat="1" ht="15" customHeight="1" spans="1:10">
      <c r="A15" s="18" t="s">
        <v>709</v>
      </c>
      <c r="B15" s="18"/>
      <c r="C15" s="18"/>
      <c r="D15" s="22" t="s">
        <v>710</v>
      </c>
      <c r="E15" s="22"/>
      <c r="F15" s="22"/>
      <c r="G15" s="23" t="s">
        <v>711</v>
      </c>
      <c r="H15" s="23"/>
      <c r="I15" s="23"/>
      <c r="J15" s="23"/>
    </row>
    <row r="16" s="1" customFormat="1" ht="24.75" customHeight="1" spans="1:10">
      <c r="A16" s="24" t="s">
        <v>606</v>
      </c>
      <c r="B16" s="6" t="s">
        <v>607</v>
      </c>
      <c r="C16" s="8" t="s">
        <v>712</v>
      </c>
      <c r="D16" s="11" t="s">
        <v>713</v>
      </c>
      <c r="E16" s="10" t="s">
        <v>610</v>
      </c>
      <c r="F16" s="25" t="s">
        <v>714</v>
      </c>
      <c r="G16" s="26" t="s">
        <v>715</v>
      </c>
      <c r="H16" s="27" t="s">
        <v>699</v>
      </c>
      <c r="I16" s="27" t="s">
        <v>701</v>
      </c>
      <c r="J16" s="27" t="s">
        <v>613</v>
      </c>
    </row>
    <row r="17" s="1" customFormat="1" ht="24" customHeight="1" spans="1:10">
      <c r="A17" s="24"/>
      <c r="B17" s="28"/>
      <c r="C17" s="9" t="s">
        <v>713</v>
      </c>
      <c r="D17" s="8" t="s">
        <v>716</v>
      </c>
      <c r="E17" s="10"/>
      <c r="F17" s="29" t="s">
        <v>696</v>
      </c>
      <c r="G17" s="30" t="s">
        <v>717</v>
      </c>
      <c r="H17" s="27"/>
      <c r="I17" s="27"/>
      <c r="J17" s="27"/>
    </row>
    <row r="18" s="1" customFormat="1" ht="49" customHeight="1" spans="1:10">
      <c r="A18" s="28" t="s">
        <v>614</v>
      </c>
      <c r="B18" s="31" t="s">
        <v>615</v>
      </c>
      <c r="C18" s="32" t="s">
        <v>718</v>
      </c>
      <c r="D18" s="31" t="s">
        <v>654</v>
      </c>
      <c r="E18" s="9">
        <v>8050</v>
      </c>
      <c r="F18" s="22" t="s">
        <v>619</v>
      </c>
      <c r="G18" s="22" t="s">
        <v>719</v>
      </c>
      <c r="H18" s="22">
        <v>5</v>
      </c>
      <c r="I18" s="22">
        <v>5</v>
      </c>
      <c r="J18" s="55" t="s">
        <v>720</v>
      </c>
    </row>
    <row r="19" s="1" customFormat="1" ht="40" customHeight="1" spans="1:10">
      <c r="A19" s="28"/>
      <c r="B19" s="31" t="s">
        <v>615</v>
      </c>
      <c r="C19" s="32" t="s">
        <v>721</v>
      </c>
      <c r="D19" s="31" t="s">
        <v>654</v>
      </c>
      <c r="E19" s="9">
        <v>1010</v>
      </c>
      <c r="F19" s="22" t="s">
        <v>619</v>
      </c>
      <c r="G19" s="22" t="s">
        <v>722</v>
      </c>
      <c r="H19" s="22">
        <v>5</v>
      </c>
      <c r="I19" s="22">
        <v>5</v>
      </c>
      <c r="J19" s="22" t="s">
        <v>723</v>
      </c>
    </row>
    <row r="20" s="1" customFormat="1" ht="36" customHeight="1" spans="1:10">
      <c r="A20" s="28"/>
      <c r="B20" s="31" t="s">
        <v>615</v>
      </c>
      <c r="C20" s="32" t="s">
        <v>724</v>
      </c>
      <c r="D20" s="31" t="s">
        <v>654</v>
      </c>
      <c r="E20" s="9">
        <v>20</v>
      </c>
      <c r="F20" s="22" t="s">
        <v>619</v>
      </c>
      <c r="G20" s="22" t="s">
        <v>725</v>
      </c>
      <c r="H20" s="22">
        <v>5</v>
      </c>
      <c r="I20" s="22">
        <v>5</v>
      </c>
      <c r="J20" s="22" t="s">
        <v>723</v>
      </c>
    </row>
    <row r="21" s="1" customFormat="1" ht="37" customHeight="1" spans="1:10">
      <c r="A21" s="28"/>
      <c r="B21" s="8" t="s">
        <v>652</v>
      </c>
      <c r="C21" s="32" t="s">
        <v>726</v>
      </c>
      <c r="D21" s="31" t="s">
        <v>727</v>
      </c>
      <c r="E21" s="9">
        <v>720</v>
      </c>
      <c r="F21" s="33" t="s">
        <v>728</v>
      </c>
      <c r="G21" s="22">
        <v>720</v>
      </c>
      <c r="H21" s="22">
        <v>5</v>
      </c>
      <c r="I21" s="22">
        <v>5</v>
      </c>
      <c r="J21" s="22" t="s">
        <v>729</v>
      </c>
    </row>
    <row r="22" s="1" customFormat="1" ht="34" customHeight="1" spans="1:10">
      <c r="A22" s="28"/>
      <c r="B22" s="34" t="s">
        <v>652</v>
      </c>
      <c r="C22" s="32" t="s">
        <v>730</v>
      </c>
      <c r="D22" s="31" t="s">
        <v>727</v>
      </c>
      <c r="E22" s="9">
        <v>1440</v>
      </c>
      <c r="F22" s="22" t="s">
        <v>728</v>
      </c>
      <c r="G22" s="22">
        <v>1440</v>
      </c>
      <c r="H22" s="22">
        <v>5</v>
      </c>
      <c r="I22" s="22">
        <v>5</v>
      </c>
      <c r="J22" s="22" t="s">
        <v>729</v>
      </c>
    </row>
    <row r="23" s="1" customFormat="1" ht="29.55" spans="1:10">
      <c r="A23" s="28"/>
      <c r="B23" s="34" t="s">
        <v>652</v>
      </c>
      <c r="C23" s="32" t="s">
        <v>731</v>
      </c>
      <c r="D23" s="31" t="s">
        <v>727</v>
      </c>
      <c r="E23" s="9">
        <v>6000</v>
      </c>
      <c r="F23" s="33" t="s">
        <v>728</v>
      </c>
      <c r="G23" s="22">
        <v>6000</v>
      </c>
      <c r="H23" s="22">
        <v>5</v>
      </c>
      <c r="I23" s="22">
        <v>5</v>
      </c>
      <c r="J23" s="22" t="s">
        <v>729</v>
      </c>
    </row>
    <row r="24" s="1" customFormat="1" ht="43.95" spans="1:10">
      <c r="A24" s="28"/>
      <c r="B24" s="35" t="s">
        <v>652</v>
      </c>
      <c r="C24" s="32" t="s">
        <v>732</v>
      </c>
      <c r="D24" s="31" t="s">
        <v>654</v>
      </c>
      <c r="E24" s="9">
        <v>99</v>
      </c>
      <c r="F24" s="22" t="s">
        <v>655</v>
      </c>
      <c r="G24" s="22">
        <v>100</v>
      </c>
      <c r="H24" s="22">
        <v>5</v>
      </c>
      <c r="I24" s="22">
        <v>5</v>
      </c>
      <c r="J24" s="22" t="s">
        <v>733</v>
      </c>
    </row>
    <row r="25" s="1" customFormat="1" ht="29.55" spans="1:10">
      <c r="A25" s="28"/>
      <c r="B25" s="11" t="s">
        <v>668</v>
      </c>
      <c r="C25" s="32" t="s">
        <v>734</v>
      </c>
      <c r="D25" s="31" t="s">
        <v>654</v>
      </c>
      <c r="E25" s="9">
        <v>98</v>
      </c>
      <c r="F25" s="22" t="s">
        <v>655</v>
      </c>
      <c r="G25" s="22">
        <v>98</v>
      </c>
      <c r="H25" s="22">
        <v>15</v>
      </c>
      <c r="I25" s="22">
        <v>15</v>
      </c>
      <c r="J25" s="22" t="s">
        <v>735</v>
      </c>
    </row>
    <row r="26" s="1" customFormat="1" ht="34" customHeight="1" spans="1:10">
      <c r="A26" s="6"/>
      <c r="B26" s="34" t="s">
        <v>736</v>
      </c>
      <c r="C26" s="32" t="s">
        <v>737</v>
      </c>
      <c r="D26" s="31"/>
      <c r="E26" s="9"/>
      <c r="F26" s="22"/>
      <c r="G26" s="22"/>
      <c r="H26" s="22"/>
      <c r="I26" s="22"/>
      <c r="J26" s="22"/>
    </row>
    <row r="27" s="1" customFormat="1" ht="20" customHeight="1" spans="1:10">
      <c r="A27" s="36" t="s">
        <v>671</v>
      </c>
      <c r="B27" s="9" t="s">
        <v>738</v>
      </c>
      <c r="C27" s="32"/>
      <c r="D27" s="31"/>
      <c r="E27" s="9"/>
      <c r="F27" s="22"/>
      <c r="G27" s="22"/>
      <c r="H27" s="22"/>
      <c r="I27" s="22"/>
      <c r="J27" s="22"/>
    </row>
    <row r="28" s="1" customFormat="1" ht="34" customHeight="1" spans="1:10">
      <c r="A28" s="36"/>
      <c r="B28" s="9" t="s">
        <v>672</v>
      </c>
      <c r="C28" s="32" t="s">
        <v>739</v>
      </c>
      <c r="D28" s="31" t="s">
        <v>654</v>
      </c>
      <c r="E28" s="9">
        <v>98</v>
      </c>
      <c r="F28" s="22" t="s">
        <v>655</v>
      </c>
      <c r="G28" s="22">
        <v>98</v>
      </c>
      <c r="H28" s="22">
        <v>30</v>
      </c>
      <c r="I28" s="22">
        <v>30</v>
      </c>
      <c r="J28" s="22" t="s">
        <v>740</v>
      </c>
    </row>
    <row r="29" s="1" customFormat="1" ht="18" customHeight="1" spans="1:10">
      <c r="A29" s="36"/>
      <c r="B29" s="9" t="s">
        <v>741</v>
      </c>
      <c r="C29" s="37"/>
      <c r="D29" s="38"/>
      <c r="E29" s="39"/>
      <c r="F29" s="39"/>
      <c r="G29" s="39"/>
      <c r="H29" s="39"/>
      <c r="I29" s="39"/>
      <c r="J29" s="56"/>
    </row>
    <row r="30" s="1" customFormat="1" ht="29" customHeight="1" spans="1:10">
      <c r="A30" s="40"/>
      <c r="B30" s="41" t="s">
        <v>742</v>
      </c>
      <c r="C30" s="37"/>
      <c r="D30" s="38"/>
      <c r="E30" s="39"/>
      <c r="F30" s="39"/>
      <c r="G30" s="39"/>
      <c r="H30" s="39"/>
      <c r="I30" s="39"/>
      <c r="J30" s="56"/>
    </row>
    <row r="31" s="1" customFormat="1" ht="15" customHeight="1" spans="1:10">
      <c r="A31" s="40" t="s">
        <v>684</v>
      </c>
      <c r="B31" s="42" t="s">
        <v>743</v>
      </c>
      <c r="C31" s="37" t="s">
        <v>744</v>
      </c>
      <c r="D31" s="38" t="s">
        <v>654</v>
      </c>
      <c r="E31" s="39">
        <v>98</v>
      </c>
      <c r="F31" s="39" t="s">
        <v>655</v>
      </c>
      <c r="G31" s="39">
        <v>98</v>
      </c>
      <c r="H31" s="39">
        <v>10</v>
      </c>
      <c r="I31" s="39">
        <v>10</v>
      </c>
      <c r="J31" s="56" t="s">
        <v>745</v>
      </c>
    </row>
    <row r="32" s="1" customFormat="1" ht="29" customHeight="1" spans="1:10">
      <c r="A32" s="40"/>
      <c r="B32" s="39" t="s">
        <v>746</v>
      </c>
      <c r="C32" s="37"/>
      <c r="D32" s="43"/>
      <c r="E32" s="39"/>
      <c r="F32" s="39"/>
      <c r="G32" s="39"/>
      <c r="H32" s="39"/>
      <c r="I32" s="39"/>
      <c r="J32" s="56"/>
    </row>
    <row r="33" s="1" customFormat="1" ht="15" customHeight="1" spans="1:10">
      <c r="A33" s="6" t="s">
        <v>747</v>
      </c>
      <c r="B33" s="6"/>
      <c r="C33" s="44" t="s">
        <v>737</v>
      </c>
      <c r="D33" s="44"/>
      <c r="E33" s="44"/>
      <c r="F33" s="44"/>
      <c r="G33" s="44"/>
      <c r="H33" s="44"/>
      <c r="I33" s="44"/>
      <c r="J33" s="44"/>
    </row>
    <row r="34" s="1" customFormat="1" ht="24" customHeight="1" spans="1:10">
      <c r="A34" s="28" t="s">
        <v>748</v>
      </c>
      <c r="B34" s="8">
        <v>100</v>
      </c>
      <c r="C34" s="8"/>
      <c r="D34" s="8"/>
      <c r="E34" s="8"/>
      <c r="F34" s="8"/>
      <c r="G34" s="8"/>
      <c r="H34" s="8"/>
      <c r="I34" s="11">
        <v>98.98</v>
      </c>
      <c r="J34" s="57" t="s">
        <v>749</v>
      </c>
    </row>
    <row r="35" s="1" customFormat="1" ht="24" customHeight="1" spans="1:10">
      <c r="A35" s="45"/>
      <c r="B35" s="45"/>
      <c r="C35" s="45"/>
      <c r="D35" s="45"/>
      <c r="E35" s="45"/>
      <c r="F35" s="45"/>
      <c r="G35" s="45"/>
      <c r="H35" s="45"/>
      <c r="I35" s="45"/>
      <c r="J35" s="45"/>
    </row>
    <row r="36" s="1" customFormat="1" ht="15" customHeight="1" spans="1:10">
      <c r="A36" s="3" t="s">
        <v>692</v>
      </c>
      <c r="B36" s="10" t="s">
        <v>750</v>
      </c>
      <c r="C36" s="10"/>
      <c r="D36" s="10"/>
      <c r="E36" s="10"/>
      <c r="F36" s="10"/>
      <c r="G36" s="10"/>
      <c r="H36" s="10"/>
      <c r="I36" s="10"/>
      <c r="J36" s="10"/>
    </row>
    <row r="37" s="1" customFormat="1" ht="15" customHeight="1" spans="1:10">
      <c r="A37" s="6" t="s">
        <v>694</v>
      </c>
      <c r="B37" s="7" t="s">
        <v>583</v>
      </c>
      <c r="C37" s="7"/>
      <c r="D37" s="7"/>
      <c r="E37" s="11" t="s">
        <v>695</v>
      </c>
      <c r="F37" s="10" t="s">
        <v>583</v>
      </c>
      <c r="G37" s="10"/>
      <c r="H37" s="10"/>
      <c r="I37" s="10"/>
      <c r="J37" s="10"/>
    </row>
    <row r="38" s="1" customFormat="1" ht="15.15" spans="1:10">
      <c r="A38" s="6"/>
      <c r="B38" s="7"/>
      <c r="C38" s="7"/>
      <c r="D38" s="7"/>
      <c r="E38" s="9" t="s">
        <v>696</v>
      </c>
      <c r="F38" s="10"/>
      <c r="G38" s="10"/>
      <c r="H38" s="10"/>
      <c r="I38" s="10"/>
      <c r="J38" s="10"/>
    </row>
    <row r="39" s="1" customFormat="1" ht="15" customHeight="1" spans="1:10">
      <c r="A39" s="6" t="s">
        <v>697</v>
      </c>
      <c r="B39" s="9"/>
      <c r="C39" s="8" t="s">
        <v>586</v>
      </c>
      <c r="D39" s="8" t="s">
        <v>698</v>
      </c>
      <c r="E39" s="11" t="s">
        <v>698</v>
      </c>
      <c r="F39" s="10" t="s">
        <v>699</v>
      </c>
      <c r="G39" s="10"/>
      <c r="H39" s="10" t="s">
        <v>700</v>
      </c>
      <c r="I39" s="10" t="s">
        <v>701</v>
      </c>
      <c r="J39" s="10"/>
    </row>
    <row r="40" s="1" customFormat="1" ht="15.15" spans="1:10">
      <c r="A40" s="6"/>
      <c r="B40" s="9"/>
      <c r="C40" s="9" t="s">
        <v>500</v>
      </c>
      <c r="D40" s="9" t="s">
        <v>500</v>
      </c>
      <c r="E40" s="9" t="s">
        <v>702</v>
      </c>
      <c r="F40" s="10"/>
      <c r="G40" s="10"/>
      <c r="H40" s="10"/>
      <c r="I40" s="10"/>
      <c r="J40" s="10"/>
    </row>
    <row r="41" s="1" customFormat="1" ht="27" customHeight="1" spans="1:10">
      <c r="A41" s="6"/>
      <c r="B41" s="9" t="s">
        <v>596</v>
      </c>
      <c r="C41" s="12">
        <v>540000</v>
      </c>
      <c r="D41" s="46">
        <v>2336100</v>
      </c>
      <c r="E41" s="46">
        <v>2336100</v>
      </c>
      <c r="F41" s="9">
        <v>10</v>
      </c>
      <c r="G41" s="9"/>
      <c r="H41" s="14">
        <v>0.92</v>
      </c>
      <c r="I41" s="9">
        <v>9.15</v>
      </c>
      <c r="J41" s="9"/>
    </row>
    <row r="42" s="1" customFormat="1" ht="15" customHeight="1" spans="1:10">
      <c r="A42" s="6"/>
      <c r="B42" s="15" t="s">
        <v>598</v>
      </c>
      <c r="C42" s="46">
        <v>540000</v>
      </c>
      <c r="D42" s="46">
        <v>2336100</v>
      </c>
      <c r="E42" s="46">
        <v>2336100</v>
      </c>
      <c r="F42" s="9" t="s">
        <v>505</v>
      </c>
      <c r="G42" s="9"/>
      <c r="H42" s="9" t="s">
        <v>505</v>
      </c>
      <c r="I42" s="9" t="s">
        <v>505</v>
      </c>
      <c r="J42" s="9"/>
    </row>
    <row r="43" s="1" customFormat="1" ht="15.15" spans="1:10">
      <c r="A43" s="6"/>
      <c r="B43" s="16" t="s">
        <v>599</v>
      </c>
      <c r="C43" s="46"/>
      <c r="D43" s="46"/>
      <c r="E43" s="46"/>
      <c r="F43" s="9"/>
      <c r="G43" s="9"/>
      <c r="H43" s="9"/>
      <c r="I43" s="9"/>
      <c r="J43" s="9"/>
    </row>
    <row r="44" s="1" customFormat="1" ht="27" customHeight="1" spans="1:10">
      <c r="A44" s="6"/>
      <c r="B44" s="16" t="s">
        <v>600</v>
      </c>
      <c r="C44" s="16"/>
      <c r="D44" s="16"/>
      <c r="E44" s="16"/>
      <c r="F44" s="9" t="s">
        <v>505</v>
      </c>
      <c r="G44" s="9"/>
      <c r="H44" s="9" t="s">
        <v>505</v>
      </c>
      <c r="I44" s="9" t="s">
        <v>505</v>
      </c>
      <c r="J44" s="9"/>
    </row>
    <row r="45" s="1" customFormat="1" ht="27" customHeight="1" spans="1:10">
      <c r="A45" s="6"/>
      <c r="B45" s="16" t="s">
        <v>703</v>
      </c>
      <c r="C45" s="9"/>
      <c r="D45" s="9"/>
      <c r="E45" s="17"/>
      <c r="F45" s="9" t="s">
        <v>505</v>
      </c>
      <c r="G45" s="9"/>
      <c r="H45" s="9" t="s">
        <v>505</v>
      </c>
      <c r="I45" s="9" t="s">
        <v>505</v>
      </c>
      <c r="J45" s="9"/>
    </row>
    <row r="46" s="1" customFormat="1" ht="15" customHeight="1" spans="1:10">
      <c r="A46" s="18" t="s">
        <v>704</v>
      </c>
      <c r="B46" s="18"/>
      <c r="C46" s="18"/>
      <c r="D46" s="18"/>
      <c r="E46" s="18"/>
      <c r="F46" s="18"/>
      <c r="G46" s="19" t="s">
        <v>705</v>
      </c>
      <c r="H46" s="19"/>
      <c r="I46" s="19"/>
      <c r="J46" s="19"/>
    </row>
    <row r="47" s="1" customFormat="1" ht="27" customHeight="1" spans="1:10">
      <c r="A47" s="18" t="s">
        <v>706</v>
      </c>
      <c r="B47" s="47" t="s">
        <v>751</v>
      </c>
      <c r="C47" s="47"/>
      <c r="D47" s="47"/>
      <c r="E47" s="47"/>
      <c r="F47" s="47"/>
      <c r="G47" s="21" t="s">
        <v>752</v>
      </c>
      <c r="H47" s="21"/>
      <c r="I47" s="21"/>
      <c r="J47" s="21"/>
    </row>
    <row r="48" s="1" customFormat="1" ht="15" customHeight="1" spans="1:10">
      <c r="A48" s="18" t="s">
        <v>709</v>
      </c>
      <c r="B48" s="18"/>
      <c r="C48" s="18"/>
      <c r="D48" s="22" t="s">
        <v>710</v>
      </c>
      <c r="E48" s="22"/>
      <c r="F48" s="22"/>
      <c r="G48" s="23" t="s">
        <v>711</v>
      </c>
      <c r="H48" s="23"/>
      <c r="I48" s="23"/>
      <c r="J48" s="23"/>
    </row>
    <row r="49" s="1" customFormat="1" ht="24.75" customHeight="1" spans="1:10">
      <c r="A49" s="24" t="s">
        <v>606</v>
      </c>
      <c r="B49" s="6" t="s">
        <v>607</v>
      </c>
      <c r="C49" s="8" t="s">
        <v>712</v>
      </c>
      <c r="D49" s="11" t="s">
        <v>713</v>
      </c>
      <c r="E49" s="10" t="s">
        <v>610</v>
      </c>
      <c r="F49" s="25" t="s">
        <v>714</v>
      </c>
      <c r="G49" s="26" t="s">
        <v>715</v>
      </c>
      <c r="H49" s="27" t="s">
        <v>699</v>
      </c>
      <c r="I49" s="27" t="s">
        <v>701</v>
      </c>
      <c r="J49" s="27" t="s">
        <v>613</v>
      </c>
    </row>
    <row r="50" s="1" customFormat="1" ht="24" customHeight="1" spans="1:10">
      <c r="A50" s="24"/>
      <c r="B50" s="6"/>
      <c r="C50" s="9" t="s">
        <v>713</v>
      </c>
      <c r="D50" s="8" t="s">
        <v>716</v>
      </c>
      <c r="E50" s="10"/>
      <c r="F50" s="29" t="s">
        <v>696</v>
      </c>
      <c r="G50" s="30" t="s">
        <v>717</v>
      </c>
      <c r="H50" s="27"/>
      <c r="I50" s="27"/>
      <c r="J50" s="27"/>
    </row>
    <row r="51" s="1" customFormat="1" ht="46" customHeight="1" spans="1:10">
      <c r="A51" s="6" t="s">
        <v>614</v>
      </c>
      <c r="B51" s="48" t="s">
        <v>615</v>
      </c>
      <c r="C51" s="32" t="s">
        <v>753</v>
      </c>
      <c r="D51" s="31" t="s">
        <v>727</v>
      </c>
      <c r="E51" s="9" t="s">
        <v>754</v>
      </c>
      <c r="F51" s="22"/>
      <c r="G51" s="22" t="s">
        <v>754</v>
      </c>
      <c r="H51" s="22">
        <v>10</v>
      </c>
      <c r="I51" s="22">
        <v>10</v>
      </c>
      <c r="J51" s="55" t="s">
        <v>755</v>
      </c>
    </row>
    <row r="52" s="1" customFormat="1" ht="56" customHeight="1" spans="1:10">
      <c r="A52" s="6"/>
      <c r="B52" s="8" t="s">
        <v>615</v>
      </c>
      <c r="C52" s="32" t="s">
        <v>756</v>
      </c>
      <c r="D52" s="31" t="s">
        <v>727</v>
      </c>
      <c r="E52" s="9" t="s">
        <v>754</v>
      </c>
      <c r="F52" s="22"/>
      <c r="G52" s="22" t="s">
        <v>754</v>
      </c>
      <c r="H52" s="22">
        <v>10</v>
      </c>
      <c r="I52" s="22">
        <v>10</v>
      </c>
      <c r="J52" s="22" t="s">
        <v>757</v>
      </c>
    </row>
    <row r="53" s="1" customFormat="1" ht="29.55" spans="1:10">
      <c r="A53" s="6"/>
      <c r="B53" s="11" t="s">
        <v>652</v>
      </c>
      <c r="C53" s="32" t="s">
        <v>758</v>
      </c>
      <c r="D53" s="31" t="s">
        <v>727</v>
      </c>
      <c r="E53" s="9">
        <v>50</v>
      </c>
      <c r="F53" s="22" t="s">
        <v>759</v>
      </c>
      <c r="G53" s="22">
        <v>50</v>
      </c>
      <c r="H53" s="22">
        <v>10</v>
      </c>
      <c r="I53" s="22">
        <v>10</v>
      </c>
      <c r="J53" s="22" t="s">
        <v>760</v>
      </c>
    </row>
    <row r="54" s="1" customFormat="1" ht="29.55" spans="1:10">
      <c r="A54" s="6"/>
      <c r="B54" s="11" t="s">
        <v>668</v>
      </c>
      <c r="C54" s="32" t="s">
        <v>734</v>
      </c>
      <c r="D54" s="31" t="s">
        <v>654</v>
      </c>
      <c r="E54" s="9">
        <v>98</v>
      </c>
      <c r="F54" s="22" t="s">
        <v>655</v>
      </c>
      <c r="G54" s="22">
        <v>98</v>
      </c>
      <c r="H54" s="22">
        <v>20</v>
      </c>
      <c r="I54" s="22">
        <v>20</v>
      </c>
      <c r="J54" s="22" t="s">
        <v>761</v>
      </c>
    </row>
    <row r="55" s="1" customFormat="1" ht="15.15" spans="1:10">
      <c r="A55" s="6"/>
      <c r="B55" s="10" t="s">
        <v>736</v>
      </c>
      <c r="C55" s="32" t="s">
        <v>737</v>
      </c>
      <c r="D55" s="31" t="s">
        <v>654</v>
      </c>
      <c r="E55" s="9"/>
      <c r="F55" s="22"/>
      <c r="G55" s="22"/>
      <c r="H55" s="22"/>
      <c r="I55" s="22"/>
      <c r="J55" s="22"/>
    </row>
    <row r="56" s="1" customFormat="1" ht="27" customHeight="1" spans="1:10">
      <c r="A56" s="6" t="s">
        <v>671</v>
      </c>
      <c r="B56" s="9" t="s">
        <v>738</v>
      </c>
      <c r="C56" s="32" t="s">
        <v>737</v>
      </c>
      <c r="D56" s="31"/>
      <c r="E56" s="9"/>
      <c r="F56" s="22"/>
      <c r="G56" s="22"/>
      <c r="H56" s="22"/>
      <c r="I56" s="22"/>
      <c r="J56" s="22"/>
    </row>
    <row r="57" s="1" customFormat="1" ht="29.55" spans="1:10">
      <c r="A57" s="6"/>
      <c r="B57" s="9" t="s">
        <v>672</v>
      </c>
      <c r="C57" s="32" t="s">
        <v>739</v>
      </c>
      <c r="D57" s="43" t="s">
        <v>654</v>
      </c>
      <c r="E57" s="9">
        <v>95</v>
      </c>
      <c r="F57" s="22" t="s">
        <v>655</v>
      </c>
      <c r="G57" s="22">
        <v>95</v>
      </c>
      <c r="H57" s="22">
        <v>30</v>
      </c>
      <c r="I57" s="22">
        <v>30</v>
      </c>
      <c r="J57" s="22" t="s">
        <v>740</v>
      </c>
    </row>
    <row r="58" s="1" customFormat="1" ht="15.15" spans="1:10">
      <c r="A58" s="6"/>
      <c r="B58" s="9" t="s">
        <v>741</v>
      </c>
      <c r="C58" s="32" t="s">
        <v>737</v>
      </c>
      <c r="D58" s="49"/>
      <c r="E58" s="9"/>
      <c r="F58" s="22"/>
      <c r="G58" s="22"/>
      <c r="H58" s="22"/>
      <c r="I58" s="22"/>
      <c r="J58" s="22"/>
    </row>
    <row r="59" s="1" customFormat="1" ht="29.55" spans="1:10">
      <c r="A59" s="6"/>
      <c r="B59" s="41" t="s">
        <v>742</v>
      </c>
      <c r="C59" s="37" t="s">
        <v>737</v>
      </c>
      <c r="D59" s="49"/>
      <c r="E59" s="41"/>
      <c r="F59" s="30"/>
      <c r="G59" s="30"/>
      <c r="H59" s="30"/>
      <c r="I59" s="30"/>
      <c r="J59" s="30"/>
    </row>
    <row r="60" s="1" customFormat="1" ht="15" customHeight="1" spans="1:10">
      <c r="A60" s="40" t="s">
        <v>684</v>
      </c>
      <c r="B60" s="42" t="s">
        <v>743</v>
      </c>
      <c r="C60" s="37" t="s">
        <v>762</v>
      </c>
      <c r="D60" s="38" t="s">
        <v>654</v>
      </c>
      <c r="E60" s="39">
        <v>98</v>
      </c>
      <c r="F60" s="39" t="s">
        <v>655</v>
      </c>
      <c r="G60" s="39">
        <v>98</v>
      </c>
      <c r="H60" s="39">
        <v>10</v>
      </c>
      <c r="I60" s="39">
        <v>10</v>
      </c>
      <c r="J60" s="39" t="s">
        <v>763</v>
      </c>
    </row>
    <row r="61" s="1" customFormat="1" ht="15.15" spans="1:10">
      <c r="A61" s="40"/>
      <c r="B61" s="39" t="s">
        <v>746</v>
      </c>
      <c r="C61" s="37"/>
      <c r="D61" s="43"/>
      <c r="E61" s="39"/>
      <c r="F61" s="39"/>
      <c r="G61" s="39"/>
      <c r="H61" s="39"/>
      <c r="I61" s="39"/>
      <c r="J61" s="39"/>
    </row>
    <row r="62" s="1" customFormat="1" ht="15" customHeight="1" spans="1:10">
      <c r="A62" s="6" t="s">
        <v>747</v>
      </c>
      <c r="B62" s="6"/>
      <c r="C62" s="44" t="s">
        <v>737</v>
      </c>
      <c r="D62" s="44"/>
      <c r="E62" s="44"/>
      <c r="F62" s="44"/>
      <c r="G62" s="44"/>
      <c r="H62" s="44"/>
      <c r="I62" s="44"/>
      <c r="J62" s="44"/>
    </row>
    <row r="63" s="1" customFormat="1" ht="24" customHeight="1" spans="1:10">
      <c r="A63" s="50" t="s">
        <v>748</v>
      </c>
      <c r="B63" s="51">
        <v>100</v>
      </c>
      <c r="C63" s="51"/>
      <c r="D63" s="51"/>
      <c r="E63" s="51"/>
      <c r="F63" s="51"/>
      <c r="G63" s="51"/>
      <c r="H63" s="51"/>
      <c r="I63" s="51">
        <v>99.15</v>
      </c>
      <c r="J63" s="58" t="s">
        <v>749</v>
      </c>
    </row>
    <row r="64" s="1" customFormat="1" ht="24" customHeight="1" spans="1:10">
      <c r="A64" s="52"/>
      <c r="B64" s="52"/>
      <c r="C64" s="52"/>
      <c r="D64" s="52"/>
      <c r="E64" s="52"/>
      <c r="F64" s="52"/>
      <c r="G64" s="52"/>
      <c r="H64" s="52"/>
      <c r="I64" s="52"/>
      <c r="J64" s="52"/>
    </row>
    <row r="65" s="1" customFormat="1" ht="15" customHeight="1" spans="1:10">
      <c r="A65" s="3" t="s">
        <v>692</v>
      </c>
      <c r="B65" s="10" t="s">
        <v>764</v>
      </c>
      <c r="C65" s="10"/>
      <c r="D65" s="10"/>
      <c r="E65" s="10"/>
      <c r="F65" s="10"/>
      <c r="G65" s="10"/>
      <c r="H65" s="10"/>
      <c r="I65" s="10"/>
      <c r="J65" s="10"/>
    </row>
    <row r="66" s="1" customFormat="1" ht="15" customHeight="1" spans="1:10">
      <c r="A66" s="6" t="s">
        <v>694</v>
      </c>
      <c r="B66" s="7" t="s">
        <v>583</v>
      </c>
      <c r="C66" s="7"/>
      <c r="D66" s="7"/>
      <c r="E66" s="11" t="s">
        <v>695</v>
      </c>
      <c r="F66" s="10" t="s">
        <v>583</v>
      </c>
      <c r="G66" s="10"/>
      <c r="H66" s="10"/>
      <c r="I66" s="10"/>
      <c r="J66" s="10"/>
    </row>
    <row r="67" s="1" customFormat="1" ht="15.15" spans="1:10">
      <c r="A67" s="6"/>
      <c r="B67" s="7"/>
      <c r="C67" s="7"/>
      <c r="D67" s="7"/>
      <c r="E67" s="9" t="s">
        <v>696</v>
      </c>
      <c r="F67" s="10"/>
      <c r="G67" s="10"/>
      <c r="H67" s="10"/>
      <c r="I67" s="10"/>
      <c r="J67" s="10"/>
    </row>
    <row r="68" s="1" customFormat="1" ht="15" customHeight="1" spans="1:10">
      <c r="A68" s="6" t="s">
        <v>697</v>
      </c>
      <c r="B68" s="9"/>
      <c r="C68" s="8" t="s">
        <v>586</v>
      </c>
      <c r="D68" s="8" t="s">
        <v>698</v>
      </c>
      <c r="E68" s="11" t="s">
        <v>698</v>
      </c>
      <c r="F68" s="10" t="s">
        <v>699</v>
      </c>
      <c r="G68" s="10"/>
      <c r="H68" s="10" t="s">
        <v>700</v>
      </c>
      <c r="I68" s="10" t="s">
        <v>701</v>
      </c>
      <c r="J68" s="10"/>
    </row>
    <row r="69" s="1" customFormat="1" ht="15.15" spans="1:10">
      <c r="A69" s="6"/>
      <c r="B69" s="9"/>
      <c r="C69" s="9" t="s">
        <v>500</v>
      </c>
      <c r="D69" s="9" t="s">
        <v>500</v>
      </c>
      <c r="E69" s="9" t="s">
        <v>702</v>
      </c>
      <c r="F69" s="10"/>
      <c r="G69" s="10"/>
      <c r="H69" s="10"/>
      <c r="I69" s="10"/>
      <c r="J69" s="10"/>
    </row>
    <row r="70" s="1" customFormat="1" ht="27" customHeight="1" spans="1:10">
      <c r="A70" s="6"/>
      <c r="B70" s="9" t="s">
        <v>596</v>
      </c>
      <c r="C70" s="12">
        <v>0</v>
      </c>
      <c r="D70" s="46">
        <v>10850</v>
      </c>
      <c r="E70" s="46">
        <v>10850</v>
      </c>
      <c r="F70" s="9">
        <v>10</v>
      </c>
      <c r="G70" s="9"/>
      <c r="H70" s="14">
        <v>1</v>
      </c>
      <c r="I70" s="9">
        <v>10</v>
      </c>
      <c r="J70" s="9"/>
    </row>
    <row r="71" s="1" customFormat="1" ht="15" customHeight="1" spans="1:10">
      <c r="A71" s="6"/>
      <c r="B71" s="15" t="s">
        <v>598</v>
      </c>
      <c r="C71" s="12">
        <v>0</v>
      </c>
      <c r="D71" s="46">
        <v>10850</v>
      </c>
      <c r="E71" s="46">
        <v>10850</v>
      </c>
      <c r="F71" s="9" t="s">
        <v>505</v>
      </c>
      <c r="G71" s="9"/>
      <c r="H71" s="9" t="s">
        <v>505</v>
      </c>
      <c r="I71" s="9" t="s">
        <v>505</v>
      </c>
      <c r="J71" s="9"/>
    </row>
    <row r="72" s="1" customFormat="1" ht="15.15" spans="1:10">
      <c r="A72" s="6"/>
      <c r="B72" s="16" t="s">
        <v>599</v>
      </c>
      <c r="C72" s="12"/>
      <c r="D72" s="46"/>
      <c r="E72" s="46"/>
      <c r="F72" s="9"/>
      <c r="G72" s="9"/>
      <c r="H72" s="9"/>
      <c r="I72" s="9"/>
      <c r="J72" s="9"/>
    </row>
    <row r="73" s="1" customFormat="1" ht="27" customHeight="1" spans="1:10">
      <c r="A73" s="6"/>
      <c r="B73" s="16" t="s">
        <v>600</v>
      </c>
      <c r="C73" s="16"/>
      <c r="D73" s="16"/>
      <c r="E73" s="16"/>
      <c r="F73" s="9" t="s">
        <v>505</v>
      </c>
      <c r="G73" s="9"/>
      <c r="H73" s="9" t="s">
        <v>505</v>
      </c>
      <c r="I73" s="9" t="s">
        <v>505</v>
      </c>
      <c r="J73" s="9"/>
    </row>
    <row r="74" s="1" customFormat="1" ht="27" customHeight="1" spans="1:10">
      <c r="A74" s="6"/>
      <c r="B74" s="16" t="s">
        <v>703</v>
      </c>
      <c r="C74" s="9"/>
      <c r="D74" s="9"/>
      <c r="E74" s="17"/>
      <c r="F74" s="9" t="s">
        <v>505</v>
      </c>
      <c r="G74" s="9"/>
      <c r="H74" s="9" t="s">
        <v>505</v>
      </c>
      <c r="I74" s="9" t="s">
        <v>505</v>
      </c>
      <c r="J74" s="9"/>
    </row>
    <row r="75" s="1" customFormat="1" ht="15" customHeight="1" spans="1:10">
      <c r="A75" s="18" t="s">
        <v>704</v>
      </c>
      <c r="B75" s="18"/>
      <c r="C75" s="18"/>
      <c r="D75" s="18"/>
      <c r="E75" s="18"/>
      <c r="F75" s="18"/>
      <c r="G75" s="19" t="s">
        <v>705</v>
      </c>
      <c r="H75" s="19"/>
      <c r="I75" s="19"/>
      <c r="J75" s="19"/>
    </row>
    <row r="76" s="1" customFormat="1" ht="54" customHeight="1" spans="1:10">
      <c r="A76" s="18" t="s">
        <v>706</v>
      </c>
      <c r="B76" s="47" t="s">
        <v>765</v>
      </c>
      <c r="C76" s="47"/>
      <c r="D76" s="47"/>
      <c r="E76" s="47"/>
      <c r="F76" s="47"/>
      <c r="G76" s="21" t="s">
        <v>766</v>
      </c>
      <c r="H76" s="21"/>
      <c r="I76" s="21"/>
      <c r="J76" s="21"/>
    </row>
    <row r="77" s="1" customFormat="1" ht="15" customHeight="1" spans="1:10">
      <c r="A77" s="18" t="s">
        <v>709</v>
      </c>
      <c r="B77" s="18"/>
      <c r="C77" s="18"/>
      <c r="D77" s="22" t="s">
        <v>710</v>
      </c>
      <c r="E77" s="22"/>
      <c r="F77" s="22"/>
      <c r="G77" s="23" t="s">
        <v>711</v>
      </c>
      <c r="H77" s="23"/>
      <c r="I77" s="23"/>
      <c r="J77" s="23"/>
    </row>
    <row r="78" s="1" customFormat="1" ht="24.75" customHeight="1" spans="1:10">
      <c r="A78" s="24" t="s">
        <v>606</v>
      </c>
      <c r="B78" s="6" t="s">
        <v>607</v>
      </c>
      <c r="C78" s="8" t="s">
        <v>712</v>
      </c>
      <c r="D78" s="11" t="s">
        <v>713</v>
      </c>
      <c r="E78" s="10" t="s">
        <v>610</v>
      </c>
      <c r="F78" s="25" t="s">
        <v>714</v>
      </c>
      <c r="G78" s="26" t="s">
        <v>715</v>
      </c>
      <c r="H78" s="27" t="s">
        <v>699</v>
      </c>
      <c r="I78" s="27" t="s">
        <v>701</v>
      </c>
      <c r="J78" s="27" t="s">
        <v>613</v>
      </c>
    </row>
    <row r="79" s="1" customFormat="1" ht="24" customHeight="1" spans="1:10">
      <c r="A79" s="24"/>
      <c r="B79" s="6"/>
      <c r="C79" s="9" t="s">
        <v>713</v>
      </c>
      <c r="D79" s="8" t="s">
        <v>716</v>
      </c>
      <c r="E79" s="10"/>
      <c r="F79" s="29" t="s">
        <v>696</v>
      </c>
      <c r="G79" s="30" t="s">
        <v>717</v>
      </c>
      <c r="H79" s="27"/>
      <c r="I79" s="27"/>
      <c r="J79" s="27"/>
    </row>
    <row r="80" s="1" customFormat="1" ht="101.55" spans="1:10">
      <c r="A80" s="6" t="s">
        <v>614</v>
      </c>
      <c r="B80" s="8" t="s">
        <v>615</v>
      </c>
      <c r="C80" s="32" t="s">
        <v>767</v>
      </c>
      <c r="D80" s="31" t="s">
        <v>654</v>
      </c>
      <c r="E80" s="9">
        <v>95</v>
      </c>
      <c r="F80" s="22" t="s">
        <v>655</v>
      </c>
      <c r="G80" s="22">
        <v>95</v>
      </c>
      <c r="H80" s="22">
        <v>10</v>
      </c>
      <c r="I80" s="22">
        <v>10</v>
      </c>
      <c r="J80" s="22" t="s">
        <v>768</v>
      </c>
    </row>
    <row r="81" s="1" customFormat="1" ht="72.75" spans="1:10">
      <c r="A81" s="6"/>
      <c r="B81" s="35" t="s">
        <v>615</v>
      </c>
      <c r="C81" s="32" t="s">
        <v>769</v>
      </c>
      <c r="D81" s="31" t="s">
        <v>727</v>
      </c>
      <c r="E81" s="9">
        <v>100</v>
      </c>
      <c r="F81" s="22" t="s">
        <v>655</v>
      </c>
      <c r="G81" s="22">
        <v>100</v>
      </c>
      <c r="H81" s="22">
        <v>10</v>
      </c>
      <c r="I81" s="22">
        <v>10</v>
      </c>
      <c r="J81" s="22" t="s">
        <v>770</v>
      </c>
    </row>
    <row r="82" s="1" customFormat="1" ht="43.95" spans="1:10">
      <c r="A82" s="6"/>
      <c r="B82" s="11" t="s">
        <v>652</v>
      </c>
      <c r="C82" s="32" t="s">
        <v>771</v>
      </c>
      <c r="D82" s="31" t="s">
        <v>727</v>
      </c>
      <c r="E82" s="9" t="s">
        <v>772</v>
      </c>
      <c r="F82" s="22"/>
      <c r="G82" s="22" t="s">
        <v>772</v>
      </c>
      <c r="H82" s="22">
        <v>10</v>
      </c>
      <c r="I82" s="22">
        <v>10</v>
      </c>
      <c r="J82" s="22" t="s">
        <v>773</v>
      </c>
    </row>
    <row r="83" s="1" customFormat="1" ht="43.95" spans="1:10">
      <c r="A83" s="6"/>
      <c r="B83" s="11" t="s">
        <v>652</v>
      </c>
      <c r="C83" s="32" t="s">
        <v>774</v>
      </c>
      <c r="D83" s="31" t="s">
        <v>654</v>
      </c>
      <c r="E83" s="9">
        <v>20</v>
      </c>
      <c r="F83" s="22" t="s">
        <v>655</v>
      </c>
      <c r="G83" s="22">
        <v>20</v>
      </c>
      <c r="H83" s="22">
        <v>10</v>
      </c>
      <c r="I83" s="22">
        <v>10</v>
      </c>
      <c r="J83" s="22" t="s">
        <v>775</v>
      </c>
    </row>
    <row r="84" s="1" customFormat="1" ht="15.15" spans="1:10">
      <c r="A84" s="6"/>
      <c r="B84" s="11" t="s">
        <v>668</v>
      </c>
      <c r="C84" s="32" t="s">
        <v>776</v>
      </c>
      <c r="D84" s="31" t="s">
        <v>654</v>
      </c>
      <c r="E84" s="9">
        <v>95</v>
      </c>
      <c r="F84" s="22" t="s">
        <v>655</v>
      </c>
      <c r="G84" s="22">
        <v>95</v>
      </c>
      <c r="H84" s="22">
        <v>5</v>
      </c>
      <c r="I84" s="22">
        <v>5</v>
      </c>
      <c r="J84" s="22" t="s">
        <v>768</v>
      </c>
    </row>
    <row r="85" s="1" customFormat="1" ht="58.35" spans="1:10">
      <c r="A85" s="6"/>
      <c r="B85" s="11" t="s">
        <v>668</v>
      </c>
      <c r="C85" s="32" t="s">
        <v>777</v>
      </c>
      <c r="D85" s="31" t="s">
        <v>654</v>
      </c>
      <c r="E85" s="9">
        <v>95</v>
      </c>
      <c r="F85" s="22" t="s">
        <v>655</v>
      </c>
      <c r="G85" s="22">
        <v>95</v>
      </c>
      <c r="H85" s="22">
        <v>5</v>
      </c>
      <c r="I85" s="22">
        <v>5</v>
      </c>
      <c r="J85" s="22" t="s">
        <v>778</v>
      </c>
    </row>
    <row r="86" s="1" customFormat="1" ht="15.15" spans="1:10">
      <c r="A86" s="6"/>
      <c r="B86" s="10" t="s">
        <v>736</v>
      </c>
      <c r="C86" s="32" t="s">
        <v>737</v>
      </c>
      <c r="D86" s="31"/>
      <c r="E86" s="9"/>
      <c r="F86" s="22"/>
      <c r="G86" s="22"/>
      <c r="H86" s="22"/>
      <c r="I86" s="22"/>
      <c r="J86" s="22"/>
    </row>
    <row r="87" s="1" customFormat="1" ht="27" customHeight="1" spans="1:10">
      <c r="A87" s="6" t="s">
        <v>671</v>
      </c>
      <c r="B87" s="9" t="s">
        <v>738</v>
      </c>
      <c r="C87" s="32" t="s">
        <v>737</v>
      </c>
      <c r="D87" s="31"/>
      <c r="E87" s="9"/>
      <c r="F87" s="22"/>
      <c r="G87" s="22"/>
      <c r="H87" s="22"/>
      <c r="I87" s="22"/>
      <c r="J87" s="22"/>
    </row>
    <row r="88" s="1" customFormat="1" ht="43.95" spans="1:10">
      <c r="A88" s="6"/>
      <c r="B88" s="9" t="s">
        <v>672</v>
      </c>
      <c r="C88" s="32" t="s">
        <v>779</v>
      </c>
      <c r="D88" s="43" t="s">
        <v>654</v>
      </c>
      <c r="E88" s="9">
        <v>95</v>
      </c>
      <c r="F88" s="22" t="s">
        <v>655</v>
      </c>
      <c r="G88" s="22">
        <v>95</v>
      </c>
      <c r="H88" s="22">
        <v>30</v>
      </c>
      <c r="I88" s="22">
        <v>20</v>
      </c>
      <c r="J88" s="22" t="s">
        <v>780</v>
      </c>
    </row>
    <row r="89" s="1" customFormat="1" ht="15.15" spans="1:10">
      <c r="A89" s="6"/>
      <c r="B89" s="9" t="s">
        <v>741</v>
      </c>
      <c r="C89" s="32" t="s">
        <v>737</v>
      </c>
      <c r="D89" s="49"/>
      <c r="E89" s="9"/>
      <c r="F89" s="22"/>
      <c r="G89" s="22"/>
      <c r="H89" s="22"/>
      <c r="I89" s="22"/>
      <c r="J89" s="22"/>
    </row>
    <row r="90" s="1" customFormat="1" ht="29.55" spans="1:10">
      <c r="A90" s="6"/>
      <c r="B90" s="41" t="s">
        <v>742</v>
      </c>
      <c r="C90" s="37" t="s">
        <v>737</v>
      </c>
      <c r="D90" s="59"/>
      <c r="E90" s="41"/>
      <c r="F90" s="30"/>
      <c r="G90" s="30"/>
      <c r="H90" s="30"/>
      <c r="I90" s="30"/>
      <c r="J90" s="30"/>
    </row>
    <row r="91" s="1" customFormat="1" ht="15" customHeight="1" spans="1:10">
      <c r="A91" s="40" t="s">
        <v>684</v>
      </c>
      <c r="B91" s="42" t="s">
        <v>743</v>
      </c>
      <c r="C91" s="37" t="s">
        <v>781</v>
      </c>
      <c r="D91" s="38" t="s">
        <v>654</v>
      </c>
      <c r="E91" s="39">
        <v>90</v>
      </c>
      <c r="F91" s="39" t="s">
        <v>655</v>
      </c>
      <c r="G91" s="39">
        <v>90</v>
      </c>
      <c r="H91" s="39">
        <v>10</v>
      </c>
      <c r="I91" s="39">
        <v>10</v>
      </c>
      <c r="J91" s="39" t="s">
        <v>782</v>
      </c>
    </row>
    <row r="92" s="1" customFormat="1" ht="15.15" spans="1:10">
      <c r="A92" s="40"/>
      <c r="B92" s="39" t="s">
        <v>746</v>
      </c>
      <c r="C92" s="37"/>
      <c r="D92" s="43"/>
      <c r="E92" s="39"/>
      <c r="F92" s="39"/>
      <c r="G92" s="39"/>
      <c r="H92" s="39"/>
      <c r="I92" s="39"/>
      <c r="J92" s="39"/>
    </row>
    <row r="93" s="1" customFormat="1" ht="15" customHeight="1" spans="1:10">
      <c r="A93" s="6" t="s">
        <v>747</v>
      </c>
      <c r="B93" s="6"/>
      <c r="C93" s="44" t="s">
        <v>737</v>
      </c>
      <c r="D93" s="44"/>
      <c r="E93" s="44"/>
      <c r="F93" s="44"/>
      <c r="G93" s="44"/>
      <c r="H93" s="44"/>
      <c r="I93" s="44"/>
      <c r="J93" s="44"/>
    </row>
    <row r="94" s="1" customFormat="1" ht="24" customHeight="1" spans="1:10">
      <c r="A94" s="60" t="s">
        <v>748</v>
      </c>
      <c r="B94" s="11">
        <v>100</v>
      </c>
      <c r="C94" s="11"/>
      <c r="D94" s="11"/>
      <c r="E94" s="11"/>
      <c r="F94" s="11"/>
      <c r="G94" s="11"/>
      <c r="H94" s="11"/>
      <c r="I94" s="11">
        <v>90</v>
      </c>
      <c r="J94" s="61" t="s">
        <v>749</v>
      </c>
    </row>
    <row r="95" s="1" customFormat="1" ht="24" customHeight="1" spans="1:10">
      <c r="A95" s="45"/>
      <c r="B95" s="45"/>
      <c r="C95" s="45"/>
      <c r="D95" s="45"/>
      <c r="E95" s="45"/>
      <c r="F95" s="45"/>
      <c r="G95" s="45"/>
      <c r="H95" s="45"/>
      <c r="I95" s="45"/>
      <c r="J95" s="45"/>
    </row>
    <row r="96" s="1" customFormat="1" ht="15" customHeight="1" spans="1:10">
      <c r="A96" s="3" t="s">
        <v>692</v>
      </c>
      <c r="B96" s="10" t="s">
        <v>783</v>
      </c>
      <c r="C96" s="10"/>
      <c r="D96" s="10"/>
      <c r="E96" s="10"/>
      <c r="F96" s="10"/>
      <c r="G96" s="10"/>
      <c r="H96" s="10"/>
      <c r="I96" s="10"/>
      <c r="J96" s="10"/>
    </row>
    <row r="97" s="1" customFormat="1" ht="15" customHeight="1" spans="1:10">
      <c r="A97" s="6" t="s">
        <v>694</v>
      </c>
      <c r="B97" s="7" t="s">
        <v>583</v>
      </c>
      <c r="C97" s="7"/>
      <c r="D97" s="7"/>
      <c r="E97" s="11" t="s">
        <v>695</v>
      </c>
      <c r="F97" s="10" t="s">
        <v>784</v>
      </c>
      <c r="G97" s="10"/>
      <c r="H97" s="10"/>
      <c r="I97" s="10"/>
      <c r="J97" s="10"/>
    </row>
    <row r="98" s="1" customFormat="1" ht="15.15" spans="1:10">
      <c r="A98" s="6"/>
      <c r="B98" s="7"/>
      <c r="C98" s="7"/>
      <c r="D98" s="7"/>
      <c r="E98" s="9" t="s">
        <v>696</v>
      </c>
      <c r="F98" s="10"/>
      <c r="G98" s="10"/>
      <c r="H98" s="10"/>
      <c r="I98" s="10"/>
      <c r="J98" s="10"/>
    </row>
    <row r="99" s="1" customFormat="1" ht="15" customHeight="1" spans="1:10">
      <c r="A99" s="6" t="s">
        <v>697</v>
      </c>
      <c r="B99" s="9"/>
      <c r="C99" s="8" t="s">
        <v>586</v>
      </c>
      <c r="D99" s="8" t="s">
        <v>698</v>
      </c>
      <c r="E99" s="11" t="s">
        <v>698</v>
      </c>
      <c r="F99" s="10" t="s">
        <v>699</v>
      </c>
      <c r="G99" s="10"/>
      <c r="H99" s="10" t="s">
        <v>700</v>
      </c>
      <c r="I99" s="10" t="s">
        <v>701</v>
      </c>
      <c r="J99" s="10"/>
    </row>
    <row r="100" s="1" customFormat="1" ht="15.15" spans="1:10">
      <c r="A100" s="6"/>
      <c r="B100" s="9"/>
      <c r="C100" s="9" t="s">
        <v>500</v>
      </c>
      <c r="D100" s="9" t="s">
        <v>500</v>
      </c>
      <c r="E100" s="9" t="s">
        <v>702</v>
      </c>
      <c r="F100" s="10"/>
      <c r="G100" s="10"/>
      <c r="H100" s="10"/>
      <c r="I100" s="10"/>
      <c r="J100" s="10"/>
    </row>
    <row r="101" s="1" customFormat="1" ht="27" customHeight="1" spans="1:10">
      <c r="A101" s="6"/>
      <c r="B101" s="9" t="s">
        <v>596</v>
      </c>
      <c r="C101" s="12">
        <v>16673</v>
      </c>
      <c r="D101" s="12">
        <v>16673</v>
      </c>
      <c r="E101" s="12">
        <v>16673</v>
      </c>
      <c r="F101" s="9">
        <v>10</v>
      </c>
      <c r="G101" s="9"/>
      <c r="H101" s="14">
        <v>1</v>
      </c>
      <c r="I101" s="9">
        <v>10</v>
      </c>
      <c r="J101" s="9"/>
    </row>
    <row r="102" s="1" customFormat="1" ht="15" customHeight="1" spans="1:10">
      <c r="A102" s="6"/>
      <c r="B102" s="15" t="s">
        <v>598</v>
      </c>
      <c r="C102" s="12">
        <v>16673</v>
      </c>
      <c r="D102" s="12">
        <v>16673</v>
      </c>
      <c r="E102" s="12">
        <v>16673</v>
      </c>
      <c r="F102" s="9" t="s">
        <v>505</v>
      </c>
      <c r="G102" s="9"/>
      <c r="H102" s="9" t="s">
        <v>505</v>
      </c>
      <c r="I102" s="9" t="s">
        <v>505</v>
      </c>
      <c r="J102" s="9"/>
    </row>
    <row r="103" s="1" customFormat="1" ht="15.15" spans="1:10">
      <c r="A103" s="6"/>
      <c r="B103" s="16" t="s">
        <v>599</v>
      </c>
      <c r="C103" s="12"/>
      <c r="D103" s="12"/>
      <c r="E103" s="12"/>
      <c r="F103" s="9"/>
      <c r="G103" s="9"/>
      <c r="H103" s="9"/>
      <c r="I103" s="9"/>
      <c r="J103" s="9"/>
    </row>
    <row r="104" s="1" customFormat="1" ht="27" customHeight="1" spans="1:10">
      <c r="A104" s="6"/>
      <c r="B104" s="16" t="s">
        <v>600</v>
      </c>
      <c r="C104" s="12">
        <v>0</v>
      </c>
      <c r="D104" s="12">
        <v>0</v>
      </c>
      <c r="E104" s="12">
        <v>0</v>
      </c>
      <c r="F104" s="9" t="s">
        <v>505</v>
      </c>
      <c r="G104" s="9"/>
      <c r="H104" s="9" t="s">
        <v>505</v>
      </c>
      <c r="I104" s="9" t="s">
        <v>505</v>
      </c>
      <c r="J104" s="9"/>
    </row>
    <row r="105" s="1" customFormat="1" ht="27" customHeight="1" spans="1:10">
      <c r="A105" s="6"/>
      <c r="B105" s="16" t="s">
        <v>703</v>
      </c>
      <c r="C105" s="12">
        <v>0</v>
      </c>
      <c r="D105" s="12">
        <v>0</v>
      </c>
      <c r="E105" s="12">
        <v>0</v>
      </c>
      <c r="F105" s="9" t="s">
        <v>505</v>
      </c>
      <c r="G105" s="9"/>
      <c r="H105" s="9" t="s">
        <v>505</v>
      </c>
      <c r="I105" s="9" t="s">
        <v>505</v>
      </c>
      <c r="J105" s="9"/>
    </row>
    <row r="106" s="1" customFormat="1" ht="15" customHeight="1" spans="1:10">
      <c r="A106" s="18" t="s">
        <v>704</v>
      </c>
      <c r="B106" s="18"/>
      <c r="C106" s="18"/>
      <c r="D106" s="18"/>
      <c r="E106" s="18"/>
      <c r="F106" s="18"/>
      <c r="G106" s="19" t="s">
        <v>705</v>
      </c>
      <c r="H106" s="19"/>
      <c r="I106" s="19"/>
      <c r="J106" s="19"/>
    </row>
    <row r="107" s="1" customFormat="1" ht="38" customHeight="1" spans="1:10">
      <c r="A107" s="18" t="s">
        <v>706</v>
      </c>
      <c r="B107" s="47" t="s">
        <v>785</v>
      </c>
      <c r="C107" s="47"/>
      <c r="D107" s="47"/>
      <c r="E107" s="47"/>
      <c r="F107" s="47"/>
      <c r="G107" s="21" t="s">
        <v>786</v>
      </c>
      <c r="H107" s="21"/>
      <c r="I107" s="21"/>
      <c r="J107" s="21"/>
    </row>
    <row r="108" s="1" customFormat="1" ht="15" customHeight="1" spans="1:10">
      <c r="A108" s="18" t="s">
        <v>709</v>
      </c>
      <c r="B108" s="18"/>
      <c r="C108" s="18"/>
      <c r="D108" s="22" t="s">
        <v>710</v>
      </c>
      <c r="E108" s="22"/>
      <c r="F108" s="22"/>
      <c r="G108" s="23" t="s">
        <v>711</v>
      </c>
      <c r="H108" s="23"/>
      <c r="I108" s="23"/>
      <c r="J108" s="23"/>
    </row>
    <row r="109" s="1" customFormat="1" ht="24.75" customHeight="1" spans="1:10">
      <c r="A109" s="24" t="s">
        <v>606</v>
      </c>
      <c r="B109" s="6" t="s">
        <v>607</v>
      </c>
      <c r="C109" s="8" t="s">
        <v>712</v>
      </c>
      <c r="D109" s="11" t="s">
        <v>713</v>
      </c>
      <c r="E109" s="10" t="s">
        <v>610</v>
      </c>
      <c r="F109" s="25" t="s">
        <v>714</v>
      </c>
      <c r="G109" s="26" t="s">
        <v>715</v>
      </c>
      <c r="H109" s="27" t="s">
        <v>699</v>
      </c>
      <c r="I109" s="27" t="s">
        <v>701</v>
      </c>
      <c r="J109" s="27" t="s">
        <v>613</v>
      </c>
    </row>
    <row r="110" s="1" customFormat="1" ht="24" customHeight="1" spans="1:10">
      <c r="A110" s="24"/>
      <c r="B110" s="6"/>
      <c r="C110" s="9" t="s">
        <v>713</v>
      </c>
      <c r="D110" s="8" t="s">
        <v>716</v>
      </c>
      <c r="E110" s="10"/>
      <c r="F110" s="29" t="s">
        <v>696</v>
      </c>
      <c r="G110" s="30" t="s">
        <v>717</v>
      </c>
      <c r="H110" s="27"/>
      <c r="I110" s="27"/>
      <c r="J110" s="27"/>
    </row>
    <row r="111" s="1" customFormat="1" ht="39" customHeight="1" spans="1:10">
      <c r="A111" s="6" t="s">
        <v>614</v>
      </c>
      <c r="B111" s="8" t="s">
        <v>615</v>
      </c>
      <c r="C111" s="32" t="s">
        <v>787</v>
      </c>
      <c r="D111" s="31" t="s">
        <v>727</v>
      </c>
      <c r="E111" s="9">
        <v>1</v>
      </c>
      <c r="F111" s="22" t="s">
        <v>788</v>
      </c>
      <c r="G111" s="22">
        <v>1</v>
      </c>
      <c r="H111" s="22">
        <v>50</v>
      </c>
      <c r="I111" s="22">
        <v>50</v>
      </c>
      <c r="J111" s="22" t="s">
        <v>789</v>
      </c>
    </row>
    <row r="112" s="1" customFormat="1" ht="15.15" spans="1:10">
      <c r="A112" s="6"/>
      <c r="B112" s="11" t="s">
        <v>652</v>
      </c>
      <c r="C112" s="32" t="s">
        <v>737</v>
      </c>
      <c r="D112" s="31"/>
      <c r="E112" s="9"/>
      <c r="F112" s="22"/>
      <c r="G112" s="22"/>
      <c r="H112" s="22"/>
      <c r="I112" s="22"/>
      <c r="J112" s="22"/>
    </row>
    <row r="113" s="1" customFormat="1" ht="15.15" spans="1:10">
      <c r="A113" s="6"/>
      <c r="B113" s="11" t="s">
        <v>668</v>
      </c>
      <c r="C113" s="32" t="s">
        <v>737</v>
      </c>
      <c r="D113" s="31"/>
      <c r="E113" s="9"/>
      <c r="F113" s="22"/>
      <c r="G113" s="22"/>
      <c r="H113" s="22"/>
      <c r="I113" s="22"/>
      <c r="J113" s="22"/>
    </row>
    <row r="114" s="1" customFormat="1" ht="15.15" spans="1:10">
      <c r="A114" s="6"/>
      <c r="B114" s="10" t="s">
        <v>736</v>
      </c>
      <c r="C114" s="32" t="s">
        <v>737</v>
      </c>
      <c r="D114" s="31"/>
      <c r="E114" s="9"/>
      <c r="F114" s="22"/>
      <c r="G114" s="22"/>
      <c r="H114" s="22"/>
      <c r="I114" s="22"/>
      <c r="J114" s="22"/>
    </row>
    <row r="115" s="1" customFormat="1" ht="27" customHeight="1" spans="1:10">
      <c r="A115" s="6" t="s">
        <v>671</v>
      </c>
      <c r="B115" s="9" t="s">
        <v>738</v>
      </c>
      <c r="C115" s="32" t="s">
        <v>737</v>
      </c>
      <c r="D115" s="31"/>
      <c r="E115" s="9"/>
      <c r="F115" s="22"/>
      <c r="G115" s="22"/>
      <c r="H115" s="22"/>
      <c r="I115" s="22"/>
      <c r="J115" s="22"/>
    </row>
    <row r="116" s="1" customFormat="1" ht="15.15" spans="1:10">
      <c r="A116" s="6"/>
      <c r="B116" s="9" t="s">
        <v>672</v>
      </c>
      <c r="C116" s="32" t="s">
        <v>739</v>
      </c>
      <c r="D116" s="43" t="s">
        <v>654</v>
      </c>
      <c r="E116" s="9">
        <v>95</v>
      </c>
      <c r="F116" s="22" t="s">
        <v>655</v>
      </c>
      <c r="G116" s="22">
        <v>95</v>
      </c>
      <c r="H116" s="22">
        <v>15</v>
      </c>
      <c r="I116" s="22">
        <v>15</v>
      </c>
      <c r="J116" s="22" t="s">
        <v>789</v>
      </c>
    </row>
    <row r="117" s="1" customFormat="1" ht="15.15" spans="1:10">
      <c r="A117" s="6"/>
      <c r="B117" s="9" t="s">
        <v>672</v>
      </c>
      <c r="C117" s="32" t="s">
        <v>790</v>
      </c>
      <c r="D117" s="43" t="s">
        <v>727</v>
      </c>
      <c r="E117" s="9" t="s">
        <v>791</v>
      </c>
      <c r="F117" s="22"/>
      <c r="G117" s="22" t="s">
        <v>792</v>
      </c>
      <c r="H117" s="22">
        <v>15</v>
      </c>
      <c r="I117" s="22">
        <v>15</v>
      </c>
      <c r="J117" s="22" t="s">
        <v>789</v>
      </c>
    </row>
    <row r="118" s="1" customFormat="1" ht="15.15" spans="1:10">
      <c r="A118" s="6"/>
      <c r="B118" s="9" t="s">
        <v>741</v>
      </c>
      <c r="C118" s="32" t="s">
        <v>737</v>
      </c>
      <c r="D118" s="49"/>
      <c r="E118" s="9"/>
      <c r="F118" s="22"/>
      <c r="G118" s="22"/>
      <c r="H118" s="22"/>
      <c r="I118" s="22"/>
      <c r="J118" s="22"/>
    </row>
    <row r="119" s="1" customFormat="1" ht="29.55" spans="1:10">
      <c r="A119" s="6"/>
      <c r="B119" s="41" t="s">
        <v>742</v>
      </c>
      <c r="C119" s="37" t="s">
        <v>737</v>
      </c>
      <c r="D119" s="49"/>
      <c r="E119" s="41"/>
      <c r="F119" s="30"/>
      <c r="G119" s="30"/>
      <c r="H119" s="30"/>
      <c r="I119" s="30"/>
      <c r="J119" s="30"/>
    </row>
    <row r="120" s="1" customFormat="1" ht="15" customHeight="1" spans="1:10">
      <c r="A120" s="40" t="s">
        <v>684</v>
      </c>
      <c r="B120" s="42" t="s">
        <v>743</v>
      </c>
      <c r="C120" s="37" t="s">
        <v>793</v>
      </c>
      <c r="D120" s="38" t="s">
        <v>654</v>
      </c>
      <c r="E120" s="39">
        <v>90</v>
      </c>
      <c r="F120" s="39" t="s">
        <v>655</v>
      </c>
      <c r="G120" s="39">
        <v>90</v>
      </c>
      <c r="H120" s="39">
        <v>10</v>
      </c>
      <c r="I120" s="39">
        <v>10</v>
      </c>
      <c r="J120" s="39" t="s">
        <v>789</v>
      </c>
    </row>
    <row r="121" s="1" customFormat="1" ht="15.15" spans="1:10">
      <c r="A121" s="40"/>
      <c r="B121" s="39" t="s">
        <v>746</v>
      </c>
      <c r="C121" s="37"/>
      <c r="D121" s="43"/>
      <c r="E121" s="39"/>
      <c r="F121" s="39"/>
      <c r="G121" s="39"/>
      <c r="H121" s="39"/>
      <c r="I121" s="39"/>
      <c r="J121" s="39"/>
    </row>
    <row r="122" s="1" customFormat="1" ht="15" customHeight="1" spans="1:10">
      <c r="A122" s="6" t="s">
        <v>747</v>
      </c>
      <c r="B122" s="6"/>
      <c r="C122" s="44" t="s">
        <v>737</v>
      </c>
      <c r="D122" s="44"/>
      <c r="E122" s="44"/>
      <c r="F122" s="44"/>
      <c r="G122" s="44"/>
      <c r="H122" s="44"/>
      <c r="I122" s="44"/>
      <c r="J122" s="44"/>
    </row>
    <row r="123" s="1" customFormat="1" ht="24" customHeight="1" spans="1:10">
      <c r="A123" s="50" t="s">
        <v>748</v>
      </c>
      <c r="B123" s="51">
        <v>100</v>
      </c>
      <c r="C123" s="51"/>
      <c r="D123" s="51"/>
      <c r="E123" s="51"/>
      <c r="F123" s="51"/>
      <c r="G123" s="51"/>
      <c r="H123" s="51"/>
      <c r="I123" s="51">
        <v>100</v>
      </c>
      <c r="J123" s="58" t="s">
        <v>749</v>
      </c>
    </row>
    <row r="124" s="1" customFormat="1" ht="24" customHeight="1" spans="1:10">
      <c r="A124" s="52"/>
      <c r="B124" s="52"/>
      <c r="C124" s="52"/>
      <c r="D124" s="52"/>
      <c r="E124" s="52"/>
      <c r="F124" s="52"/>
      <c r="G124" s="52"/>
      <c r="H124" s="52"/>
      <c r="I124" s="52"/>
      <c r="J124" s="52"/>
    </row>
    <row r="125" s="1" customFormat="1" ht="15" customHeight="1" spans="1:10">
      <c r="A125" s="3" t="s">
        <v>692</v>
      </c>
      <c r="B125" s="10" t="s">
        <v>794</v>
      </c>
      <c r="C125" s="10"/>
      <c r="D125" s="10"/>
      <c r="E125" s="10"/>
      <c r="F125" s="10"/>
      <c r="G125" s="10"/>
      <c r="H125" s="10"/>
      <c r="I125" s="10"/>
      <c r="J125" s="10"/>
    </row>
    <row r="126" s="1" customFormat="1" ht="15" customHeight="1" spans="1:10">
      <c r="A126" s="6" t="s">
        <v>694</v>
      </c>
      <c r="B126" s="7" t="s">
        <v>583</v>
      </c>
      <c r="C126" s="7"/>
      <c r="D126" s="7"/>
      <c r="E126" s="11" t="s">
        <v>695</v>
      </c>
      <c r="F126" s="10" t="s">
        <v>784</v>
      </c>
      <c r="G126" s="10"/>
      <c r="H126" s="10"/>
      <c r="I126" s="10"/>
      <c r="J126" s="10"/>
    </row>
    <row r="127" s="1" customFormat="1" ht="15.15" spans="1:10">
      <c r="A127" s="6"/>
      <c r="B127" s="7"/>
      <c r="C127" s="7"/>
      <c r="D127" s="7"/>
      <c r="E127" s="9" t="s">
        <v>696</v>
      </c>
      <c r="F127" s="10"/>
      <c r="G127" s="10"/>
      <c r="H127" s="10"/>
      <c r="I127" s="10"/>
      <c r="J127" s="10"/>
    </row>
    <row r="128" s="1" customFormat="1" ht="15" customHeight="1" spans="1:10">
      <c r="A128" s="6" t="s">
        <v>697</v>
      </c>
      <c r="B128" s="9"/>
      <c r="C128" s="8" t="s">
        <v>586</v>
      </c>
      <c r="D128" s="8" t="s">
        <v>698</v>
      </c>
      <c r="E128" s="11" t="s">
        <v>698</v>
      </c>
      <c r="F128" s="10" t="s">
        <v>699</v>
      </c>
      <c r="G128" s="10"/>
      <c r="H128" s="10" t="s">
        <v>700</v>
      </c>
      <c r="I128" s="10" t="s">
        <v>701</v>
      </c>
      <c r="J128" s="10"/>
    </row>
    <row r="129" s="1" customFormat="1" ht="15.15" spans="1:10">
      <c r="A129" s="6"/>
      <c r="B129" s="9"/>
      <c r="C129" s="9" t="s">
        <v>500</v>
      </c>
      <c r="D129" s="9" t="s">
        <v>500</v>
      </c>
      <c r="E129" s="9" t="s">
        <v>702</v>
      </c>
      <c r="F129" s="10"/>
      <c r="G129" s="10"/>
      <c r="H129" s="10"/>
      <c r="I129" s="10"/>
      <c r="J129" s="10"/>
    </row>
    <row r="130" s="1" customFormat="1" ht="27" customHeight="1" spans="1:10">
      <c r="A130" s="6"/>
      <c r="B130" s="9" t="s">
        <v>596</v>
      </c>
      <c r="C130" s="12">
        <v>0</v>
      </c>
      <c r="D130" s="46">
        <f>41392+2671.24</f>
        <v>44063.24</v>
      </c>
      <c r="E130" s="46">
        <f>41392+2671.24</f>
        <v>44063.24</v>
      </c>
      <c r="F130" s="9">
        <v>10</v>
      </c>
      <c r="G130" s="9"/>
      <c r="H130" s="14">
        <v>0.9855</v>
      </c>
      <c r="I130" s="9">
        <v>9.9</v>
      </c>
      <c r="J130" s="9"/>
    </row>
    <row r="131" s="1" customFormat="1" ht="15" customHeight="1" spans="1:10">
      <c r="A131" s="6"/>
      <c r="B131" s="15" t="s">
        <v>598</v>
      </c>
      <c r="C131" s="12">
        <v>0</v>
      </c>
      <c r="D131" s="46">
        <v>44063.24</v>
      </c>
      <c r="E131" s="46">
        <v>44063.24</v>
      </c>
      <c r="F131" s="9" t="s">
        <v>505</v>
      </c>
      <c r="G131" s="9"/>
      <c r="H131" s="9" t="s">
        <v>505</v>
      </c>
      <c r="I131" s="9" t="s">
        <v>505</v>
      </c>
      <c r="J131" s="9"/>
    </row>
    <row r="132" s="1" customFormat="1" ht="15.15" spans="1:10">
      <c r="A132" s="6"/>
      <c r="B132" s="16" t="s">
        <v>599</v>
      </c>
      <c r="C132" s="12"/>
      <c r="D132" s="46"/>
      <c r="E132" s="46"/>
      <c r="F132" s="9"/>
      <c r="G132" s="9"/>
      <c r="H132" s="9"/>
      <c r="I132" s="9"/>
      <c r="J132" s="9"/>
    </row>
    <row r="133" s="1" customFormat="1" ht="27" customHeight="1" spans="1:10">
      <c r="A133" s="6"/>
      <c r="B133" s="16" t="s">
        <v>600</v>
      </c>
      <c r="C133" s="12">
        <v>0</v>
      </c>
      <c r="D133" s="12">
        <v>0</v>
      </c>
      <c r="E133" s="12">
        <v>0</v>
      </c>
      <c r="F133" s="9" t="s">
        <v>505</v>
      </c>
      <c r="G133" s="9"/>
      <c r="H133" s="9" t="s">
        <v>505</v>
      </c>
      <c r="I133" s="9" t="s">
        <v>505</v>
      </c>
      <c r="J133" s="9"/>
    </row>
    <row r="134" s="1" customFormat="1" ht="27" customHeight="1" spans="1:10">
      <c r="A134" s="6"/>
      <c r="B134" s="16" t="s">
        <v>703</v>
      </c>
      <c r="C134" s="12">
        <v>0</v>
      </c>
      <c r="D134" s="12">
        <v>0</v>
      </c>
      <c r="E134" s="12">
        <v>0</v>
      </c>
      <c r="F134" s="9" t="s">
        <v>505</v>
      </c>
      <c r="G134" s="9"/>
      <c r="H134" s="9" t="s">
        <v>505</v>
      </c>
      <c r="I134" s="9" t="s">
        <v>505</v>
      </c>
      <c r="J134" s="9"/>
    </row>
    <row r="135" s="1" customFormat="1" ht="15" customHeight="1" spans="1:10">
      <c r="A135" s="18" t="s">
        <v>704</v>
      </c>
      <c r="B135" s="18"/>
      <c r="C135" s="18"/>
      <c r="D135" s="18"/>
      <c r="E135" s="18"/>
      <c r="F135" s="18"/>
      <c r="G135" s="19" t="s">
        <v>705</v>
      </c>
      <c r="H135" s="19"/>
      <c r="I135" s="19"/>
      <c r="J135" s="19"/>
    </row>
    <row r="136" s="1" customFormat="1" ht="27" customHeight="1" spans="1:10">
      <c r="A136" s="18" t="s">
        <v>706</v>
      </c>
      <c r="B136" s="47" t="s">
        <v>795</v>
      </c>
      <c r="C136" s="47"/>
      <c r="D136" s="47"/>
      <c r="E136" s="47"/>
      <c r="F136" s="47"/>
      <c r="G136" s="21" t="s">
        <v>796</v>
      </c>
      <c r="H136" s="21"/>
      <c r="I136" s="21"/>
      <c r="J136" s="21"/>
    </row>
    <row r="137" s="1" customFormat="1" ht="15" customHeight="1" spans="1:10">
      <c r="A137" s="18" t="s">
        <v>709</v>
      </c>
      <c r="B137" s="18"/>
      <c r="C137" s="18"/>
      <c r="D137" s="22" t="s">
        <v>710</v>
      </c>
      <c r="E137" s="22"/>
      <c r="F137" s="22"/>
      <c r="G137" s="23" t="s">
        <v>711</v>
      </c>
      <c r="H137" s="23"/>
      <c r="I137" s="23"/>
      <c r="J137" s="23"/>
    </row>
    <row r="138" s="1" customFormat="1" ht="24.75" customHeight="1" spans="1:10">
      <c r="A138" s="24" t="s">
        <v>606</v>
      </c>
      <c r="B138" s="6" t="s">
        <v>607</v>
      </c>
      <c r="C138" s="8" t="s">
        <v>712</v>
      </c>
      <c r="D138" s="11" t="s">
        <v>713</v>
      </c>
      <c r="E138" s="10" t="s">
        <v>610</v>
      </c>
      <c r="F138" s="25" t="s">
        <v>714</v>
      </c>
      <c r="G138" s="26" t="s">
        <v>715</v>
      </c>
      <c r="H138" s="27" t="s">
        <v>699</v>
      </c>
      <c r="I138" s="27" t="s">
        <v>701</v>
      </c>
      <c r="J138" s="27" t="s">
        <v>613</v>
      </c>
    </row>
    <row r="139" s="1" customFormat="1" ht="24" customHeight="1" spans="1:10">
      <c r="A139" s="24"/>
      <c r="B139" s="6"/>
      <c r="C139" s="9" t="s">
        <v>713</v>
      </c>
      <c r="D139" s="8" t="s">
        <v>716</v>
      </c>
      <c r="E139" s="10"/>
      <c r="F139" s="29" t="s">
        <v>696</v>
      </c>
      <c r="G139" s="30" t="s">
        <v>717</v>
      </c>
      <c r="H139" s="27"/>
      <c r="I139" s="27"/>
      <c r="J139" s="27"/>
    </row>
    <row r="140" s="1" customFormat="1" ht="31" customHeight="1" spans="1:10">
      <c r="A140" s="6" t="s">
        <v>614</v>
      </c>
      <c r="B140" s="8" t="s">
        <v>615</v>
      </c>
      <c r="C140" s="32" t="s">
        <v>797</v>
      </c>
      <c r="D140" s="31" t="s">
        <v>727</v>
      </c>
      <c r="E140" s="9">
        <v>100</v>
      </c>
      <c r="F140" s="22" t="s">
        <v>655</v>
      </c>
      <c r="G140" s="22">
        <v>100</v>
      </c>
      <c r="H140" s="22">
        <v>50</v>
      </c>
      <c r="I140" s="22">
        <v>50</v>
      </c>
      <c r="J140" s="22" t="s">
        <v>798</v>
      </c>
    </row>
    <row r="141" s="1" customFormat="1" ht="15.15" spans="1:10">
      <c r="A141" s="6"/>
      <c r="B141" s="11" t="s">
        <v>652</v>
      </c>
      <c r="C141" s="32" t="s">
        <v>737</v>
      </c>
      <c r="D141" s="31"/>
      <c r="E141" s="9"/>
      <c r="F141" s="22"/>
      <c r="G141" s="22"/>
      <c r="H141" s="22"/>
      <c r="I141" s="22"/>
      <c r="J141" s="22"/>
    </row>
    <row r="142" s="1" customFormat="1" ht="15.15" spans="1:10">
      <c r="A142" s="6"/>
      <c r="B142" s="11" t="s">
        <v>668</v>
      </c>
      <c r="C142" s="32" t="s">
        <v>737</v>
      </c>
      <c r="D142" s="31"/>
      <c r="E142" s="9"/>
      <c r="F142" s="22"/>
      <c r="G142" s="22"/>
      <c r="H142" s="22"/>
      <c r="I142" s="22"/>
      <c r="J142" s="22"/>
    </row>
    <row r="143" s="1" customFormat="1" ht="15.15" spans="1:10">
      <c r="A143" s="6"/>
      <c r="B143" s="10" t="s">
        <v>736</v>
      </c>
      <c r="C143" s="32" t="s">
        <v>737</v>
      </c>
      <c r="D143" s="31"/>
      <c r="E143" s="9"/>
      <c r="F143" s="22"/>
      <c r="G143" s="22"/>
      <c r="H143" s="22"/>
      <c r="I143" s="22"/>
      <c r="J143" s="22"/>
    </row>
    <row r="144" s="1" customFormat="1" ht="27" customHeight="1" spans="1:10">
      <c r="A144" s="6" t="s">
        <v>671</v>
      </c>
      <c r="B144" s="9" t="s">
        <v>738</v>
      </c>
      <c r="C144" s="32" t="s">
        <v>737</v>
      </c>
      <c r="D144" s="31"/>
      <c r="E144" s="9"/>
      <c r="F144" s="22"/>
      <c r="G144" s="22"/>
      <c r="H144" s="22"/>
      <c r="I144" s="22"/>
      <c r="J144" s="22"/>
    </row>
    <row r="145" s="1" customFormat="1" ht="29.55" spans="1:10">
      <c r="A145" s="6"/>
      <c r="B145" s="9" t="s">
        <v>672</v>
      </c>
      <c r="C145" s="32" t="s">
        <v>797</v>
      </c>
      <c r="D145" s="31" t="s">
        <v>727</v>
      </c>
      <c r="E145" s="9">
        <v>100</v>
      </c>
      <c r="F145" s="22" t="s">
        <v>655</v>
      </c>
      <c r="G145" s="22">
        <v>100</v>
      </c>
      <c r="H145" s="22">
        <v>30</v>
      </c>
      <c r="I145" s="22">
        <v>30</v>
      </c>
      <c r="J145" s="22" t="s">
        <v>798</v>
      </c>
    </row>
    <row r="146" s="1" customFormat="1" ht="15.15" spans="1:10">
      <c r="A146" s="6"/>
      <c r="B146" s="9" t="s">
        <v>741</v>
      </c>
      <c r="C146" s="32" t="s">
        <v>737</v>
      </c>
      <c r="D146" s="49"/>
      <c r="E146" s="9"/>
      <c r="F146" s="22"/>
      <c r="G146" s="22"/>
      <c r="H146" s="22"/>
      <c r="I146" s="22"/>
      <c r="J146" s="22"/>
    </row>
    <row r="147" s="1" customFormat="1" ht="29.55" spans="1:10">
      <c r="A147" s="6"/>
      <c r="B147" s="41" t="s">
        <v>742</v>
      </c>
      <c r="C147" s="37" t="s">
        <v>737</v>
      </c>
      <c r="D147" s="49"/>
      <c r="E147" s="41"/>
      <c r="F147" s="30"/>
      <c r="G147" s="30"/>
      <c r="H147" s="30"/>
      <c r="I147" s="30"/>
      <c r="J147" s="30"/>
    </row>
    <row r="148" s="1" customFormat="1" ht="15" customHeight="1" spans="1:10">
      <c r="A148" s="40" t="s">
        <v>684</v>
      </c>
      <c r="B148" s="42" t="s">
        <v>743</v>
      </c>
      <c r="C148" s="37" t="s">
        <v>799</v>
      </c>
      <c r="D148" s="38" t="s">
        <v>654</v>
      </c>
      <c r="E148" s="39">
        <v>90</v>
      </c>
      <c r="F148" s="39" t="s">
        <v>655</v>
      </c>
      <c r="G148" s="39">
        <v>90</v>
      </c>
      <c r="H148" s="39">
        <v>10</v>
      </c>
      <c r="I148" s="39">
        <v>10</v>
      </c>
      <c r="J148" s="39" t="s">
        <v>798</v>
      </c>
    </row>
    <row r="149" s="1" customFormat="1" ht="15.15" spans="1:10">
      <c r="A149" s="40"/>
      <c r="B149" s="39" t="s">
        <v>746</v>
      </c>
      <c r="C149" s="37"/>
      <c r="D149" s="43"/>
      <c r="E149" s="39"/>
      <c r="F149" s="39"/>
      <c r="G149" s="39"/>
      <c r="H149" s="39"/>
      <c r="I149" s="39"/>
      <c r="J149" s="39"/>
    </row>
    <row r="150" s="1" customFormat="1" ht="15" customHeight="1" spans="1:10">
      <c r="A150" s="6" t="s">
        <v>747</v>
      </c>
      <c r="B150" s="6"/>
      <c r="C150" s="62"/>
      <c r="D150" s="62"/>
      <c r="E150" s="62"/>
      <c r="F150" s="62"/>
      <c r="G150" s="62"/>
      <c r="H150" s="62"/>
      <c r="I150" s="62"/>
      <c r="J150" s="62"/>
    </row>
    <row r="151" s="1" customFormat="1" ht="24" customHeight="1" spans="1:10">
      <c r="A151" s="50" t="s">
        <v>748</v>
      </c>
      <c r="B151" s="63">
        <v>100</v>
      </c>
      <c r="C151" s="51"/>
      <c r="D151" s="51"/>
      <c r="E151" s="51"/>
      <c r="F151" s="51"/>
      <c r="G151" s="51"/>
      <c r="H151" s="64"/>
      <c r="I151" s="51">
        <v>99.9</v>
      </c>
      <c r="J151" s="67" t="s">
        <v>749</v>
      </c>
    </row>
    <row r="152" s="1" customFormat="1" ht="24" customHeight="1" spans="1:10">
      <c r="A152" s="52"/>
      <c r="B152" s="52"/>
      <c r="C152" s="52"/>
      <c r="D152" s="52"/>
      <c r="E152" s="52"/>
      <c r="F152" s="52"/>
      <c r="G152" s="52"/>
      <c r="H152" s="52"/>
      <c r="I152" s="52"/>
      <c r="J152" s="52"/>
    </row>
    <row r="153" s="1" customFormat="1" ht="15" customHeight="1" spans="1:10">
      <c r="A153" s="3" t="s">
        <v>692</v>
      </c>
      <c r="B153" s="10" t="s">
        <v>800</v>
      </c>
      <c r="C153" s="10"/>
      <c r="D153" s="10"/>
      <c r="E153" s="10"/>
      <c r="F153" s="10"/>
      <c r="G153" s="10"/>
      <c r="H153" s="10"/>
      <c r="I153" s="10"/>
      <c r="J153" s="10"/>
    </row>
    <row r="154" s="1" customFormat="1" ht="15" customHeight="1" spans="1:10">
      <c r="A154" s="6" t="s">
        <v>694</v>
      </c>
      <c r="B154" s="7" t="s">
        <v>583</v>
      </c>
      <c r="C154" s="7"/>
      <c r="D154" s="7"/>
      <c r="E154" s="11" t="s">
        <v>695</v>
      </c>
      <c r="F154" s="10" t="s">
        <v>784</v>
      </c>
      <c r="G154" s="10"/>
      <c r="H154" s="10"/>
      <c r="I154" s="10"/>
      <c r="J154" s="10"/>
    </row>
    <row r="155" s="1" customFormat="1" ht="15.15" spans="1:10">
      <c r="A155" s="6"/>
      <c r="B155" s="7"/>
      <c r="C155" s="7"/>
      <c r="D155" s="7"/>
      <c r="E155" s="9" t="s">
        <v>696</v>
      </c>
      <c r="F155" s="10"/>
      <c r="G155" s="10"/>
      <c r="H155" s="10"/>
      <c r="I155" s="10"/>
      <c r="J155" s="10"/>
    </row>
    <row r="156" s="1" customFormat="1" ht="15" customHeight="1" spans="1:10">
      <c r="A156" s="6" t="s">
        <v>697</v>
      </c>
      <c r="B156" s="9"/>
      <c r="C156" s="8" t="s">
        <v>586</v>
      </c>
      <c r="D156" s="8" t="s">
        <v>698</v>
      </c>
      <c r="E156" s="11" t="s">
        <v>698</v>
      </c>
      <c r="F156" s="10" t="s">
        <v>699</v>
      </c>
      <c r="G156" s="10"/>
      <c r="H156" s="10" t="s">
        <v>700</v>
      </c>
      <c r="I156" s="10" t="s">
        <v>701</v>
      </c>
      <c r="J156" s="10"/>
    </row>
    <row r="157" s="1" customFormat="1" ht="15.15" spans="1:10">
      <c r="A157" s="6"/>
      <c r="B157" s="9"/>
      <c r="C157" s="9" t="s">
        <v>500</v>
      </c>
      <c r="D157" s="9" t="s">
        <v>500</v>
      </c>
      <c r="E157" s="9" t="s">
        <v>702</v>
      </c>
      <c r="F157" s="10"/>
      <c r="G157" s="10"/>
      <c r="H157" s="10"/>
      <c r="I157" s="10"/>
      <c r="J157" s="10"/>
    </row>
    <row r="158" s="1" customFormat="1" ht="27" customHeight="1" spans="1:10">
      <c r="A158" s="6"/>
      <c r="B158" s="9" t="s">
        <v>596</v>
      </c>
      <c r="C158" s="65">
        <v>0</v>
      </c>
      <c r="D158" s="46">
        <v>346835.52</v>
      </c>
      <c r="E158" s="46">
        <v>346835.52</v>
      </c>
      <c r="F158" s="9">
        <v>10</v>
      </c>
      <c r="G158" s="9"/>
      <c r="H158" s="14">
        <v>1</v>
      </c>
      <c r="I158" s="9">
        <v>5</v>
      </c>
      <c r="J158" s="9"/>
    </row>
    <row r="159" s="1" customFormat="1" ht="15" customHeight="1" spans="1:10">
      <c r="A159" s="6"/>
      <c r="B159" s="15" t="s">
        <v>598</v>
      </c>
      <c r="C159" s="65">
        <v>0</v>
      </c>
      <c r="D159" s="46">
        <v>346835.52</v>
      </c>
      <c r="E159" s="46">
        <v>346835.52</v>
      </c>
      <c r="F159" s="9" t="s">
        <v>505</v>
      </c>
      <c r="G159" s="9"/>
      <c r="H159" s="9" t="s">
        <v>505</v>
      </c>
      <c r="I159" s="9" t="s">
        <v>505</v>
      </c>
      <c r="J159" s="9"/>
    </row>
    <row r="160" s="1" customFormat="1" ht="15.15" spans="1:10">
      <c r="A160" s="6"/>
      <c r="B160" s="16" t="s">
        <v>599</v>
      </c>
      <c r="C160" s="65"/>
      <c r="D160" s="46"/>
      <c r="E160" s="46"/>
      <c r="F160" s="9"/>
      <c r="G160" s="9"/>
      <c r="H160" s="9"/>
      <c r="I160" s="9"/>
      <c r="J160" s="9"/>
    </row>
    <row r="161" s="1" customFormat="1" ht="27" customHeight="1" spans="1:10">
      <c r="A161" s="6"/>
      <c r="B161" s="16" t="s">
        <v>600</v>
      </c>
      <c r="C161" s="65">
        <v>0</v>
      </c>
      <c r="D161" s="46"/>
      <c r="E161" s="46">
        <v>0</v>
      </c>
      <c r="F161" s="9" t="s">
        <v>505</v>
      </c>
      <c r="G161" s="9"/>
      <c r="H161" s="9" t="s">
        <v>505</v>
      </c>
      <c r="I161" s="9" t="s">
        <v>505</v>
      </c>
      <c r="J161" s="9"/>
    </row>
    <row r="162" s="1" customFormat="1" ht="27" customHeight="1" spans="1:10">
      <c r="A162" s="6"/>
      <c r="B162" s="16" t="s">
        <v>703</v>
      </c>
      <c r="C162" s="65">
        <v>0</v>
      </c>
      <c r="D162" s="12">
        <v>0</v>
      </c>
      <c r="E162" s="66">
        <v>0</v>
      </c>
      <c r="F162" s="9" t="s">
        <v>505</v>
      </c>
      <c r="G162" s="9"/>
      <c r="H162" s="9" t="s">
        <v>505</v>
      </c>
      <c r="I162" s="9" t="s">
        <v>505</v>
      </c>
      <c r="J162" s="9"/>
    </row>
    <row r="163" s="1" customFormat="1" ht="15" customHeight="1" spans="1:10">
      <c r="A163" s="18" t="s">
        <v>704</v>
      </c>
      <c r="B163" s="18"/>
      <c r="C163" s="18"/>
      <c r="D163" s="18"/>
      <c r="E163" s="18"/>
      <c r="F163" s="18"/>
      <c r="G163" s="19" t="s">
        <v>705</v>
      </c>
      <c r="H163" s="19"/>
      <c r="I163" s="19"/>
      <c r="J163" s="19"/>
    </row>
    <row r="164" s="1" customFormat="1" ht="33" customHeight="1" spans="1:10">
      <c r="A164" s="18" t="s">
        <v>706</v>
      </c>
      <c r="B164" s="47" t="s">
        <v>801</v>
      </c>
      <c r="C164" s="47"/>
      <c r="D164" s="47"/>
      <c r="E164" s="47"/>
      <c r="F164" s="47"/>
      <c r="G164" s="21" t="s">
        <v>802</v>
      </c>
      <c r="H164" s="21"/>
      <c r="I164" s="21"/>
      <c r="J164" s="21"/>
    </row>
    <row r="165" s="1" customFormat="1" ht="15" customHeight="1" spans="1:10">
      <c r="A165" s="18" t="s">
        <v>709</v>
      </c>
      <c r="B165" s="18"/>
      <c r="C165" s="18"/>
      <c r="D165" s="22" t="s">
        <v>710</v>
      </c>
      <c r="E165" s="22"/>
      <c r="F165" s="22"/>
      <c r="G165" s="23" t="s">
        <v>711</v>
      </c>
      <c r="H165" s="23"/>
      <c r="I165" s="23"/>
      <c r="J165" s="23"/>
    </row>
    <row r="166" s="1" customFormat="1" ht="24.75" customHeight="1" spans="1:10">
      <c r="A166" s="24" t="s">
        <v>606</v>
      </c>
      <c r="B166" s="6" t="s">
        <v>607</v>
      </c>
      <c r="C166" s="8" t="s">
        <v>712</v>
      </c>
      <c r="D166" s="11" t="s">
        <v>713</v>
      </c>
      <c r="E166" s="10" t="s">
        <v>610</v>
      </c>
      <c r="F166" s="25" t="s">
        <v>714</v>
      </c>
      <c r="G166" s="26" t="s">
        <v>715</v>
      </c>
      <c r="H166" s="27" t="s">
        <v>699</v>
      </c>
      <c r="I166" s="27" t="s">
        <v>701</v>
      </c>
      <c r="J166" s="27" t="s">
        <v>613</v>
      </c>
    </row>
    <row r="167" s="1" customFormat="1" ht="24" customHeight="1" spans="1:10">
      <c r="A167" s="24"/>
      <c r="B167" s="6"/>
      <c r="C167" s="9" t="s">
        <v>713</v>
      </c>
      <c r="D167" s="8" t="s">
        <v>716</v>
      </c>
      <c r="E167" s="10"/>
      <c r="F167" s="29" t="s">
        <v>696</v>
      </c>
      <c r="G167" s="30" t="s">
        <v>717</v>
      </c>
      <c r="H167" s="27"/>
      <c r="I167" s="27"/>
      <c r="J167" s="27"/>
    </row>
    <row r="168" s="1" customFormat="1" ht="30" customHeight="1" spans="1:10">
      <c r="A168" s="6" t="s">
        <v>614</v>
      </c>
      <c r="B168" s="8" t="s">
        <v>615</v>
      </c>
      <c r="C168" s="32" t="s">
        <v>803</v>
      </c>
      <c r="D168" s="31" t="s">
        <v>727</v>
      </c>
      <c r="E168" s="9">
        <v>100</v>
      </c>
      <c r="F168" s="22" t="s">
        <v>655</v>
      </c>
      <c r="G168" s="22">
        <v>100</v>
      </c>
      <c r="H168" s="22">
        <v>25</v>
      </c>
      <c r="I168" s="22">
        <v>25</v>
      </c>
      <c r="J168" s="22" t="s">
        <v>789</v>
      </c>
    </row>
    <row r="169" s="1" customFormat="1" ht="15.15" spans="1:10">
      <c r="A169" s="6"/>
      <c r="B169" s="11" t="s">
        <v>652</v>
      </c>
      <c r="C169" s="32" t="s">
        <v>737</v>
      </c>
      <c r="D169" s="31" t="s">
        <v>804</v>
      </c>
      <c r="E169" s="9"/>
      <c r="F169" s="22"/>
      <c r="G169" s="22"/>
      <c r="H169" s="22"/>
      <c r="I169" s="22"/>
      <c r="J169" s="22"/>
    </row>
    <row r="170" s="1" customFormat="1" ht="29.55" spans="1:10">
      <c r="A170" s="6"/>
      <c r="B170" s="11" t="s">
        <v>668</v>
      </c>
      <c r="C170" s="32" t="s">
        <v>805</v>
      </c>
      <c r="D170" s="31" t="s">
        <v>727</v>
      </c>
      <c r="E170" s="9">
        <v>2020</v>
      </c>
      <c r="F170" s="22" t="s">
        <v>806</v>
      </c>
      <c r="G170" s="22">
        <v>2020</v>
      </c>
      <c r="H170" s="22">
        <v>25</v>
      </c>
      <c r="I170" s="22">
        <v>14</v>
      </c>
      <c r="J170" s="22" t="s">
        <v>789</v>
      </c>
    </row>
    <row r="171" s="1" customFormat="1" ht="15.15" spans="1:10">
      <c r="A171" s="6"/>
      <c r="B171" s="10" t="s">
        <v>736</v>
      </c>
      <c r="C171" s="32" t="s">
        <v>737</v>
      </c>
      <c r="D171" s="31" t="s">
        <v>654</v>
      </c>
      <c r="E171" s="9"/>
      <c r="F171" s="22"/>
      <c r="G171" s="22"/>
      <c r="H171" s="22"/>
      <c r="I171" s="22"/>
      <c r="J171" s="22"/>
    </row>
    <row r="172" s="1" customFormat="1" ht="27" customHeight="1" spans="1:10">
      <c r="A172" s="6" t="s">
        <v>671</v>
      </c>
      <c r="B172" s="9" t="s">
        <v>738</v>
      </c>
      <c r="C172" s="32" t="s">
        <v>737</v>
      </c>
      <c r="D172" s="31" t="s">
        <v>807</v>
      </c>
      <c r="E172" s="9"/>
      <c r="F172" s="22"/>
      <c r="G172" s="22"/>
      <c r="H172" s="22"/>
      <c r="I172" s="22"/>
      <c r="J172" s="22"/>
    </row>
    <row r="173" s="1" customFormat="1" ht="29.55" spans="1:10">
      <c r="A173" s="6"/>
      <c r="B173" s="9" t="s">
        <v>672</v>
      </c>
      <c r="C173" s="32" t="s">
        <v>808</v>
      </c>
      <c r="D173" s="43" t="s">
        <v>727</v>
      </c>
      <c r="E173" s="9">
        <v>90</v>
      </c>
      <c r="F173" s="22" t="s">
        <v>619</v>
      </c>
      <c r="G173" s="22">
        <v>90</v>
      </c>
      <c r="H173" s="22">
        <v>30</v>
      </c>
      <c r="I173" s="22">
        <v>30</v>
      </c>
      <c r="J173" s="22" t="s">
        <v>789</v>
      </c>
    </row>
    <row r="174" s="1" customFormat="1" ht="15.15" spans="1:10">
      <c r="A174" s="6"/>
      <c r="B174" s="9" t="s">
        <v>741</v>
      </c>
      <c r="C174" s="32" t="s">
        <v>737</v>
      </c>
      <c r="D174" s="59"/>
      <c r="E174" s="9"/>
      <c r="F174" s="22"/>
      <c r="G174" s="22"/>
      <c r="H174" s="22"/>
      <c r="I174" s="22"/>
      <c r="J174" s="22"/>
    </row>
    <row r="175" s="1" customFormat="1" ht="29.55" spans="1:10">
      <c r="A175" s="6"/>
      <c r="B175" s="41" t="s">
        <v>742</v>
      </c>
      <c r="C175" s="37" t="s">
        <v>737</v>
      </c>
      <c r="D175" s="49"/>
      <c r="E175" s="41"/>
      <c r="F175" s="30"/>
      <c r="G175" s="30"/>
      <c r="H175" s="30"/>
      <c r="I175" s="30"/>
      <c r="J175" s="30"/>
    </row>
    <row r="176" s="1" customFormat="1" ht="15" customHeight="1" spans="1:10">
      <c r="A176" s="40" t="s">
        <v>684</v>
      </c>
      <c r="B176" s="42" t="s">
        <v>743</v>
      </c>
      <c r="C176" s="37" t="s">
        <v>809</v>
      </c>
      <c r="D176" s="38" t="s">
        <v>654</v>
      </c>
      <c r="E176" s="39">
        <v>90</v>
      </c>
      <c r="F176" s="39" t="s">
        <v>655</v>
      </c>
      <c r="G176" s="39">
        <v>90</v>
      </c>
      <c r="H176" s="39">
        <v>10</v>
      </c>
      <c r="I176" s="39">
        <v>10</v>
      </c>
      <c r="J176" s="39"/>
    </row>
    <row r="177" s="1" customFormat="1" ht="15.15" spans="1:10">
      <c r="A177" s="40"/>
      <c r="B177" s="39" t="s">
        <v>746</v>
      </c>
      <c r="C177" s="37"/>
      <c r="D177" s="43"/>
      <c r="E177" s="39"/>
      <c r="F177" s="39"/>
      <c r="G177" s="39"/>
      <c r="H177" s="39"/>
      <c r="I177" s="39"/>
      <c r="J177" s="39"/>
    </row>
    <row r="178" s="1" customFormat="1" ht="15" customHeight="1" spans="1:10">
      <c r="A178" s="6" t="s">
        <v>747</v>
      </c>
      <c r="B178" s="6"/>
      <c r="C178" s="44" t="s">
        <v>737</v>
      </c>
      <c r="D178" s="44"/>
      <c r="E178" s="44"/>
      <c r="F178" s="44"/>
      <c r="G178" s="44"/>
      <c r="H178" s="44"/>
      <c r="I178" s="44"/>
      <c r="J178" s="44"/>
    </row>
    <row r="179" s="1" customFormat="1" ht="24" customHeight="1" spans="1:10">
      <c r="A179" s="60" t="s">
        <v>748</v>
      </c>
      <c r="B179" s="11">
        <v>100</v>
      </c>
      <c r="C179" s="11"/>
      <c r="D179" s="11"/>
      <c r="E179" s="11"/>
      <c r="F179" s="11"/>
      <c r="G179" s="11"/>
      <c r="H179" s="11"/>
      <c r="I179" s="11">
        <v>95</v>
      </c>
      <c r="J179" s="61" t="s">
        <v>749</v>
      </c>
    </row>
    <row r="180" s="1" customFormat="1" ht="24" customHeight="1" spans="1:10">
      <c r="A180" s="45"/>
      <c r="B180" s="45"/>
      <c r="C180" s="45"/>
      <c r="D180" s="45"/>
      <c r="E180" s="45"/>
      <c r="F180" s="45"/>
      <c r="G180" s="45"/>
      <c r="H180" s="45"/>
      <c r="I180" s="45"/>
      <c r="J180" s="45"/>
    </row>
    <row r="181" s="1" customFormat="1" ht="15" customHeight="1" spans="1:10">
      <c r="A181" s="3" t="s">
        <v>692</v>
      </c>
      <c r="B181" s="10" t="s">
        <v>810</v>
      </c>
      <c r="C181" s="10"/>
      <c r="D181" s="10"/>
      <c r="E181" s="10"/>
      <c r="F181" s="10"/>
      <c r="G181" s="10"/>
      <c r="H181" s="10"/>
      <c r="I181" s="10"/>
      <c r="J181" s="10"/>
    </row>
    <row r="182" s="1" customFormat="1" ht="15" customHeight="1" spans="1:10">
      <c r="A182" s="6" t="s">
        <v>694</v>
      </c>
      <c r="B182" s="7" t="s">
        <v>583</v>
      </c>
      <c r="C182" s="7"/>
      <c r="D182" s="7"/>
      <c r="E182" s="11" t="s">
        <v>695</v>
      </c>
      <c r="F182" s="10" t="s">
        <v>784</v>
      </c>
      <c r="G182" s="10"/>
      <c r="H182" s="10"/>
      <c r="I182" s="10"/>
      <c r="J182" s="10"/>
    </row>
    <row r="183" s="1" customFormat="1" ht="15.15" spans="1:10">
      <c r="A183" s="6"/>
      <c r="B183" s="7"/>
      <c r="C183" s="7"/>
      <c r="D183" s="7"/>
      <c r="E183" s="9" t="s">
        <v>696</v>
      </c>
      <c r="F183" s="10"/>
      <c r="G183" s="10"/>
      <c r="H183" s="10"/>
      <c r="I183" s="10"/>
      <c r="J183" s="10"/>
    </row>
    <row r="184" s="1" customFormat="1" ht="15" customHeight="1" spans="1:10">
      <c r="A184" s="6" t="s">
        <v>697</v>
      </c>
      <c r="B184" s="9"/>
      <c r="C184" s="8" t="s">
        <v>586</v>
      </c>
      <c r="D184" s="8" t="s">
        <v>698</v>
      </c>
      <c r="E184" s="11" t="s">
        <v>698</v>
      </c>
      <c r="F184" s="10" t="s">
        <v>699</v>
      </c>
      <c r="G184" s="10"/>
      <c r="H184" s="10" t="s">
        <v>700</v>
      </c>
      <c r="I184" s="10" t="s">
        <v>701</v>
      </c>
      <c r="J184" s="10"/>
    </row>
    <row r="185" s="1" customFormat="1" ht="15.15" spans="1:10">
      <c r="A185" s="6"/>
      <c r="B185" s="9"/>
      <c r="C185" s="9" t="s">
        <v>500</v>
      </c>
      <c r="D185" s="9" t="s">
        <v>500</v>
      </c>
      <c r="E185" s="9" t="s">
        <v>702</v>
      </c>
      <c r="F185" s="10"/>
      <c r="G185" s="10"/>
      <c r="H185" s="10"/>
      <c r="I185" s="10"/>
      <c r="J185" s="10"/>
    </row>
    <row r="186" s="1" customFormat="1" ht="27" customHeight="1" spans="1:10">
      <c r="A186" s="6"/>
      <c r="B186" s="9" t="s">
        <v>596</v>
      </c>
      <c r="C186" s="12">
        <v>0</v>
      </c>
      <c r="D186" s="46">
        <v>150300</v>
      </c>
      <c r="E186" s="46">
        <v>150300</v>
      </c>
      <c r="F186" s="9">
        <v>10</v>
      </c>
      <c r="G186" s="9"/>
      <c r="H186" s="14">
        <v>1</v>
      </c>
      <c r="I186" s="9">
        <v>10</v>
      </c>
      <c r="J186" s="9"/>
    </row>
    <row r="187" s="1" customFormat="1" ht="15" customHeight="1" spans="1:10">
      <c r="A187" s="6"/>
      <c r="B187" s="15" t="s">
        <v>598</v>
      </c>
      <c r="C187" s="12">
        <v>0</v>
      </c>
      <c r="D187" s="46">
        <v>150300</v>
      </c>
      <c r="E187" s="46">
        <v>150300</v>
      </c>
      <c r="F187" s="9" t="s">
        <v>505</v>
      </c>
      <c r="G187" s="9"/>
      <c r="H187" s="9" t="s">
        <v>505</v>
      </c>
      <c r="I187" s="9" t="s">
        <v>505</v>
      </c>
      <c r="J187" s="9"/>
    </row>
    <row r="188" s="1" customFormat="1" ht="15.15" spans="1:10">
      <c r="A188" s="6"/>
      <c r="B188" s="16" t="s">
        <v>599</v>
      </c>
      <c r="C188" s="12"/>
      <c r="D188" s="46"/>
      <c r="E188" s="46"/>
      <c r="F188" s="9"/>
      <c r="G188" s="9"/>
      <c r="H188" s="9"/>
      <c r="I188" s="9"/>
      <c r="J188" s="9"/>
    </row>
    <row r="189" s="1" customFormat="1" ht="27" customHeight="1" spans="1:10">
      <c r="A189" s="6"/>
      <c r="B189" s="16" t="s">
        <v>600</v>
      </c>
      <c r="C189" s="12">
        <v>0</v>
      </c>
      <c r="D189" s="46"/>
      <c r="E189" s="46"/>
      <c r="F189" s="9" t="s">
        <v>505</v>
      </c>
      <c r="G189" s="9"/>
      <c r="H189" s="9" t="s">
        <v>505</v>
      </c>
      <c r="I189" s="9" t="s">
        <v>505</v>
      </c>
      <c r="J189" s="9"/>
    </row>
    <row r="190" s="1" customFormat="1" ht="27" customHeight="1" spans="1:10">
      <c r="A190" s="6"/>
      <c r="B190" s="16" t="s">
        <v>703</v>
      </c>
      <c r="C190" s="12">
        <v>0</v>
      </c>
      <c r="D190" s="12"/>
      <c r="E190" s="66"/>
      <c r="F190" s="9" t="s">
        <v>505</v>
      </c>
      <c r="G190" s="9"/>
      <c r="H190" s="9" t="s">
        <v>505</v>
      </c>
      <c r="I190" s="9" t="s">
        <v>505</v>
      </c>
      <c r="J190" s="9"/>
    </row>
    <row r="191" s="1" customFormat="1" ht="15" customHeight="1" spans="1:10">
      <c r="A191" s="18" t="s">
        <v>704</v>
      </c>
      <c r="B191" s="18"/>
      <c r="C191" s="18"/>
      <c r="D191" s="18"/>
      <c r="E191" s="18"/>
      <c r="F191" s="18"/>
      <c r="G191" s="19" t="s">
        <v>705</v>
      </c>
      <c r="H191" s="19"/>
      <c r="I191" s="19"/>
      <c r="J191" s="19"/>
    </row>
    <row r="192" s="1" customFormat="1" ht="43" customHeight="1" spans="1:10">
      <c r="A192" s="18" t="s">
        <v>706</v>
      </c>
      <c r="B192" s="47" t="s">
        <v>801</v>
      </c>
      <c r="C192" s="47"/>
      <c r="D192" s="47"/>
      <c r="E192" s="47"/>
      <c r="F192" s="47"/>
      <c r="G192" s="21" t="s">
        <v>801</v>
      </c>
      <c r="H192" s="21"/>
      <c r="I192" s="21"/>
      <c r="J192" s="21"/>
    </row>
    <row r="193" s="1" customFormat="1" ht="15" customHeight="1" spans="1:10">
      <c r="A193" s="18" t="s">
        <v>709</v>
      </c>
      <c r="B193" s="18"/>
      <c r="C193" s="18"/>
      <c r="D193" s="22" t="s">
        <v>710</v>
      </c>
      <c r="E193" s="22"/>
      <c r="F193" s="22"/>
      <c r="G193" s="23" t="s">
        <v>711</v>
      </c>
      <c r="H193" s="23"/>
      <c r="I193" s="23"/>
      <c r="J193" s="23"/>
    </row>
    <row r="194" s="1" customFormat="1" ht="24.75" customHeight="1" spans="1:10">
      <c r="A194" s="24" t="s">
        <v>606</v>
      </c>
      <c r="B194" s="6" t="s">
        <v>607</v>
      </c>
      <c r="C194" s="8" t="s">
        <v>712</v>
      </c>
      <c r="D194" s="11" t="s">
        <v>713</v>
      </c>
      <c r="E194" s="10" t="s">
        <v>610</v>
      </c>
      <c r="F194" s="25" t="s">
        <v>714</v>
      </c>
      <c r="G194" s="26" t="s">
        <v>715</v>
      </c>
      <c r="H194" s="27" t="s">
        <v>699</v>
      </c>
      <c r="I194" s="27" t="s">
        <v>701</v>
      </c>
      <c r="J194" s="27" t="s">
        <v>613</v>
      </c>
    </row>
    <row r="195" s="1" customFormat="1" ht="24" customHeight="1" spans="1:10">
      <c r="A195" s="24"/>
      <c r="B195" s="6"/>
      <c r="C195" s="9" t="s">
        <v>713</v>
      </c>
      <c r="D195" s="8" t="s">
        <v>716</v>
      </c>
      <c r="E195" s="10"/>
      <c r="F195" s="29" t="s">
        <v>696</v>
      </c>
      <c r="G195" s="30" t="s">
        <v>717</v>
      </c>
      <c r="H195" s="27"/>
      <c r="I195" s="27"/>
      <c r="J195" s="27"/>
    </row>
    <row r="196" s="1" customFormat="1" ht="15" customHeight="1" spans="1:10">
      <c r="A196" s="6" t="s">
        <v>614</v>
      </c>
      <c r="B196" s="8" t="s">
        <v>615</v>
      </c>
      <c r="C196" s="32" t="s">
        <v>811</v>
      </c>
      <c r="D196" s="31" t="s">
        <v>727</v>
      </c>
      <c r="E196" s="9">
        <v>90</v>
      </c>
      <c r="F196" s="22" t="s">
        <v>812</v>
      </c>
      <c r="G196" s="22">
        <v>90</v>
      </c>
      <c r="H196" s="22">
        <v>20</v>
      </c>
      <c r="I196" s="22">
        <v>20</v>
      </c>
      <c r="J196" s="22" t="s">
        <v>789</v>
      </c>
    </row>
    <row r="197" s="1" customFormat="1" ht="15.15" spans="1:10">
      <c r="A197" s="6"/>
      <c r="B197" s="11" t="s">
        <v>652</v>
      </c>
      <c r="C197" s="32" t="s">
        <v>813</v>
      </c>
      <c r="D197" s="31" t="s">
        <v>727</v>
      </c>
      <c r="E197" s="9">
        <v>100</v>
      </c>
      <c r="F197" s="22" t="s">
        <v>655</v>
      </c>
      <c r="G197" s="22">
        <v>100</v>
      </c>
      <c r="H197" s="22">
        <v>20</v>
      </c>
      <c r="I197" s="22">
        <v>20</v>
      </c>
      <c r="J197" s="22" t="s">
        <v>789</v>
      </c>
    </row>
    <row r="198" s="1" customFormat="1" ht="29.55" spans="1:10">
      <c r="A198" s="6"/>
      <c r="B198" s="11" t="s">
        <v>668</v>
      </c>
      <c r="C198" s="32" t="s">
        <v>814</v>
      </c>
      <c r="D198" s="31" t="s">
        <v>727</v>
      </c>
      <c r="E198" s="9">
        <v>2021</v>
      </c>
      <c r="F198" s="22" t="s">
        <v>806</v>
      </c>
      <c r="G198" s="22">
        <v>2021</v>
      </c>
      <c r="H198" s="22">
        <v>10</v>
      </c>
      <c r="I198" s="22">
        <v>10</v>
      </c>
      <c r="J198" s="22" t="s">
        <v>789</v>
      </c>
    </row>
    <row r="199" s="1" customFormat="1" ht="15.15" spans="1:10">
      <c r="A199" s="6"/>
      <c r="B199" s="10" t="s">
        <v>736</v>
      </c>
      <c r="C199" s="32" t="s">
        <v>737</v>
      </c>
      <c r="D199" s="31" t="s">
        <v>654</v>
      </c>
      <c r="E199" s="9"/>
      <c r="F199" s="22"/>
      <c r="G199" s="22"/>
      <c r="H199" s="22"/>
      <c r="I199" s="22"/>
      <c r="J199" s="22"/>
    </row>
    <row r="200" s="1" customFormat="1" ht="27" customHeight="1" spans="1:10">
      <c r="A200" s="6" t="s">
        <v>671</v>
      </c>
      <c r="B200" s="9" t="s">
        <v>738</v>
      </c>
      <c r="C200" s="32" t="s">
        <v>737</v>
      </c>
      <c r="D200" s="31" t="s">
        <v>807</v>
      </c>
      <c r="E200" s="9"/>
      <c r="F200" s="22"/>
      <c r="G200" s="22"/>
      <c r="H200" s="22"/>
      <c r="I200" s="22"/>
      <c r="J200" s="22"/>
    </row>
    <row r="201" s="1" customFormat="1" ht="15.15" spans="1:10">
      <c r="A201" s="6"/>
      <c r="B201" s="9" t="s">
        <v>672</v>
      </c>
      <c r="C201" s="32" t="s">
        <v>815</v>
      </c>
      <c r="D201" s="43" t="s">
        <v>654</v>
      </c>
      <c r="E201" s="68">
        <v>10</v>
      </c>
      <c r="F201" s="22" t="s">
        <v>655</v>
      </c>
      <c r="G201" s="22">
        <v>10</v>
      </c>
      <c r="H201" s="22">
        <v>30</v>
      </c>
      <c r="I201" s="22">
        <v>30</v>
      </c>
      <c r="J201" s="22" t="s">
        <v>789</v>
      </c>
    </row>
    <row r="202" s="1" customFormat="1" ht="15.15" spans="1:10">
      <c r="A202" s="6"/>
      <c r="B202" s="9" t="s">
        <v>741</v>
      </c>
      <c r="C202" s="32" t="s">
        <v>737</v>
      </c>
      <c r="D202" s="49"/>
      <c r="E202" s="9"/>
      <c r="F202" s="22"/>
      <c r="G202" s="22"/>
      <c r="H202" s="22"/>
      <c r="I202" s="22"/>
      <c r="J202" s="22"/>
    </row>
    <row r="203" s="1" customFormat="1" ht="29.55" spans="1:10">
      <c r="A203" s="6"/>
      <c r="B203" s="41" t="s">
        <v>742</v>
      </c>
      <c r="C203" s="37" t="s">
        <v>737</v>
      </c>
      <c r="D203" s="49"/>
      <c r="E203" s="41"/>
      <c r="F203" s="30"/>
      <c r="G203" s="30"/>
      <c r="H203" s="30"/>
      <c r="I203" s="30"/>
      <c r="J203" s="30"/>
    </row>
    <row r="204" s="1" customFormat="1" ht="15" customHeight="1" spans="1:10">
      <c r="A204" s="40" t="s">
        <v>684</v>
      </c>
      <c r="B204" s="42" t="s">
        <v>743</v>
      </c>
      <c r="C204" s="37" t="s">
        <v>809</v>
      </c>
      <c r="D204" s="38" t="s">
        <v>654</v>
      </c>
      <c r="E204" s="39">
        <v>95</v>
      </c>
      <c r="F204" s="39" t="s">
        <v>655</v>
      </c>
      <c r="G204" s="39">
        <v>95</v>
      </c>
      <c r="H204" s="39">
        <v>10</v>
      </c>
      <c r="I204" s="39">
        <v>10</v>
      </c>
      <c r="J204" s="39" t="s">
        <v>789</v>
      </c>
    </row>
    <row r="205" s="1" customFormat="1" ht="15.15" spans="1:10">
      <c r="A205" s="40"/>
      <c r="B205" s="39" t="s">
        <v>746</v>
      </c>
      <c r="C205" s="37"/>
      <c r="D205" s="43"/>
      <c r="E205" s="39"/>
      <c r="F205" s="39"/>
      <c r="G205" s="39"/>
      <c r="H205" s="39"/>
      <c r="I205" s="39"/>
      <c r="J205" s="39"/>
    </row>
    <row r="206" s="1" customFormat="1" ht="15" customHeight="1" spans="1:10">
      <c r="A206" s="6" t="s">
        <v>747</v>
      </c>
      <c r="B206" s="6"/>
      <c r="C206" s="44" t="s">
        <v>737</v>
      </c>
      <c r="D206" s="44"/>
      <c r="E206" s="44"/>
      <c r="F206" s="44"/>
      <c r="G206" s="44"/>
      <c r="H206" s="44"/>
      <c r="I206" s="44"/>
      <c r="J206" s="44"/>
    </row>
    <row r="207" s="1" customFormat="1" ht="24" customHeight="1" spans="1:10">
      <c r="A207" s="50" t="s">
        <v>748</v>
      </c>
      <c r="B207" s="51">
        <v>100</v>
      </c>
      <c r="C207" s="51"/>
      <c r="D207" s="51"/>
      <c r="E207" s="51"/>
      <c r="F207" s="51"/>
      <c r="G207" s="51"/>
      <c r="H207" s="51"/>
      <c r="I207" s="51">
        <v>100</v>
      </c>
      <c r="J207" s="67" t="s">
        <v>749</v>
      </c>
    </row>
    <row r="208" s="1" customFormat="1" ht="24" customHeight="1" spans="1:10">
      <c r="A208" s="52"/>
      <c r="B208" s="52"/>
      <c r="C208" s="52"/>
      <c r="D208" s="52"/>
      <c r="E208" s="52"/>
      <c r="F208" s="52"/>
      <c r="G208" s="52"/>
      <c r="H208" s="52"/>
      <c r="I208" s="52"/>
      <c r="J208" s="52"/>
    </row>
    <row r="209" s="1" customFormat="1" ht="15" customHeight="1" spans="1:10">
      <c r="A209" s="3" t="s">
        <v>692</v>
      </c>
      <c r="B209" s="10" t="s">
        <v>816</v>
      </c>
      <c r="C209" s="10"/>
      <c r="D209" s="10"/>
      <c r="E209" s="10"/>
      <c r="F209" s="10"/>
      <c r="G209" s="10"/>
      <c r="H209" s="10"/>
      <c r="I209" s="10"/>
      <c r="J209" s="10"/>
    </row>
    <row r="210" s="1" customFormat="1" ht="15" customHeight="1" spans="1:10">
      <c r="A210" s="6" t="s">
        <v>694</v>
      </c>
      <c r="B210" s="7" t="s">
        <v>583</v>
      </c>
      <c r="C210" s="7"/>
      <c r="D210" s="7"/>
      <c r="E210" s="11" t="s">
        <v>695</v>
      </c>
      <c r="F210" s="10" t="s">
        <v>583</v>
      </c>
      <c r="G210" s="10"/>
      <c r="H210" s="10"/>
      <c r="I210" s="10"/>
      <c r="J210" s="10"/>
    </row>
    <row r="211" s="1" customFormat="1" ht="15.15" spans="1:10">
      <c r="A211" s="6"/>
      <c r="B211" s="7"/>
      <c r="C211" s="7"/>
      <c r="D211" s="7"/>
      <c r="E211" s="9" t="s">
        <v>696</v>
      </c>
      <c r="F211" s="10"/>
      <c r="G211" s="10"/>
      <c r="H211" s="10"/>
      <c r="I211" s="10"/>
      <c r="J211" s="10"/>
    </row>
    <row r="212" s="1" customFormat="1" ht="15" customHeight="1" spans="1:10">
      <c r="A212" s="6" t="s">
        <v>697</v>
      </c>
      <c r="B212" s="9"/>
      <c r="C212" s="8" t="s">
        <v>586</v>
      </c>
      <c r="D212" s="8" t="s">
        <v>698</v>
      </c>
      <c r="E212" s="11" t="s">
        <v>698</v>
      </c>
      <c r="F212" s="10" t="s">
        <v>699</v>
      </c>
      <c r="G212" s="10"/>
      <c r="H212" s="10" t="s">
        <v>700</v>
      </c>
      <c r="I212" s="10" t="s">
        <v>701</v>
      </c>
      <c r="J212" s="10"/>
    </row>
    <row r="213" s="1" customFormat="1" ht="15.15" spans="1:10">
      <c r="A213" s="6"/>
      <c r="B213" s="9"/>
      <c r="C213" s="9" t="s">
        <v>500</v>
      </c>
      <c r="D213" s="9" t="s">
        <v>500</v>
      </c>
      <c r="E213" s="9" t="s">
        <v>702</v>
      </c>
      <c r="F213" s="10"/>
      <c r="G213" s="10"/>
      <c r="H213" s="10"/>
      <c r="I213" s="10"/>
      <c r="J213" s="10"/>
    </row>
    <row r="214" s="1" customFormat="1" ht="27" customHeight="1" spans="1:10">
      <c r="A214" s="6"/>
      <c r="B214" s="9" t="s">
        <v>596</v>
      </c>
      <c r="C214" s="12">
        <v>0</v>
      </c>
      <c r="D214" s="46">
        <v>37000</v>
      </c>
      <c r="E214" s="46">
        <v>37000</v>
      </c>
      <c r="F214" s="9">
        <v>10</v>
      </c>
      <c r="G214" s="9"/>
      <c r="H214" s="14">
        <v>1</v>
      </c>
      <c r="I214" s="9">
        <v>10</v>
      </c>
      <c r="J214" s="9"/>
    </row>
    <row r="215" s="1" customFormat="1" ht="15" customHeight="1" spans="1:10">
      <c r="A215" s="6"/>
      <c r="B215" s="15" t="s">
        <v>598</v>
      </c>
      <c r="C215" s="46">
        <v>0</v>
      </c>
      <c r="D215" s="46">
        <v>37000</v>
      </c>
      <c r="E215" s="46">
        <v>37000</v>
      </c>
      <c r="F215" s="9" t="s">
        <v>505</v>
      </c>
      <c r="G215" s="9"/>
      <c r="H215" s="9" t="s">
        <v>505</v>
      </c>
      <c r="I215" s="9" t="s">
        <v>505</v>
      </c>
      <c r="J215" s="9"/>
    </row>
    <row r="216" s="1" customFormat="1" ht="15.15" spans="1:10">
      <c r="A216" s="6"/>
      <c r="B216" s="16" t="s">
        <v>599</v>
      </c>
      <c r="C216" s="46"/>
      <c r="D216" s="46"/>
      <c r="E216" s="46"/>
      <c r="F216" s="9"/>
      <c r="G216" s="9"/>
      <c r="H216" s="9"/>
      <c r="I216" s="9"/>
      <c r="J216" s="9"/>
    </row>
    <row r="217" s="1" customFormat="1" ht="27" customHeight="1" spans="1:10">
      <c r="A217" s="6"/>
      <c r="B217" s="16" t="s">
        <v>600</v>
      </c>
      <c r="C217" s="46">
        <v>0</v>
      </c>
      <c r="D217" s="46">
        <v>0</v>
      </c>
      <c r="E217" s="46">
        <v>0</v>
      </c>
      <c r="F217" s="9" t="s">
        <v>505</v>
      </c>
      <c r="G217" s="9"/>
      <c r="H217" s="9" t="s">
        <v>505</v>
      </c>
      <c r="I217" s="9" t="s">
        <v>505</v>
      </c>
      <c r="J217" s="9"/>
    </row>
    <row r="218" s="1" customFormat="1" ht="27" customHeight="1" spans="1:10">
      <c r="A218" s="6"/>
      <c r="B218" s="16" t="s">
        <v>703</v>
      </c>
      <c r="C218" s="12">
        <v>0</v>
      </c>
      <c r="D218" s="12">
        <v>0</v>
      </c>
      <c r="E218" s="66">
        <v>0</v>
      </c>
      <c r="F218" s="9" t="s">
        <v>505</v>
      </c>
      <c r="G218" s="9"/>
      <c r="H218" s="9" t="s">
        <v>505</v>
      </c>
      <c r="I218" s="9" t="s">
        <v>505</v>
      </c>
      <c r="J218" s="9"/>
    </row>
    <row r="219" s="1" customFormat="1" ht="15" customHeight="1" spans="1:10">
      <c r="A219" s="18" t="s">
        <v>704</v>
      </c>
      <c r="B219" s="18"/>
      <c r="C219" s="18"/>
      <c r="D219" s="18"/>
      <c r="E219" s="18"/>
      <c r="F219" s="18"/>
      <c r="G219" s="19" t="s">
        <v>705</v>
      </c>
      <c r="H219" s="19"/>
      <c r="I219" s="19"/>
      <c r="J219" s="19"/>
    </row>
    <row r="220" s="1" customFormat="1" ht="84" customHeight="1" spans="1:10">
      <c r="A220" s="18" t="s">
        <v>706</v>
      </c>
      <c r="B220" s="47" t="s">
        <v>817</v>
      </c>
      <c r="C220" s="47"/>
      <c r="D220" s="47"/>
      <c r="E220" s="47"/>
      <c r="F220" s="47"/>
      <c r="G220" s="21" t="s">
        <v>817</v>
      </c>
      <c r="H220" s="21"/>
      <c r="I220" s="21"/>
      <c r="J220" s="21"/>
    </row>
    <row r="221" s="1" customFormat="1" ht="15" customHeight="1" spans="1:10">
      <c r="A221" s="18" t="s">
        <v>709</v>
      </c>
      <c r="B221" s="18"/>
      <c r="C221" s="18"/>
      <c r="D221" s="22" t="s">
        <v>710</v>
      </c>
      <c r="E221" s="22"/>
      <c r="F221" s="22"/>
      <c r="G221" s="23" t="s">
        <v>711</v>
      </c>
      <c r="H221" s="23"/>
      <c r="I221" s="23"/>
      <c r="J221" s="23"/>
    </row>
    <row r="222" s="1" customFormat="1" ht="24.75" customHeight="1" spans="1:10">
      <c r="A222" s="24" t="s">
        <v>606</v>
      </c>
      <c r="B222" s="6" t="s">
        <v>607</v>
      </c>
      <c r="C222" s="8" t="s">
        <v>712</v>
      </c>
      <c r="D222" s="11" t="s">
        <v>713</v>
      </c>
      <c r="E222" s="10" t="s">
        <v>610</v>
      </c>
      <c r="F222" s="25" t="s">
        <v>714</v>
      </c>
      <c r="G222" s="26" t="s">
        <v>715</v>
      </c>
      <c r="H222" s="27" t="s">
        <v>699</v>
      </c>
      <c r="I222" s="27" t="s">
        <v>701</v>
      </c>
      <c r="J222" s="27" t="s">
        <v>613</v>
      </c>
    </row>
    <row r="223" s="1" customFormat="1" ht="24" customHeight="1" spans="1:10">
      <c r="A223" s="24"/>
      <c r="B223" s="6"/>
      <c r="C223" s="9" t="s">
        <v>713</v>
      </c>
      <c r="D223" s="8" t="s">
        <v>716</v>
      </c>
      <c r="E223" s="10"/>
      <c r="F223" s="29" t="s">
        <v>696</v>
      </c>
      <c r="G223" s="30" t="s">
        <v>717</v>
      </c>
      <c r="H223" s="27"/>
      <c r="I223" s="27"/>
      <c r="J223" s="27"/>
    </row>
    <row r="224" s="1" customFormat="1" ht="53" customHeight="1" spans="1:10">
      <c r="A224" s="6" t="s">
        <v>614</v>
      </c>
      <c r="B224" s="8" t="s">
        <v>615</v>
      </c>
      <c r="C224" s="32" t="s">
        <v>818</v>
      </c>
      <c r="D224" s="31" t="s">
        <v>727</v>
      </c>
      <c r="E224" s="9">
        <v>1</v>
      </c>
      <c r="F224" s="22" t="s">
        <v>788</v>
      </c>
      <c r="G224" s="22">
        <v>1</v>
      </c>
      <c r="H224" s="22">
        <v>25</v>
      </c>
      <c r="I224" s="22">
        <v>25</v>
      </c>
      <c r="J224" s="22" t="s">
        <v>819</v>
      </c>
    </row>
    <row r="225" s="1" customFormat="1" ht="15.15" spans="1:10">
      <c r="A225" s="6"/>
      <c r="B225" s="11" t="s">
        <v>652</v>
      </c>
      <c r="C225" s="32" t="s">
        <v>737</v>
      </c>
      <c r="D225" s="31"/>
      <c r="E225" s="9"/>
      <c r="F225" s="22"/>
      <c r="G225" s="22"/>
      <c r="H225" s="22"/>
      <c r="I225" s="22"/>
      <c r="J225" s="22"/>
    </row>
    <row r="226" s="1" customFormat="1" ht="29.55" spans="1:10">
      <c r="A226" s="6"/>
      <c r="B226" s="11" t="s">
        <v>668</v>
      </c>
      <c r="C226" s="32" t="s">
        <v>820</v>
      </c>
      <c r="D226" s="31" t="s">
        <v>727</v>
      </c>
      <c r="E226" s="9">
        <v>100</v>
      </c>
      <c r="F226" s="22" t="s">
        <v>655</v>
      </c>
      <c r="G226" s="22">
        <v>100</v>
      </c>
      <c r="H226" s="22">
        <v>25</v>
      </c>
      <c r="I226" s="22">
        <v>25</v>
      </c>
      <c r="J226" s="22" t="s">
        <v>821</v>
      </c>
    </row>
    <row r="227" s="1" customFormat="1" ht="15.15" spans="1:10">
      <c r="A227" s="6"/>
      <c r="B227" s="10" t="s">
        <v>736</v>
      </c>
      <c r="C227" s="32" t="s">
        <v>737</v>
      </c>
      <c r="D227" s="31"/>
      <c r="E227" s="9"/>
      <c r="F227" s="22"/>
      <c r="G227" s="22"/>
      <c r="H227" s="22"/>
      <c r="I227" s="22"/>
      <c r="J227" s="22"/>
    </row>
    <row r="228" s="1" customFormat="1" ht="27" customHeight="1" spans="1:10">
      <c r="A228" s="6" t="s">
        <v>671</v>
      </c>
      <c r="B228" s="9" t="s">
        <v>738</v>
      </c>
      <c r="C228" s="32" t="s">
        <v>737</v>
      </c>
      <c r="D228" s="31"/>
      <c r="E228" s="9"/>
      <c r="F228" s="22"/>
      <c r="G228" s="22"/>
      <c r="H228" s="22"/>
      <c r="I228" s="22"/>
      <c r="J228" s="22"/>
    </row>
    <row r="229" s="1" customFormat="1" ht="43.95" spans="1:10">
      <c r="A229" s="6"/>
      <c r="B229" s="9" t="s">
        <v>672</v>
      </c>
      <c r="C229" s="32" t="s">
        <v>822</v>
      </c>
      <c r="D229" s="43" t="s">
        <v>727</v>
      </c>
      <c r="E229" s="9">
        <v>100</v>
      </c>
      <c r="F229" s="22" t="s">
        <v>655</v>
      </c>
      <c r="G229" s="22">
        <v>100</v>
      </c>
      <c r="H229" s="22">
        <v>30</v>
      </c>
      <c r="I229" s="22">
        <v>30</v>
      </c>
      <c r="J229" s="22" t="s">
        <v>823</v>
      </c>
    </row>
    <row r="230" s="1" customFormat="1" ht="15.15" spans="1:10">
      <c r="A230" s="6"/>
      <c r="B230" s="9" t="s">
        <v>741</v>
      </c>
      <c r="C230" s="32" t="s">
        <v>737</v>
      </c>
      <c r="D230" s="49"/>
      <c r="E230" s="9"/>
      <c r="F230" s="22"/>
      <c r="G230" s="22"/>
      <c r="H230" s="22"/>
      <c r="I230" s="22"/>
      <c r="J230" s="22"/>
    </row>
    <row r="231" s="1" customFormat="1" ht="29.55" spans="1:10">
      <c r="A231" s="6"/>
      <c r="B231" s="41" t="s">
        <v>742</v>
      </c>
      <c r="C231" s="37" t="s">
        <v>737</v>
      </c>
      <c r="D231" s="49"/>
      <c r="E231" s="41"/>
      <c r="F231" s="30"/>
      <c r="G231" s="30"/>
      <c r="H231" s="30"/>
      <c r="I231" s="30"/>
      <c r="J231" s="30"/>
    </row>
    <row r="232" s="1" customFormat="1" ht="15" customHeight="1" spans="1:10">
      <c r="A232" s="40" t="s">
        <v>684</v>
      </c>
      <c r="B232" s="42" t="s">
        <v>743</v>
      </c>
      <c r="C232" s="37" t="s">
        <v>809</v>
      </c>
      <c r="D232" s="38" t="s">
        <v>654</v>
      </c>
      <c r="E232" s="39">
        <v>90</v>
      </c>
      <c r="F232" s="39" t="s">
        <v>655</v>
      </c>
      <c r="G232" s="39">
        <v>90</v>
      </c>
      <c r="H232" s="39">
        <v>10</v>
      </c>
      <c r="I232" s="39">
        <v>10</v>
      </c>
      <c r="J232" s="39" t="s">
        <v>824</v>
      </c>
    </row>
    <row r="233" s="1" customFormat="1" ht="19" customHeight="1" spans="1:10">
      <c r="A233" s="40"/>
      <c r="B233" s="39" t="s">
        <v>746</v>
      </c>
      <c r="C233" s="37"/>
      <c r="D233" s="43"/>
      <c r="E233" s="39"/>
      <c r="F233" s="39"/>
      <c r="G233" s="39"/>
      <c r="H233" s="39"/>
      <c r="I233" s="39"/>
      <c r="J233" s="39"/>
    </row>
    <row r="234" s="1" customFormat="1" ht="15" customHeight="1" spans="1:10">
      <c r="A234" s="6" t="s">
        <v>747</v>
      </c>
      <c r="B234" s="6"/>
      <c r="C234" s="44" t="s">
        <v>737</v>
      </c>
      <c r="D234" s="44"/>
      <c r="E234" s="44"/>
      <c r="F234" s="44"/>
      <c r="G234" s="44"/>
      <c r="H234" s="44"/>
      <c r="I234" s="44"/>
      <c r="J234" s="44"/>
    </row>
    <row r="235" s="1" customFormat="1" ht="24" customHeight="1" spans="1:10">
      <c r="A235" s="60" t="s">
        <v>748</v>
      </c>
      <c r="B235" s="11">
        <v>100</v>
      </c>
      <c r="C235" s="11"/>
      <c r="D235" s="11"/>
      <c r="E235" s="11"/>
      <c r="F235" s="11"/>
      <c r="G235" s="11"/>
      <c r="H235" s="11"/>
      <c r="I235" s="11">
        <v>100</v>
      </c>
      <c r="J235" s="61" t="s">
        <v>749</v>
      </c>
    </row>
    <row r="236" s="1" customFormat="1" ht="24" customHeight="1" spans="1:10">
      <c r="A236" s="45"/>
      <c r="B236" s="45"/>
      <c r="C236" s="45"/>
      <c r="D236" s="45"/>
      <c r="E236" s="45"/>
      <c r="F236" s="45"/>
      <c r="G236" s="45"/>
      <c r="H236" s="45"/>
      <c r="I236" s="45"/>
      <c r="J236" s="45"/>
    </row>
    <row r="237" s="1" customFormat="1" ht="15" customHeight="1" spans="1:10">
      <c r="A237" s="3" t="s">
        <v>692</v>
      </c>
      <c r="B237" s="10" t="s">
        <v>825</v>
      </c>
      <c r="C237" s="10"/>
      <c r="D237" s="10"/>
      <c r="E237" s="10"/>
      <c r="F237" s="10"/>
      <c r="G237" s="10"/>
      <c r="H237" s="10"/>
      <c r="I237" s="10"/>
      <c r="J237" s="10"/>
    </row>
    <row r="238" s="1" customFormat="1" ht="15" customHeight="1" spans="1:10">
      <c r="A238" s="6" t="s">
        <v>694</v>
      </c>
      <c r="B238" s="7" t="s">
        <v>583</v>
      </c>
      <c r="C238" s="7"/>
      <c r="D238" s="7"/>
      <c r="E238" s="11" t="s">
        <v>695</v>
      </c>
      <c r="F238" s="10" t="s">
        <v>583</v>
      </c>
      <c r="G238" s="10"/>
      <c r="H238" s="10"/>
      <c r="I238" s="10"/>
      <c r="J238" s="10"/>
    </row>
    <row r="239" s="1" customFormat="1" ht="15.15" spans="1:10">
      <c r="A239" s="6"/>
      <c r="B239" s="7"/>
      <c r="C239" s="7"/>
      <c r="D239" s="7"/>
      <c r="E239" s="9" t="s">
        <v>696</v>
      </c>
      <c r="F239" s="10"/>
      <c r="G239" s="10"/>
      <c r="H239" s="10"/>
      <c r="I239" s="10"/>
      <c r="J239" s="10"/>
    </row>
    <row r="240" s="1" customFormat="1" ht="15" customHeight="1" spans="1:10">
      <c r="A240" s="6" t="s">
        <v>697</v>
      </c>
      <c r="B240" s="9"/>
      <c r="C240" s="8" t="s">
        <v>586</v>
      </c>
      <c r="D240" s="8" t="s">
        <v>698</v>
      </c>
      <c r="E240" s="11" t="s">
        <v>698</v>
      </c>
      <c r="F240" s="10" t="s">
        <v>699</v>
      </c>
      <c r="G240" s="10"/>
      <c r="H240" s="10" t="s">
        <v>700</v>
      </c>
      <c r="I240" s="10" t="s">
        <v>701</v>
      </c>
      <c r="J240" s="10"/>
    </row>
    <row r="241" s="1" customFormat="1" ht="15.15" spans="1:10">
      <c r="A241" s="6"/>
      <c r="B241" s="9"/>
      <c r="C241" s="9" t="s">
        <v>500</v>
      </c>
      <c r="D241" s="9" t="s">
        <v>500</v>
      </c>
      <c r="E241" s="9" t="s">
        <v>702</v>
      </c>
      <c r="F241" s="10"/>
      <c r="G241" s="10"/>
      <c r="H241" s="10"/>
      <c r="I241" s="10"/>
      <c r="J241" s="10"/>
    </row>
    <row r="242" s="1" customFormat="1" ht="27" customHeight="1" spans="1:10">
      <c r="A242" s="6"/>
      <c r="B242" s="9" t="s">
        <v>596</v>
      </c>
      <c r="C242" s="12">
        <v>0</v>
      </c>
      <c r="D242" s="46">
        <v>87500</v>
      </c>
      <c r="E242" s="46">
        <v>87500</v>
      </c>
      <c r="F242" s="9">
        <v>10</v>
      </c>
      <c r="G242" s="9"/>
      <c r="H242" s="14">
        <v>1</v>
      </c>
      <c r="I242" s="9">
        <v>10</v>
      </c>
      <c r="J242" s="9"/>
    </row>
    <row r="243" s="1" customFormat="1" ht="15" customHeight="1" spans="1:10">
      <c r="A243" s="6"/>
      <c r="B243" s="15" t="s">
        <v>598</v>
      </c>
      <c r="C243" s="12">
        <v>0</v>
      </c>
      <c r="D243" s="46">
        <v>87500</v>
      </c>
      <c r="E243" s="46">
        <v>87500</v>
      </c>
      <c r="F243" s="9" t="s">
        <v>505</v>
      </c>
      <c r="G243" s="9"/>
      <c r="H243" s="9" t="s">
        <v>505</v>
      </c>
      <c r="I243" s="9" t="s">
        <v>505</v>
      </c>
      <c r="J243" s="9"/>
    </row>
    <row r="244" s="1" customFormat="1" ht="15.15" spans="1:10">
      <c r="A244" s="6"/>
      <c r="B244" s="16" t="s">
        <v>599</v>
      </c>
      <c r="C244" s="12"/>
      <c r="D244" s="46"/>
      <c r="E244" s="46"/>
      <c r="F244" s="9"/>
      <c r="G244" s="9"/>
      <c r="H244" s="9"/>
      <c r="I244" s="9"/>
      <c r="J244" s="9"/>
    </row>
    <row r="245" s="1" customFormat="1" ht="27" customHeight="1" spans="1:10">
      <c r="A245" s="6"/>
      <c r="B245" s="16" t="s">
        <v>600</v>
      </c>
      <c r="C245" s="12">
        <v>0</v>
      </c>
      <c r="D245" s="46"/>
      <c r="E245" s="46"/>
      <c r="F245" s="9" t="s">
        <v>505</v>
      </c>
      <c r="G245" s="9"/>
      <c r="H245" s="9" t="s">
        <v>505</v>
      </c>
      <c r="I245" s="9" t="s">
        <v>505</v>
      </c>
      <c r="J245" s="9"/>
    </row>
    <row r="246" s="1" customFormat="1" ht="27" customHeight="1" spans="1:10">
      <c r="A246" s="6"/>
      <c r="B246" s="16" t="s">
        <v>703</v>
      </c>
      <c r="C246" s="12">
        <v>0</v>
      </c>
      <c r="D246" s="12"/>
      <c r="E246" s="66"/>
      <c r="F246" s="9" t="s">
        <v>505</v>
      </c>
      <c r="G246" s="9"/>
      <c r="H246" s="9" t="s">
        <v>505</v>
      </c>
      <c r="I246" s="9" t="s">
        <v>505</v>
      </c>
      <c r="J246" s="9"/>
    </row>
    <row r="247" s="1" customFormat="1" ht="15" customHeight="1" spans="1:10">
      <c r="A247" s="18" t="s">
        <v>704</v>
      </c>
      <c r="B247" s="18"/>
      <c r="C247" s="18"/>
      <c r="D247" s="18"/>
      <c r="E247" s="18"/>
      <c r="F247" s="18"/>
      <c r="G247" s="19" t="s">
        <v>705</v>
      </c>
      <c r="H247" s="19"/>
      <c r="I247" s="19"/>
      <c r="J247" s="19"/>
    </row>
    <row r="248" s="1" customFormat="1" ht="34" customHeight="1" spans="1:10">
      <c r="A248" s="18" t="s">
        <v>706</v>
      </c>
      <c r="B248" s="47" t="s">
        <v>826</v>
      </c>
      <c r="C248" s="47"/>
      <c r="D248" s="47"/>
      <c r="E248" s="47"/>
      <c r="F248" s="47"/>
      <c r="G248" s="21" t="s">
        <v>827</v>
      </c>
      <c r="H248" s="21"/>
      <c r="I248" s="21"/>
      <c r="J248" s="21"/>
    </row>
    <row r="249" s="1" customFormat="1" ht="15" customHeight="1" spans="1:10">
      <c r="A249" s="18" t="s">
        <v>709</v>
      </c>
      <c r="B249" s="18"/>
      <c r="C249" s="18"/>
      <c r="D249" s="22" t="s">
        <v>710</v>
      </c>
      <c r="E249" s="22"/>
      <c r="F249" s="22"/>
      <c r="G249" s="23" t="s">
        <v>711</v>
      </c>
      <c r="H249" s="23"/>
      <c r="I249" s="23"/>
      <c r="J249" s="23"/>
    </row>
    <row r="250" s="1" customFormat="1" ht="24.75" customHeight="1" spans="1:10">
      <c r="A250" s="24" t="s">
        <v>606</v>
      </c>
      <c r="B250" s="6" t="s">
        <v>607</v>
      </c>
      <c r="C250" s="8" t="s">
        <v>712</v>
      </c>
      <c r="D250" s="11" t="s">
        <v>713</v>
      </c>
      <c r="E250" s="10" t="s">
        <v>610</v>
      </c>
      <c r="F250" s="25" t="s">
        <v>714</v>
      </c>
      <c r="G250" s="26" t="s">
        <v>715</v>
      </c>
      <c r="H250" s="27" t="s">
        <v>699</v>
      </c>
      <c r="I250" s="27" t="s">
        <v>701</v>
      </c>
      <c r="J250" s="27" t="s">
        <v>613</v>
      </c>
    </row>
    <row r="251" s="1" customFormat="1" ht="24" customHeight="1" spans="1:10">
      <c r="A251" s="24"/>
      <c r="B251" s="6"/>
      <c r="C251" s="9" t="s">
        <v>713</v>
      </c>
      <c r="D251" s="8" t="s">
        <v>716</v>
      </c>
      <c r="E251" s="10"/>
      <c r="F251" s="29" t="s">
        <v>696</v>
      </c>
      <c r="G251" s="30" t="s">
        <v>717</v>
      </c>
      <c r="H251" s="27"/>
      <c r="I251" s="27"/>
      <c r="J251" s="27"/>
    </row>
    <row r="252" s="1" customFormat="1" ht="35" customHeight="1" spans="1:10">
      <c r="A252" s="6" t="s">
        <v>614</v>
      </c>
      <c r="B252" s="8" t="s">
        <v>615</v>
      </c>
      <c r="C252" s="32" t="s">
        <v>828</v>
      </c>
      <c r="D252" s="31" t="s">
        <v>727</v>
      </c>
      <c r="E252" s="9">
        <v>9</v>
      </c>
      <c r="F252" s="22" t="s">
        <v>619</v>
      </c>
      <c r="G252" s="22">
        <v>9</v>
      </c>
      <c r="H252" s="22">
        <v>50</v>
      </c>
      <c r="I252" s="22">
        <v>50</v>
      </c>
      <c r="J252" s="22" t="s">
        <v>829</v>
      </c>
    </row>
    <row r="253" s="1" customFormat="1" ht="15.15" spans="1:10">
      <c r="A253" s="6"/>
      <c r="B253" s="11" t="s">
        <v>652</v>
      </c>
      <c r="C253" s="32" t="s">
        <v>737</v>
      </c>
      <c r="D253" s="31"/>
      <c r="E253" s="9"/>
      <c r="F253" s="22"/>
      <c r="G253" s="22"/>
      <c r="H253" s="22"/>
      <c r="I253" s="22"/>
      <c r="J253" s="22"/>
    </row>
    <row r="254" s="1" customFormat="1" ht="15.15" spans="1:10">
      <c r="A254" s="6"/>
      <c r="B254" s="11" t="s">
        <v>668</v>
      </c>
      <c r="C254" s="32" t="s">
        <v>737</v>
      </c>
      <c r="D254" s="31"/>
      <c r="E254" s="9"/>
      <c r="F254" s="22"/>
      <c r="G254" s="22"/>
      <c r="H254" s="22"/>
      <c r="I254" s="22"/>
      <c r="J254" s="22"/>
    </row>
    <row r="255" s="1" customFormat="1" ht="15.15" spans="1:10">
      <c r="A255" s="6"/>
      <c r="B255" s="10" t="s">
        <v>736</v>
      </c>
      <c r="C255" s="32" t="s">
        <v>737</v>
      </c>
      <c r="D255" s="31"/>
      <c r="E255" s="9"/>
      <c r="F255" s="22"/>
      <c r="G255" s="22"/>
      <c r="H255" s="22"/>
      <c r="I255" s="22"/>
      <c r="J255" s="22"/>
    </row>
    <row r="256" s="1" customFormat="1" ht="27" customHeight="1" spans="1:10">
      <c r="A256" s="6" t="s">
        <v>671</v>
      </c>
      <c r="B256" s="9" t="s">
        <v>738</v>
      </c>
      <c r="C256" s="32" t="s">
        <v>737</v>
      </c>
      <c r="D256" s="31"/>
      <c r="E256" s="9"/>
      <c r="F256" s="22"/>
      <c r="G256" s="22"/>
      <c r="H256" s="22"/>
      <c r="I256" s="22"/>
      <c r="J256" s="22"/>
    </row>
    <row r="257" s="1" customFormat="1" ht="29.55" spans="1:10">
      <c r="A257" s="6"/>
      <c r="B257" s="9" t="s">
        <v>672</v>
      </c>
      <c r="C257" s="32" t="s">
        <v>739</v>
      </c>
      <c r="D257" s="43" t="s">
        <v>654</v>
      </c>
      <c r="E257" s="9">
        <v>95</v>
      </c>
      <c r="F257" s="22" t="s">
        <v>655</v>
      </c>
      <c r="G257" s="22">
        <v>95</v>
      </c>
      <c r="H257" s="22">
        <v>30</v>
      </c>
      <c r="I257" s="22">
        <v>30</v>
      </c>
      <c r="J257" s="22" t="s">
        <v>830</v>
      </c>
    </row>
    <row r="258" s="1" customFormat="1" ht="15.15" spans="1:10">
      <c r="A258" s="6"/>
      <c r="B258" s="9" t="s">
        <v>741</v>
      </c>
      <c r="C258" s="32" t="s">
        <v>737</v>
      </c>
      <c r="D258" s="49"/>
      <c r="E258" s="9"/>
      <c r="F258" s="22"/>
      <c r="G258" s="22"/>
      <c r="H258" s="22"/>
      <c r="I258" s="22"/>
      <c r="J258" s="22"/>
    </row>
    <row r="259" s="1" customFormat="1" ht="29.55" spans="1:10">
      <c r="A259" s="6"/>
      <c r="B259" s="41" t="s">
        <v>742</v>
      </c>
      <c r="C259" s="37" t="s">
        <v>737</v>
      </c>
      <c r="D259" s="49"/>
      <c r="E259" s="41"/>
      <c r="F259" s="30"/>
      <c r="G259" s="30"/>
      <c r="H259" s="30"/>
      <c r="I259" s="30"/>
      <c r="J259" s="30"/>
    </row>
    <row r="260" s="1" customFormat="1" ht="15" customHeight="1" spans="1:10">
      <c r="A260" s="40" t="s">
        <v>684</v>
      </c>
      <c r="B260" s="42" t="s">
        <v>743</v>
      </c>
      <c r="C260" s="37" t="s">
        <v>809</v>
      </c>
      <c r="D260" s="38" t="s">
        <v>654</v>
      </c>
      <c r="E260" s="39">
        <v>90</v>
      </c>
      <c r="F260" s="39" t="s">
        <v>655</v>
      </c>
      <c r="G260" s="39">
        <v>90</v>
      </c>
      <c r="H260" s="39">
        <v>10</v>
      </c>
      <c r="I260" s="39">
        <v>10</v>
      </c>
      <c r="J260" s="39" t="s">
        <v>831</v>
      </c>
    </row>
    <row r="261" s="1" customFormat="1" ht="15.15" spans="1:10">
      <c r="A261" s="40"/>
      <c r="B261" s="39" t="s">
        <v>746</v>
      </c>
      <c r="C261" s="37"/>
      <c r="D261" s="43"/>
      <c r="E261" s="39"/>
      <c r="F261" s="39"/>
      <c r="G261" s="39"/>
      <c r="H261" s="39"/>
      <c r="I261" s="39"/>
      <c r="J261" s="39"/>
    </row>
    <row r="262" s="1" customFormat="1" ht="15" customHeight="1" spans="1:10">
      <c r="A262" s="6" t="s">
        <v>747</v>
      </c>
      <c r="B262" s="6"/>
      <c r="C262" s="44" t="s">
        <v>737</v>
      </c>
      <c r="D262" s="44"/>
      <c r="E262" s="44"/>
      <c r="F262" s="44"/>
      <c r="G262" s="44"/>
      <c r="H262" s="44"/>
      <c r="I262" s="44"/>
      <c r="J262" s="44"/>
    </row>
    <row r="263" s="1" customFormat="1" ht="24" customHeight="1" spans="1:10">
      <c r="A263" s="50" t="s">
        <v>748</v>
      </c>
      <c r="B263" s="51">
        <v>100</v>
      </c>
      <c r="C263" s="51"/>
      <c r="D263" s="51"/>
      <c r="E263" s="51"/>
      <c r="F263" s="51"/>
      <c r="G263" s="51"/>
      <c r="H263" s="51"/>
      <c r="I263" s="51">
        <v>100</v>
      </c>
      <c r="J263" s="58" t="s">
        <v>749</v>
      </c>
    </row>
    <row r="264" s="1" customFormat="1" ht="24" customHeight="1" spans="1:10">
      <c r="A264" s="52"/>
      <c r="B264" s="52"/>
      <c r="C264" s="52"/>
      <c r="D264" s="52"/>
      <c r="E264" s="52"/>
      <c r="F264" s="52"/>
      <c r="G264" s="52"/>
      <c r="H264" s="52"/>
      <c r="I264" s="52"/>
      <c r="J264" s="52"/>
    </row>
    <row r="265" s="1" customFormat="1" ht="15" customHeight="1" spans="1:10">
      <c r="A265" s="3" t="s">
        <v>692</v>
      </c>
      <c r="B265" s="10" t="s">
        <v>832</v>
      </c>
      <c r="C265" s="10"/>
      <c r="D265" s="10"/>
      <c r="E265" s="10"/>
      <c r="F265" s="10"/>
      <c r="G265" s="10"/>
      <c r="H265" s="10"/>
      <c r="I265" s="10"/>
      <c r="J265" s="10"/>
    </row>
    <row r="266" s="1" customFormat="1" ht="15" customHeight="1" spans="1:10">
      <c r="A266" s="6" t="s">
        <v>694</v>
      </c>
      <c r="B266" s="7" t="s">
        <v>583</v>
      </c>
      <c r="C266" s="7"/>
      <c r="D266" s="7"/>
      <c r="E266" s="11" t="s">
        <v>695</v>
      </c>
      <c r="F266" s="10" t="s">
        <v>583</v>
      </c>
      <c r="G266" s="10"/>
      <c r="H266" s="10"/>
      <c r="I266" s="10"/>
      <c r="J266" s="10"/>
    </row>
    <row r="267" s="1" customFormat="1" ht="15.15" spans="1:10">
      <c r="A267" s="6"/>
      <c r="B267" s="7"/>
      <c r="C267" s="7"/>
      <c r="D267" s="7"/>
      <c r="E267" s="9" t="s">
        <v>696</v>
      </c>
      <c r="F267" s="10"/>
      <c r="G267" s="10"/>
      <c r="H267" s="10"/>
      <c r="I267" s="10"/>
      <c r="J267" s="10"/>
    </row>
    <row r="268" s="1" customFormat="1" ht="15" customHeight="1" spans="1:10">
      <c r="A268" s="6" t="s">
        <v>697</v>
      </c>
      <c r="B268" s="9"/>
      <c r="C268" s="8" t="s">
        <v>586</v>
      </c>
      <c r="D268" s="8" t="s">
        <v>698</v>
      </c>
      <c r="E268" s="11" t="s">
        <v>698</v>
      </c>
      <c r="F268" s="10" t="s">
        <v>699</v>
      </c>
      <c r="G268" s="10"/>
      <c r="H268" s="10" t="s">
        <v>700</v>
      </c>
      <c r="I268" s="10" t="s">
        <v>701</v>
      </c>
      <c r="J268" s="10"/>
    </row>
    <row r="269" s="1" customFormat="1" ht="15.15" spans="1:10">
      <c r="A269" s="6"/>
      <c r="B269" s="9"/>
      <c r="C269" s="9" t="s">
        <v>500</v>
      </c>
      <c r="D269" s="9" t="s">
        <v>500</v>
      </c>
      <c r="E269" s="9" t="s">
        <v>702</v>
      </c>
      <c r="F269" s="10"/>
      <c r="G269" s="10"/>
      <c r="H269" s="10"/>
      <c r="I269" s="10"/>
      <c r="J269" s="10"/>
    </row>
    <row r="270" s="1" customFormat="1" ht="27" customHeight="1" spans="1:10">
      <c r="A270" s="6"/>
      <c r="B270" s="9" t="s">
        <v>596</v>
      </c>
      <c r="C270" s="12">
        <v>0</v>
      </c>
      <c r="D270" s="46">
        <v>6000</v>
      </c>
      <c r="E270" s="46">
        <v>6000</v>
      </c>
      <c r="F270" s="9">
        <v>10</v>
      </c>
      <c r="G270" s="9"/>
      <c r="H270" s="14">
        <v>1</v>
      </c>
      <c r="I270" s="9">
        <v>10</v>
      </c>
      <c r="J270" s="9"/>
    </row>
    <row r="271" s="1" customFormat="1" ht="15" customHeight="1" spans="1:10">
      <c r="A271" s="6"/>
      <c r="B271" s="15" t="s">
        <v>598</v>
      </c>
      <c r="C271" s="12">
        <v>0</v>
      </c>
      <c r="D271" s="46">
        <v>6000</v>
      </c>
      <c r="E271" s="46">
        <v>6000</v>
      </c>
      <c r="F271" s="9" t="s">
        <v>505</v>
      </c>
      <c r="G271" s="9"/>
      <c r="H271" s="9" t="s">
        <v>505</v>
      </c>
      <c r="I271" s="9" t="s">
        <v>505</v>
      </c>
      <c r="J271" s="9"/>
    </row>
    <row r="272" s="1" customFormat="1" ht="15.15" spans="1:10">
      <c r="A272" s="6"/>
      <c r="B272" s="16" t="s">
        <v>599</v>
      </c>
      <c r="C272" s="12"/>
      <c r="D272" s="46"/>
      <c r="E272" s="46"/>
      <c r="F272" s="9"/>
      <c r="G272" s="9"/>
      <c r="H272" s="9"/>
      <c r="I272" s="9"/>
      <c r="J272" s="9"/>
    </row>
    <row r="273" s="1" customFormat="1" ht="27" customHeight="1" spans="1:10">
      <c r="A273" s="6"/>
      <c r="B273" s="16" t="s">
        <v>600</v>
      </c>
      <c r="C273" s="12">
        <v>0</v>
      </c>
      <c r="D273" s="46">
        <v>0</v>
      </c>
      <c r="E273" s="46">
        <v>0</v>
      </c>
      <c r="F273" s="9" t="s">
        <v>505</v>
      </c>
      <c r="G273" s="9"/>
      <c r="H273" s="9" t="s">
        <v>505</v>
      </c>
      <c r="I273" s="9" t="s">
        <v>505</v>
      </c>
      <c r="J273" s="9"/>
    </row>
    <row r="274" s="1" customFormat="1" ht="27" customHeight="1" spans="1:10">
      <c r="A274" s="6"/>
      <c r="B274" s="16" t="s">
        <v>703</v>
      </c>
      <c r="C274" s="12">
        <v>0</v>
      </c>
      <c r="D274" s="12">
        <v>0</v>
      </c>
      <c r="E274" s="66">
        <v>0</v>
      </c>
      <c r="F274" s="9" t="s">
        <v>505</v>
      </c>
      <c r="G274" s="9"/>
      <c r="H274" s="9" t="s">
        <v>505</v>
      </c>
      <c r="I274" s="9" t="s">
        <v>505</v>
      </c>
      <c r="J274" s="9"/>
    </row>
    <row r="275" s="1" customFormat="1" ht="15" customHeight="1" spans="1:10">
      <c r="A275" s="18" t="s">
        <v>704</v>
      </c>
      <c r="B275" s="18"/>
      <c r="C275" s="18"/>
      <c r="D275" s="18"/>
      <c r="E275" s="18"/>
      <c r="F275" s="18"/>
      <c r="G275" s="19" t="s">
        <v>705</v>
      </c>
      <c r="H275" s="19"/>
      <c r="I275" s="19"/>
      <c r="J275" s="19"/>
    </row>
    <row r="276" s="1" customFormat="1" ht="43" customHeight="1" spans="1:10">
      <c r="A276" s="18" t="s">
        <v>706</v>
      </c>
      <c r="B276" s="47" t="s">
        <v>833</v>
      </c>
      <c r="C276" s="47"/>
      <c r="D276" s="47"/>
      <c r="E276" s="47"/>
      <c r="F276" s="47"/>
      <c r="G276" s="21" t="s">
        <v>834</v>
      </c>
      <c r="H276" s="21"/>
      <c r="I276" s="21"/>
      <c r="J276" s="21"/>
    </row>
    <row r="277" s="1" customFormat="1" ht="15" customHeight="1" spans="1:10">
      <c r="A277" s="18" t="s">
        <v>709</v>
      </c>
      <c r="B277" s="18"/>
      <c r="C277" s="18"/>
      <c r="D277" s="22" t="s">
        <v>710</v>
      </c>
      <c r="E277" s="22"/>
      <c r="F277" s="22"/>
      <c r="G277" s="23" t="s">
        <v>711</v>
      </c>
      <c r="H277" s="23"/>
      <c r="I277" s="23"/>
      <c r="J277" s="23"/>
    </row>
    <row r="278" s="1" customFormat="1" ht="24.75" customHeight="1" spans="1:10">
      <c r="A278" s="24" t="s">
        <v>606</v>
      </c>
      <c r="B278" s="6" t="s">
        <v>607</v>
      </c>
      <c r="C278" s="8" t="s">
        <v>712</v>
      </c>
      <c r="D278" s="11" t="s">
        <v>713</v>
      </c>
      <c r="E278" s="10" t="s">
        <v>610</v>
      </c>
      <c r="F278" s="25" t="s">
        <v>714</v>
      </c>
      <c r="G278" s="26" t="s">
        <v>715</v>
      </c>
      <c r="H278" s="27" t="s">
        <v>699</v>
      </c>
      <c r="I278" s="27" t="s">
        <v>701</v>
      </c>
      <c r="J278" s="27" t="s">
        <v>613</v>
      </c>
    </row>
    <row r="279" s="1" customFormat="1" ht="24" customHeight="1" spans="1:10">
      <c r="A279" s="24"/>
      <c r="B279" s="6"/>
      <c r="C279" s="9" t="s">
        <v>713</v>
      </c>
      <c r="D279" s="8" t="s">
        <v>716</v>
      </c>
      <c r="E279" s="10"/>
      <c r="F279" s="29" t="s">
        <v>696</v>
      </c>
      <c r="G279" s="30" t="s">
        <v>717</v>
      </c>
      <c r="H279" s="27"/>
      <c r="I279" s="27"/>
      <c r="J279" s="27"/>
    </row>
    <row r="280" s="1" customFormat="1" ht="31" customHeight="1" spans="1:10">
      <c r="A280" s="6" t="s">
        <v>614</v>
      </c>
      <c r="B280" s="8" t="s">
        <v>615</v>
      </c>
      <c r="C280" s="32" t="s">
        <v>835</v>
      </c>
      <c r="D280" s="31" t="s">
        <v>727</v>
      </c>
      <c r="E280" s="9">
        <v>3</v>
      </c>
      <c r="F280" s="22" t="s">
        <v>619</v>
      </c>
      <c r="G280" s="22">
        <v>3</v>
      </c>
      <c r="H280" s="22">
        <v>20</v>
      </c>
      <c r="I280" s="22">
        <v>20</v>
      </c>
      <c r="J280" s="22" t="s">
        <v>789</v>
      </c>
    </row>
    <row r="281" s="1" customFormat="1" ht="43.95" spans="1:10">
      <c r="A281" s="6"/>
      <c r="B281" s="11" t="s">
        <v>652</v>
      </c>
      <c r="C281" s="32" t="s">
        <v>836</v>
      </c>
      <c r="D281" s="31" t="s">
        <v>654</v>
      </c>
      <c r="E281" s="9">
        <v>95</v>
      </c>
      <c r="F281" s="22" t="s">
        <v>655</v>
      </c>
      <c r="G281" s="22">
        <v>95</v>
      </c>
      <c r="H281" s="22">
        <v>20</v>
      </c>
      <c r="I281" s="22">
        <v>20</v>
      </c>
      <c r="J281" s="22" t="s">
        <v>789</v>
      </c>
    </row>
    <row r="282" s="1" customFormat="1" ht="15.15" spans="1:10">
      <c r="A282" s="6"/>
      <c r="B282" s="11" t="s">
        <v>668</v>
      </c>
      <c r="C282" s="32" t="s">
        <v>737</v>
      </c>
      <c r="D282" s="31"/>
      <c r="E282" s="9"/>
      <c r="F282" s="22"/>
      <c r="G282" s="22"/>
      <c r="H282" s="22"/>
      <c r="I282" s="22"/>
      <c r="J282" s="22"/>
    </row>
    <row r="283" s="1" customFormat="1" ht="15.15" spans="1:10">
      <c r="A283" s="6"/>
      <c r="B283" s="10" t="s">
        <v>736</v>
      </c>
      <c r="C283" s="32" t="s">
        <v>837</v>
      </c>
      <c r="D283" s="31" t="s">
        <v>727</v>
      </c>
      <c r="E283" s="9">
        <v>2000</v>
      </c>
      <c r="F283" s="22" t="s">
        <v>728</v>
      </c>
      <c r="G283" s="22">
        <v>2000</v>
      </c>
      <c r="H283" s="22">
        <v>10</v>
      </c>
      <c r="I283" s="22">
        <v>10</v>
      </c>
      <c r="J283" s="22" t="s">
        <v>789</v>
      </c>
    </row>
    <row r="284" s="1" customFormat="1" ht="27" customHeight="1" spans="1:10">
      <c r="A284" s="6" t="s">
        <v>671</v>
      </c>
      <c r="B284" s="9" t="s">
        <v>738</v>
      </c>
      <c r="C284" s="32" t="s">
        <v>737</v>
      </c>
      <c r="D284" s="31"/>
      <c r="E284" s="9"/>
      <c r="F284" s="22"/>
      <c r="G284" s="22"/>
      <c r="H284" s="22"/>
      <c r="I284" s="22"/>
      <c r="J284" s="22"/>
    </row>
    <row r="285" s="1" customFormat="1" ht="27" customHeight="1" spans="1:10">
      <c r="A285" s="6"/>
      <c r="B285" s="9" t="s">
        <v>672</v>
      </c>
      <c r="C285" s="32" t="s">
        <v>739</v>
      </c>
      <c r="D285" s="43" t="s">
        <v>654</v>
      </c>
      <c r="E285" s="9">
        <v>95</v>
      </c>
      <c r="F285" s="22" t="s">
        <v>655</v>
      </c>
      <c r="G285" s="22">
        <v>95</v>
      </c>
      <c r="H285" s="22">
        <v>30</v>
      </c>
      <c r="I285" s="22">
        <v>30</v>
      </c>
      <c r="J285" s="22" t="s">
        <v>789</v>
      </c>
    </row>
    <row r="286" s="1" customFormat="1" ht="15.15" spans="1:10">
      <c r="A286" s="6"/>
      <c r="B286" s="9" t="s">
        <v>741</v>
      </c>
      <c r="C286" s="32" t="s">
        <v>737</v>
      </c>
      <c r="D286" s="49"/>
      <c r="E286" s="9"/>
      <c r="F286" s="22"/>
      <c r="G286" s="22"/>
      <c r="H286" s="22"/>
      <c r="I286" s="22"/>
      <c r="J286" s="22"/>
    </row>
    <row r="287" s="1" customFormat="1" ht="29.55" spans="1:10">
      <c r="A287" s="6"/>
      <c r="B287" s="41" t="s">
        <v>742</v>
      </c>
      <c r="C287" s="37" t="s">
        <v>737</v>
      </c>
      <c r="D287" s="49"/>
      <c r="E287" s="41"/>
      <c r="F287" s="30"/>
      <c r="G287" s="30"/>
      <c r="H287" s="30"/>
      <c r="I287" s="30"/>
      <c r="J287" s="30"/>
    </row>
    <row r="288" s="1" customFormat="1" ht="15" customHeight="1" spans="1:10">
      <c r="A288" s="40" t="s">
        <v>684</v>
      </c>
      <c r="B288" s="42" t="s">
        <v>743</v>
      </c>
      <c r="C288" s="37" t="s">
        <v>838</v>
      </c>
      <c r="D288" s="38" t="s">
        <v>654</v>
      </c>
      <c r="E288" s="39">
        <v>95</v>
      </c>
      <c r="F288" s="39" t="s">
        <v>655</v>
      </c>
      <c r="G288" s="39">
        <v>95</v>
      </c>
      <c r="H288" s="39">
        <v>10</v>
      </c>
      <c r="I288" s="39">
        <v>10</v>
      </c>
      <c r="J288" s="39" t="s">
        <v>789</v>
      </c>
    </row>
    <row r="289" s="1" customFormat="1" ht="15.15" spans="1:10">
      <c r="A289" s="40"/>
      <c r="B289" s="39" t="s">
        <v>746</v>
      </c>
      <c r="C289" s="37"/>
      <c r="D289" s="43"/>
      <c r="E289" s="39"/>
      <c r="F289" s="39"/>
      <c r="G289" s="39"/>
      <c r="H289" s="39"/>
      <c r="I289" s="39"/>
      <c r="J289" s="39"/>
    </row>
    <row r="290" s="1" customFormat="1" ht="15" customHeight="1" spans="1:10">
      <c r="A290" s="28" t="s">
        <v>747</v>
      </c>
      <c r="B290" s="28"/>
      <c r="C290" s="69" t="s">
        <v>737</v>
      </c>
      <c r="D290" s="69"/>
      <c r="E290" s="69"/>
      <c r="F290" s="69"/>
      <c r="G290" s="69"/>
      <c r="H290" s="69"/>
      <c r="I290" s="69"/>
      <c r="J290" s="69"/>
    </row>
    <row r="291" s="1" customFormat="1" ht="24" customHeight="1" spans="1:10">
      <c r="A291" s="45" t="s">
        <v>748</v>
      </c>
      <c r="B291" s="45">
        <v>100</v>
      </c>
      <c r="C291" s="45"/>
      <c r="D291" s="45"/>
      <c r="E291" s="45"/>
      <c r="F291" s="45"/>
      <c r="G291" s="45"/>
      <c r="H291" s="45"/>
      <c r="I291" s="45">
        <v>100</v>
      </c>
      <c r="J291" s="70" t="s">
        <v>749</v>
      </c>
    </row>
    <row r="292" s="1" customFormat="1" ht="24" customHeight="1" spans="1:10">
      <c r="A292" s="52"/>
      <c r="B292" s="52"/>
      <c r="C292" s="52"/>
      <c r="D292" s="52"/>
      <c r="E292" s="52"/>
      <c r="F292" s="52"/>
      <c r="G292" s="52"/>
      <c r="H292" s="52"/>
      <c r="I292" s="52"/>
      <c r="J292" s="52"/>
    </row>
    <row r="293" s="1" customFormat="1" ht="15" customHeight="1" spans="1:10">
      <c r="A293" s="3" t="s">
        <v>692</v>
      </c>
      <c r="B293" s="10" t="s">
        <v>839</v>
      </c>
      <c r="C293" s="10"/>
      <c r="D293" s="10"/>
      <c r="E293" s="10"/>
      <c r="F293" s="10"/>
      <c r="G293" s="10"/>
      <c r="H293" s="10"/>
      <c r="I293" s="10"/>
      <c r="J293" s="10"/>
    </row>
    <row r="294" s="1" customFormat="1" ht="15" customHeight="1" spans="1:10">
      <c r="A294" s="6" t="s">
        <v>694</v>
      </c>
      <c r="B294" s="7" t="s">
        <v>583</v>
      </c>
      <c r="C294" s="7"/>
      <c r="D294" s="7"/>
      <c r="E294" s="11" t="s">
        <v>695</v>
      </c>
      <c r="F294" s="10" t="s">
        <v>583</v>
      </c>
      <c r="G294" s="10"/>
      <c r="H294" s="10"/>
      <c r="I294" s="10"/>
      <c r="J294" s="10"/>
    </row>
    <row r="295" s="1" customFormat="1" ht="15.15" spans="1:10">
      <c r="A295" s="6"/>
      <c r="B295" s="7"/>
      <c r="C295" s="7"/>
      <c r="D295" s="7"/>
      <c r="E295" s="9" t="s">
        <v>696</v>
      </c>
      <c r="F295" s="10"/>
      <c r="G295" s="10"/>
      <c r="H295" s="10"/>
      <c r="I295" s="10"/>
      <c r="J295" s="10"/>
    </row>
    <row r="296" s="1" customFormat="1" ht="15" customHeight="1" spans="1:10">
      <c r="A296" s="6" t="s">
        <v>697</v>
      </c>
      <c r="B296" s="9"/>
      <c r="C296" s="8" t="s">
        <v>586</v>
      </c>
      <c r="D296" s="8" t="s">
        <v>698</v>
      </c>
      <c r="E296" s="11" t="s">
        <v>698</v>
      </c>
      <c r="F296" s="10" t="s">
        <v>699</v>
      </c>
      <c r="G296" s="10"/>
      <c r="H296" s="10" t="s">
        <v>700</v>
      </c>
      <c r="I296" s="10" t="s">
        <v>701</v>
      </c>
      <c r="J296" s="10"/>
    </row>
    <row r="297" s="1" customFormat="1" ht="15.15" spans="1:10">
      <c r="A297" s="6"/>
      <c r="B297" s="9"/>
      <c r="C297" s="9" t="s">
        <v>500</v>
      </c>
      <c r="D297" s="9" t="s">
        <v>500</v>
      </c>
      <c r="E297" s="9" t="s">
        <v>702</v>
      </c>
      <c r="F297" s="10"/>
      <c r="G297" s="10"/>
      <c r="H297" s="10"/>
      <c r="I297" s="10"/>
      <c r="J297" s="10"/>
    </row>
    <row r="298" s="1" customFormat="1" ht="27" customHeight="1" spans="1:10">
      <c r="A298" s="6"/>
      <c r="B298" s="9" t="s">
        <v>596</v>
      </c>
      <c r="C298" s="12">
        <v>0</v>
      </c>
      <c r="D298" s="46">
        <v>360000</v>
      </c>
      <c r="E298" s="46">
        <v>360000</v>
      </c>
      <c r="F298" s="9">
        <v>10</v>
      </c>
      <c r="G298" s="9"/>
      <c r="H298" s="14">
        <v>1</v>
      </c>
      <c r="I298" s="9">
        <v>10</v>
      </c>
      <c r="J298" s="9"/>
    </row>
    <row r="299" s="1" customFormat="1" ht="15" customHeight="1" spans="1:10">
      <c r="A299" s="6"/>
      <c r="B299" s="15" t="s">
        <v>598</v>
      </c>
      <c r="C299" s="12">
        <v>0</v>
      </c>
      <c r="D299" s="46">
        <v>360000</v>
      </c>
      <c r="E299" s="46">
        <v>360000</v>
      </c>
      <c r="F299" s="9" t="s">
        <v>505</v>
      </c>
      <c r="G299" s="9"/>
      <c r="H299" s="9" t="s">
        <v>505</v>
      </c>
      <c r="I299" s="9" t="s">
        <v>505</v>
      </c>
      <c r="J299" s="9"/>
    </row>
    <row r="300" s="1" customFormat="1" ht="15.15" spans="1:10">
      <c r="A300" s="6"/>
      <c r="B300" s="16" t="s">
        <v>599</v>
      </c>
      <c r="C300" s="12"/>
      <c r="D300" s="46"/>
      <c r="E300" s="46"/>
      <c r="F300" s="9"/>
      <c r="G300" s="9"/>
      <c r="H300" s="9"/>
      <c r="I300" s="9"/>
      <c r="J300" s="9"/>
    </row>
    <row r="301" s="1" customFormat="1" ht="27" customHeight="1" spans="1:10">
      <c r="A301" s="6"/>
      <c r="B301" s="16" t="s">
        <v>600</v>
      </c>
      <c r="C301" s="12">
        <v>0</v>
      </c>
      <c r="D301" s="46">
        <v>0</v>
      </c>
      <c r="E301" s="46">
        <v>0</v>
      </c>
      <c r="F301" s="9" t="s">
        <v>505</v>
      </c>
      <c r="G301" s="9"/>
      <c r="H301" s="9" t="s">
        <v>505</v>
      </c>
      <c r="I301" s="9" t="s">
        <v>505</v>
      </c>
      <c r="J301" s="9"/>
    </row>
    <row r="302" s="1" customFormat="1" ht="27" customHeight="1" spans="1:10">
      <c r="A302" s="6"/>
      <c r="B302" s="16" t="s">
        <v>703</v>
      </c>
      <c r="C302" s="12">
        <v>0</v>
      </c>
      <c r="D302" s="12">
        <v>0</v>
      </c>
      <c r="E302" s="66">
        <v>0</v>
      </c>
      <c r="F302" s="9" t="s">
        <v>505</v>
      </c>
      <c r="G302" s="9"/>
      <c r="H302" s="9" t="s">
        <v>505</v>
      </c>
      <c r="I302" s="9" t="s">
        <v>505</v>
      </c>
      <c r="J302" s="9"/>
    </row>
    <row r="303" s="1" customFormat="1" ht="15" customHeight="1" spans="1:10">
      <c r="A303" s="18" t="s">
        <v>704</v>
      </c>
      <c r="B303" s="18"/>
      <c r="C303" s="18"/>
      <c r="D303" s="18"/>
      <c r="E303" s="18"/>
      <c r="F303" s="18"/>
      <c r="G303" s="19" t="s">
        <v>705</v>
      </c>
      <c r="H303" s="19"/>
      <c r="I303" s="19"/>
      <c r="J303" s="19"/>
    </row>
    <row r="304" s="1" customFormat="1" ht="39" customHeight="1" spans="1:10">
      <c r="A304" s="18" t="s">
        <v>706</v>
      </c>
      <c r="B304" s="47" t="s">
        <v>840</v>
      </c>
      <c r="C304" s="47"/>
      <c r="D304" s="47"/>
      <c r="E304" s="47"/>
      <c r="F304" s="47"/>
      <c r="G304" s="21" t="s">
        <v>840</v>
      </c>
      <c r="H304" s="21"/>
      <c r="I304" s="21"/>
      <c r="J304" s="21"/>
    </row>
    <row r="305" s="1" customFormat="1" ht="15" customHeight="1" spans="1:10">
      <c r="A305" s="18" t="s">
        <v>709</v>
      </c>
      <c r="B305" s="18"/>
      <c r="C305" s="18"/>
      <c r="D305" s="22" t="s">
        <v>710</v>
      </c>
      <c r="E305" s="22"/>
      <c r="F305" s="22"/>
      <c r="G305" s="23" t="s">
        <v>711</v>
      </c>
      <c r="H305" s="23"/>
      <c r="I305" s="23"/>
      <c r="J305" s="23"/>
    </row>
    <row r="306" s="1" customFormat="1" ht="24.75" customHeight="1" spans="1:10">
      <c r="A306" s="24" t="s">
        <v>606</v>
      </c>
      <c r="B306" s="6" t="s">
        <v>607</v>
      </c>
      <c r="C306" s="8" t="s">
        <v>712</v>
      </c>
      <c r="D306" s="11" t="s">
        <v>713</v>
      </c>
      <c r="E306" s="10" t="s">
        <v>610</v>
      </c>
      <c r="F306" s="25" t="s">
        <v>714</v>
      </c>
      <c r="G306" s="26" t="s">
        <v>715</v>
      </c>
      <c r="H306" s="27" t="s">
        <v>699</v>
      </c>
      <c r="I306" s="27" t="s">
        <v>701</v>
      </c>
      <c r="J306" s="27" t="s">
        <v>613</v>
      </c>
    </row>
    <row r="307" s="1" customFormat="1" ht="24" customHeight="1" spans="1:10">
      <c r="A307" s="24"/>
      <c r="B307" s="6"/>
      <c r="C307" s="9" t="s">
        <v>713</v>
      </c>
      <c r="D307" s="8" t="s">
        <v>716</v>
      </c>
      <c r="E307" s="10"/>
      <c r="F307" s="29" t="s">
        <v>696</v>
      </c>
      <c r="G307" s="30" t="s">
        <v>717</v>
      </c>
      <c r="H307" s="27"/>
      <c r="I307" s="27"/>
      <c r="J307" s="27"/>
    </row>
    <row r="308" s="1" customFormat="1" ht="28" customHeight="1" spans="1:10">
      <c r="A308" s="6" t="s">
        <v>614</v>
      </c>
      <c r="B308" s="8" t="s">
        <v>615</v>
      </c>
      <c r="C308" s="32" t="s">
        <v>841</v>
      </c>
      <c r="D308" s="31" t="s">
        <v>727</v>
      </c>
      <c r="E308" s="9">
        <v>150</v>
      </c>
      <c r="F308" s="22" t="s">
        <v>842</v>
      </c>
      <c r="G308" s="22">
        <v>150</v>
      </c>
      <c r="H308" s="22">
        <v>20</v>
      </c>
      <c r="I308" s="22">
        <v>20</v>
      </c>
      <c r="J308" s="22" t="s">
        <v>789</v>
      </c>
    </row>
    <row r="309" s="1" customFormat="1" ht="42" customHeight="1" spans="1:10">
      <c r="A309" s="6"/>
      <c r="B309" s="11" t="s">
        <v>652</v>
      </c>
      <c r="C309" s="32" t="s">
        <v>843</v>
      </c>
      <c r="D309" s="31" t="s">
        <v>807</v>
      </c>
      <c r="E309" s="9">
        <v>10</v>
      </c>
      <c r="F309" s="22" t="s">
        <v>655</v>
      </c>
      <c r="G309" s="22">
        <v>10</v>
      </c>
      <c r="H309" s="22">
        <v>10</v>
      </c>
      <c r="I309" s="22">
        <v>10</v>
      </c>
      <c r="J309" s="22" t="s">
        <v>844</v>
      </c>
    </row>
    <row r="310" s="1" customFormat="1" ht="29.55" spans="1:10">
      <c r="A310" s="6"/>
      <c r="B310" s="11" t="s">
        <v>668</v>
      </c>
      <c r="C310" s="32" t="s">
        <v>845</v>
      </c>
      <c r="D310" s="31" t="s">
        <v>727</v>
      </c>
      <c r="E310" s="9">
        <v>100</v>
      </c>
      <c r="F310" s="22" t="s">
        <v>655</v>
      </c>
      <c r="G310" s="22">
        <v>100</v>
      </c>
      <c r="H310" s="22">
        <v>10</v>
      </c>
      <c r="I310" s="22">
        <v>10</v>
      </c>
      <c r="J310" s="22" t="s">
        <v>789</v>
      </c>
    </row>
    <row r="311" s="1" customFormat="1" ht="21" customHeight="1" spans="1:10">
      <c r="A311" s="6"/>
      <c r="B311" s="11" t="s">
        <v>668</v>
      </c>
      <c r="C311" s="32" t="s">
        <v>846</v>
      </c>
      <c r="D311" s="31" t="s">
        <v>727</v>
      </c>
      <c r="E311" s="9">
        <v>100</v>
      </c>
      <c r="F311" s="22" t="s">
        <v>655</v>
      </c>
      <c r="G311" s="22">
        <v>100</v>
      </c>
      <c r="H311" s="22">
        <v>10</v>
      </c>
      <c r="I311" s="22">
        <v>10</v>
      </c>
      <c r="J311" s="22" t="s">
        <v>789</v>
      </c>
    </row>
    <row r="312" s="1" customFormat="1" ht="15.15" spans="1:10">
      <c r="A312" s="6"/>
      <c r="B312" s="10" t="s">
        <v>736</v>
      </c>
      <c r="C312" s="32" t="s">
        <v>737</v>
      </c>
      <c r="D312" s="31"/>
      <c r="E312" s="9"/>
      <c r="F312" s="22"/>
      <c r="G312" s="22"/>
      <c r="H312" s="22"/>
      <c r="I312" s="22"/>
      <c r="J312" s="22"/>
    </row>
    <row r="313" s="1" customFormat="1" ht="27" customHeight="1" spans="1:10">
      <c r="A313" s="6" t="s">
        <v>671</v>
      </c>
      <c r="B313" s="9" t="s">
        <v>738</v>
      </c>
      <c r="C313" s="32" t="s">
        <v>737</v>
      </c>
      <c r="D313" s="31"/>
      <c r="E313" s="9"/>
      <c r="F313" s="22"/>
      <c r="G313" s="22"/>
      <c r="H313" s="22"/>
      <c r="I313" s="22"/>
      <c r="J313" s="22"/>
    </row>
    <row r="314" s="1" customFormat="1" ht="43.95" spans="1:10">
      <c r="A314" s="6"/>
      <c r="B314" s="9" t="s">
        <v>672</v>
      </c>
      <c r="C314" s="32" t="s">
        <v>847</v>
      </c>
      <c r="D314" s="43" t="s">
        <v>727</v>
      </c>
      <c r="E314" s="9" t="s">
        <v>848</v>
      </c>
      <c r="F314" s="22"/>
      <c r="G314" s="22" t="s">
        <v>848</v>
      </c>
      <c r="H314" s="22">
        <v>30</v>
      </c>
      <c r="I314" s="22">
        <v>30</v>
      </c>
      <c r="J314" s="22" t="s">
        <v>849</v>
      </c>
    </row>
    <row r="315" s="1" customFormat="1" ht="15.15" spans="1:10">
      <c r="A315" s="6"/>
      <c r="B315" s="9" t="s">
        <v>741</v>
      </c>
      <c r="C315" s="32" t="s">
        <v>737</v>
      </c>
      <c r="D315" s="49"/>
      <c r="E315" s="9"/>
      <c r="F315" s="22"/>
      <c r="G315" s="22"/>
      <c r="H315" s="22"/>
      <c r="I315" s="22"/>
      <c r="J315" s="22"/>
    </row>
    <row r="316" s="1" customFormat="1" ht="29.55" spans="1:10">
      <c r="A316" s="6"/>
      <c r="B316" s="41" t="s">
        <v>742</v>
      </c>
      <c r="C316" s="37" t="s">
        <v>850</v>
      </c>
      <c r="D316" s="49"/>
      <c r="E316" s="41"/>
      <c r="F316" s="30"/>
      <c r="G316" s="30"/>
      <c r="H316" s="30"/>
      <c r="I316" s="30"/>
      <c r="J316" s="30"/>
    </row>
    <row r="317" s="1" customFormat="1" ht="15" customHeight="1" spans="1:10">
      <c r="A317" s="40" t="s">
        <v>684</v>
      </c>
      <c r="B317" s="42" t="s">
        <v>743</v>
      </c>
      <c r="C317" s="37" t="s">
        <v>851</v>
      </c>
      <c r="D317" s="38" t="s">
        <v>654</v>
      </c>
      <c r="E317" s="39">
        <v>85</v>
      </c>
      <c r="F317" s="39" t="s">
        <v>655</v>
      </c>
      <c r="G317" s="39">
        <v>85</v>
      </c>
      <c r="H317" s="39">
        <v>10</v>
      </c>
      <c r="I317" s="39">
        <v>10</v>
      </c>
      <c r="J317" s="39" t="s">
        <v>852</v>
      </c>
    </row>
    <row r="318" s="1" customFormat="1" ht="31" customHeight="1" spans="1:10">
      <c r="A318" s="40"/>
      <c r="B318" s="39" t="s">
        <v>746</v>
      </c>
      <c r="C318" s="37"/>
      <c r="D318" s="43"/>
      <c r="E318" s="39"/>
      <c r="F318" s="39"/>
      <c r="G318" s="39"/>
      <c r="H318" s="39"/>
      <c r="I318" s="39"/>
      <c r="J318" s="39"/>
    </row>
    <row r="319" s="1" customFormat="1" ht="15" customHeight="1" spans="1:10">
      <c r="A319" s="6" t="s">
        <v>747</v>
      </c>
      <c r="B319" s="6"/>
      <c r="C319" s="44" t="s">
        <v>737</v>
      </c>
      <c r="D319" s="44"/>
      <c r="E319" s="44"/>
      <c r="F319" s="44"/>
      <c r="G319" s="44"/>
      <c r="H319" s="44"/>
      <c r="I319" s="44"/>
      <c r="J319" s="44"/>
    </row>
    <row r="320" s="1" customFormat="1" ht="24" customHeight="1" spans="1:10">
      <c r="A320" s="60" t="s">
        <v>748</v>
      </c>
      <c r="B320" s="11">
        <v>100</v>
      </c>
      <c r="C320" s="11"/>
      <c r="D320" s="11"/>
      <c r="E320" s="11"/>
      <c r="F320" s="11"/>
      <c r="G320" s="11"/>
      <c r="H320" s="11"/>
      <c r="I320" s="11">
        <v>100</v>
      </c>
      <c r="J320" s="61" t="s">
        <v>749</v>
      </c>
    </row>
    <row r="321" s="1" customFormat="1" ht="24" customHeight="1" spans="1:10">
      <c r="A321" s="45"/>
      <c r="B321" s="45"/>
      <c r="C321" s="45"/>
      <c r="D321" s="45"/>
      <c r="E321" s="45"/>
      <c r="F321" s="45"/>
      <c r="G321" s="45"/>
      <c r="H321" s="45"/>
      <c r="I321" s="45"/>
      <c r="J321" s="45"/>
    </row>
    <row r="322" s="1" customFormat="1" ht="15" customHeight="1" spans="1:10">
      <c r="A322" s="3" t="s">
        <v>692</v>
      </c>
      <c r="B322" s="10" t="s">
        <v>853</v>
      </c>
      <c r="C322" s="10"/>
      <c r="D322" s="10"/>
      <c r="E322" s="10"/>
      <c r="F322" s="10"/>
      <c r="G322" s="10"/>
      <c r="H322" s="10"/>
      <c r="I322" s="10"/>
      <c r="J322" s="10"/>
    </row>
    <row r="323" s="1" customFormat="1" ht="15" customHeight="1" spans="1:10">
      <c r="A323" s="6" t="s">
        <v>694</v>
      </c>
      <c r="B323" s="7" t="s">
        <v>583</v>
      </c>
      <c r="C323" s="7"/>
      <c r="D323" s="7"/>
      <c r="E323" s="11" t="s">
        <v>695</v>
      </c>
      <c r="F323" s="10" t="s">
        <v>583</v>
      </c>
      <c r="G323" s="10"/>
      <c r="H323" s="10"/>
      <c r="I323" s="10"/>
      <c r="J323" s="10"/>
    </row>
    <row r="324" s="1" customFormat="1" ht="15.15" spans="1:10">
      <c r="A324" s="6"/>
      <c r="B324" s="7"/>
      <c r="C324" s="7"/>
      <c r="D324" s="7"/>
      <c r="E324" s="9" t="s">
        <v>696</v>
      </c>
      <c r="F324" s="10"/>
      <c r="G324" s="10"/>
      <c r="H324" s="10"/>
      <c r="I324" s="10"/>
      <c r="J324" s="10"/>
    </row>
    <row r="325" s="1" customFormat="1" ht="15" customHeight="1" spans="1:10">
      <c r="A325" s="6" t="s">
        <v>697</v>
      </c>
      <c r="B325" s="9"/>
      <c r="C325" s="8" t="s">
        <v>586</v>
      </c>
      <c r="D325" s="8" t="s">
        <v>698</v>
      </c>
      <c r="E325" s="11" t="s">
        <v>698</v>
      </c>
      <c r="F325" s="10" t="s">
        <v>699</v>
      </c>
      <c r="G325" s="10"/>
      <c r="H325" s="10" t="s">
        <v>700</v>
      </c>
      <c r="I325" s="10" t="s">
        <v>701</v>
      </c>
      <c r="J325" s="10"/>
    </row>
    <row r="326" s="1" customFormat="1" ht="15.15" spans="1:10">
      <c r="A326" s="6"/>
      <c r="B326" s="9"/>
      <c r="C326" s="9" t="s">
        <v>500</v>
      </c>
      <c r="D326" s="9" t="s">
        <v>500</v>
      </c>
      <c r="E326" s="9" t="s">
        <v>702</v>
      </c>
      <c r="F326" s="10"/>
      <c r="G326" s="10"/>
      <c r="H326" s="10"/>
      <c r="I326" s="10"/>
      <c r="J326" s="10"/>
    </row>
    <row r="327" s="1" customFormat="1" ht="27" customHeight="1" spans="1:10">
      <c r="A327" s="6"/>
      <c r="B327" s="9" t="s">
        <v>596</v>
      </c>
      <c r="C327" s="12">
        <v>2933800</v>
      </c>
      <c r="D327" s="46">
        <v>43854</v>
      </c>
      <c r="E327" s="46">
        <v>43854</v>
      </c>
      <c r="F327" s="9">
        <v>10</v>
      </c>
      <c r="G327" s="9"/>
      <c r="H327" s="14">
        <v>1</v>
      </c>
      <c r="I327" s="9">
        <v>10</v>
      </c>
      <c r="J327" s="9"/>
    </row>
    <row r="328" s="1" customFormat="1" ht="15" customHeight="1" spans="1:10">
      <c r="A328" s="6"/>
      <c r="B328" s="15" t="s">
        <v>598</v>
      </c>
      <c r="C328" s="46">
        <v>2933800</v>
      </c>
      <c r="D328" s="46">
        <v>43854</v>
      </c>
      <c r="E328" s="46">
        <v>43854</v>
      </c>
      <c r="F328" s="9" t="s">
        <v>505</v>
      </c>
      <c r="G328" s="9"/>
      <c r="H328" s="9" t="s">
        <v>505</v>
      </c>
      <c r="I328" s="9" t="s">
        <v>505</v>
      </c>
      <c r="J328" s="9"/>
    </row>
    <row r="329" s="1" customFormat="1" ht="15.15" spans="1:10">
      <c r="A329" s="6"/>
      <c r="B329" s="16" t="s">
        <v>599</v>
      </c>
      <c r="C329" s="46"/>
      <c r="D329" s="46"/>
      <c r="E329" s="46"/>
      <c r="F329" s="9"/>
      <c r="G329" s="9"/>
      <c r="H329" s="9"/>
      <c r="I329" s="9"/>
      <c r="J329" s="9"/>
    </row>
    <row r="330" s="1" customFormat="1" ht="27" customHeight="1" spans="1:10">
      <c r="A330" s="6"/>
      <c r="B330" s="16" t="s">
        <v>600</v>
      </c>
      <c r="C330" s="12">
        <v>0</v>
      </c>
      <c r="D330" s="46"/>
      <c r="E330" s="46"/>
      <c r="F330" s="9" t="s">
        <v>505</v>
      </c>
      <c r="G330" s="9"/>
      <c r="H330" s="9" t="s">
        <v>505</v>
      </c>
      <c r="I330" s="9" t="s">
        <v>505</v>
      </c>
      <c r="J330" s="9"/>
    </row>
    <row r="331" s="1" customFormat="1" ht="27" customHeight="1" spans="1:10">
      <c r="A331" s="6"/>
      <c r="B331" s="16" t="s">
        <v>703</v>
      </c>
      <c r="C331" s="12">
        <v>0</v>
      </c>
      <c r="D331" s="12"/>
      <c r="E331" s="66"/>
      <c r="F331" s="9" t="s">
        <v>505</v>
      </c>
      <c r="G331" s="9"/>
      <c r="H331" s="9" t="s">
        <v>505</v>
      </c>
      <c r="I331" s="9" t="s">
        <v>505</v>
      </c>
      <c r="J331" s="9"/>
    </row>
    <row r="332" s="1" customFormat="1" ht="15" customHeight="1" spans="1:10">
      <c r="A332" s="18" t="s">
        <v>704</v>
      </c>
      <c r="B332" s="18"/>
      <c r="C332" s="18"/>
      <c r="D332" s="18"/>
      <c r="E332" s="18"/>
      <c r="F332" s="18"/>
      <c r="G332" s="19" t="s">
        <v>705</v>
      </c>
      <c r="H332" s="19"/>
      <c r="I332" s="19"/>
      <c r="J332" s="19"/>
    </row>
    <row r="333" s="1" customFormat="1" ht="45" customHeight="1" spans="1:10">
      <c r="A333" s="18" t="s">
        <v>706</v>
      </c>
      <c r="B333" s="47" t="s">
        <v>854</v>
      </c>
      <c r="C333" s="47"/>
      <c r="D333" s="47"/>
      <c r="E333" s="47"/>
      <c r="F333" s="47"/>
      <c r="G333" s="21" t="s">
        <v>855</v>
      </c>
      <c r="H333" s="21"/>
      <c r="I333" s="21"/>
      <c r="J333" s="21"/>
    </row>
    <row r="334" s="1" customFormat="1" ht="15" customHeight="1" spans="1:10">
      <c r="A334" s="18" t="s">
        <v>709</v>
      </c>
      <c r="B334" s="18"/>
      <c r="C334" s="18"/>
      <c r="D334" s="22" t="s">
        <v>710</v>
      </c>
      <c r="E334" s="22"/>
      <c r="F334" s="22"/>
      <c r="G334" s="23" t="s">
        <v>711</v>
      </c>
      <c r="H334" s="23"/>
      <c r="I334" s="23"/>
      <c r="J334" s="23"/>
    </row>
    <row r="335" s="1" customFormat="1" ht="24.75" customHeight="1" spans="1:10">
      <c r="A335" s="24" t="s">
        <v>606</v>
      </c>
      <c r="B335" s="6" t="s">
        <v>607</v>
      </c>
      <c r="C335" s="8" t="s">
        <v>712</v>
      </c>
      <c r="D335" s="11" t="s">
        <v>713</v>
      </c>
      <c r="E335" s="10" t="s">
        <v>610</v>
      </c>
      <c r="F335" s="25" t="s">
        <v>714</v>
      </c>
      <c r="G335" s="26" t="s">
        <v>715</v>
      </c>
      <c r="H335" s="27" t="s">
        <v>699</v>
      </c>
      <c r="I335" s="27" t="s">
        <v>701</v>
      </c>
      <c r="J335" s="27" t="s">
        <v>613</v>
      </c>
    </row>
    <row r="336" s="1" customFormat="1" ht="24" customHeight="1" spans="1:10">
      <c r="A336" s="24"/>
      <c r="B336" s="6"/>
      <c r="C336" s="9" t="s">
        <v>713</v>
      </c>
      <c r="D336" s="8" t="s">
        <v>716</v>
      </c>
      <c r="E336" s="10"/>
      <c r="F336" s="29" t="s">
        <v>696</v>
      </c>
      <c r="G336" s="30" t="s">
        <v>717</v>
      </c>
      <c r="H336" s="27"/>
      <c r="I336" s="27"/>
      <c r="J336" s="27"/>
    </row>
    <row r="337" s="1" customFormat="1" ht="34" customHeight="1" spans="1:10">
      <c r="A337" s="6" t="s">
        <v>614</v>
      </c>
      <c r="B337" s="48" t="s">
        <v>615</v>
      </c>
      <c r="C337" s="32" t="s">
        <v>856</v>
      </c>
      <c r="D337" s="31" t="s">
        <v>727</v>
      </c>
      <c r="E337" s="9">
        <v>33</v>
      </c>
      <c r="F337" s="22" t="s">
        <v>619</v>
      </c>
      <c r="G337" s="22">
        <v>31</v>
      </c>
      <c r="H337" s="22">
        <v>5</v>
      </c>
      <c r="I337" s="22">
        <v>5</v>
      </c>
      <c r="J337" s="22" t="s">
        <v>857</v>
      </c>
    </row>
    <row r="338" s="1" customFormat="1" ht="29.55" spans="1:10">
      <c r="A338" s="6"/>
      <c r="B338" s="48" t="s">
        <v>615</v>
      </c>
      <c r="C338" s="32" t="s">
        <v>858</v>
      </c>
      <c r="D338" s="31" t="s">
        <v>727</v>
      </c>
      <c r="E338" s="9">
        <v>169</v>
      </c>
      <c r="F338" s="22" t="s">
        <v>619</v>
      </c>
      <c r="G338" s="22">
        <v>137</v>
      </c>
      <c r="H338" s="22">
        <v>5</v>
      </c>
      <c r="I338" s="22">
        <v>5</v>
      </c>
      <c r="J338" s="22" t="s">
        <v>857</v>
      </c>
    </row>
    <row r="339" s="1" customFormat="1" ht="49" customHeight="1" spans="1:10">
      <c r="A339" s="6"/>
      <c r="B339" s="48" t="s">
        <v>615</v>
      </c>
      <c r="C339" s="32" t="s">
        <v>859</v>
      </c>
      <c r="D339" s="31" t="s">
        <v>727</v>
      </c>
      <c r="E339" s="9">
        <v>5</v>
      </c>
      <c r="F339" s="22" t="s">
        <v>619</v>
      </c>
      <c r="G339" s="22">
        <v>5</v>
      </c>
      <c r="H339" s="22">
        <v>5</v>
      </c>
      <c r="I339" s="22">
        <v>5</v>
      </c>
      <c r="J339" s="22" t="s">
        <v>857</v>
      </c>
    </row>
    <row r="340" s="1" customFormat="1" ht="29.55" spans="1:10">
      <c r="A340" s="6"/>
      <c r="B340" s="48" t="s">
        <v>615</v>
      </c>
      <c r="C340" s="32" t="s">
        <v>860</v>
      </c>
      <c r="D340" s="31" t="s">
        <v>727</v>
      </c>
      <c r="E340" s="9">
        <v>383</v>
      </c>
      <c r="F340" s="22" t="s">
        <v>619</v>
      </c>
      <c r="G340" s="22">
        <v>370</v>
      </c>
      <c r="H340" s="22">
        <v>5</v>
      </c>
      <c r="I340" s="22">
        <v>5</v>
      </c>
      <c r="J340" s="22" t="s">
        <v>857</v>
      </c>
    </row>
    <row r="341" s="1" customFormat="1" ht="29.55" spans="1:10">
      <c r="A341" s="6"/>
      <c r="B341" s="48" t="s">
        <v>615</v>
      </c>
      <c r="C341" s="32" t="s">
        <v>861</v>
      </c>
      <c r="D341" s="31" t="s">
        <v>727</v>
      </c>
      <c r="E341" s="9">
        <v>101</v>
      </c>
      <c r="F341" s="22" t="s">
        <v>619</v>
      </c>
      <c r="G341" s="22">
        <v>101</v>
      </c>
      <c r="H341" s="22">
        <v>5</v>
      </c>
      <c r="I341" s="22">
        <v>5</v>
      </c>
      <c r="J341" s="22" t="s">
        <v>857</v>
      </c>
    </row>
    <row r="342" s="1" customFormat="1" ht="29.55" spans="1:10">
      <c r="A342" s="6"/>
      <c r="B342" s="11" t="s">
        <v>652</v>
      </c>
      <c r="C342" s="32" t="s">
        <v>862</v>
      </c>
      <c r="D342" s="31" t="s">
        <v>727</v>
      </c>
      <c r="E342" s="9">
        <v>5849</v>
      </c>
      <c r="F342" s="22" t="s">
        <v>728</v>
      </c>
      <c r="G342" s="22">
        <v>5849</v>
      </c>
      <c r="H342" s="22">
        <v>5</v>
      </c>
      <c r="I342" s="22">
        <v>5</v>
      </c>
      <c r="J342" s="22" t="s">
        <v>863</v>
      </c>
    </row>
    <row r="343" s="1" customFormat="1" ht="29.55" spans="1:10">
      <c r="A343" s="6"/>
      <c r="B343" s="11" t="s">
        <v>652</v>
      </c>
      <c r="C343" s="32" t="s">
        <v>732</v>
      </c>
      <c r="D343" s="31" t="s">
        <v>654</v>
      </c>
      <c r="E343" s="9">
        <v>95</v>
      </c>
      <c r="F343" s="22" t="s">
        <v>655</v>
      </c>
      <c r="G343" s="22">
        <v>95</v>
      </c>
      <c r="H343" s="22">
        <v>5</v>
      </c>
      <c r="I343" s="22">
        <v>5</v>
      </c>
      <c r="J343" s="22" t="s">
        <v>864</v>
      </c>
    </row>
    <row r="344" s="1" customFormat="1" ht="29.55" spans="1:10">
      <c r="A344" s="6"/>
      <c r="B344" s="11" t="s">
        <v>652</v>
      </c>
      <c r="C344" s="32" t="s">
        <v>858</v>
      </c>
      <c r="D344" s="31" t="s">
        <v>727</v>
      </c>
      <c r="E344" s="9">
        <v>4927</v>
      </c>
      <c r="F344" s="22" t="s">
        <v>728</v>
      </c>
      <c r="G344" s="22">
        <v>4927</v>
      </c>
      <c r="H344" s="22">
        <v>2.5</v>
      </c>
      <c r="I344" s="22">
        <v>2.5</v>
      </c>
      <c r="J344" s="22" t="s">
        <v>863</v>
      </c>
    </row>
    <row r="345" s="1" customFormat="1" ht="43.95" spans="1:10">
      <c r="A345" s="6"/>
      <c r="B345" s="11" t="s">
        <v>652</v>
      </c>
      <c r="C345" s="32" t="s">
        <v>859</v>
      </c>
      <c r="D345" s="31" t="s">
        <v>727</v>
      </c>
      <c r="E345" s="9" t="s">
        <v>865</v>
      </c>
      <c r="F345" s="22"/>
      <c r="G345" s="22" t="s">
        <v>865</v>
      </c>
      <c r="H345" s="22">
        <v>2.5</v>
      </c>
      <c r="I345" s="22">
        <v>2.5</v>
      </c>
      <c r="J345" s="22" t="s">
        <v>863</v>
      </c>
    </row>
    <row r="346" s="1" customFormat="1" ht="29.55" spans="1:10">
      <c r="A346" s="6"/>
      <c r="B346" s="11" t="s">
        <v>652</v>
      </c>
      <c r="C346" s="32" t="s">
        <v>866</v>
      </c>
      <c r="D346" s="31" t="s">
        <v>727</v>
      </c>
      <c r="E346" s="9">
        <v>3922</v>
      </c>
      <c r="F346" s="22" t="s">
        <v>728</v>
      </c>
      <c r="G346" s="22">
        <v>3922</v>
      </c>
      <c r="H346" s="22">
        <v>2.5</v>
      </c>
      <c r="I346" s="22">
        <v>2.5</v>
      </c>
      <c r="J346" s="22" t="s">
        <v>863</v>
      </c>
    </row>
    <row r="347" s="1" customFormat="1" ht="29.55" spans="1:10">
      <c r="A347" s="6"/>
      <c r="B347" s="11" t="s">
        <v>652</v>
      </c>
      <c r="C347" s="32" t="s">
        <v>861</v>
      </c>
      <c r="D347" s="31" t="s">
        <v>727</v>
      </c>
      <c r="E347" s="9">
        <v>3441</v>
      </c>
      <c r="F347" s="22" t="s">
        <v>728</v>
      </c>
      <c r="G347" s="22">
        <v>3441</v>
      </c>
      <c r="H347" s="22">
        <v>2.5</v>
      </c>
      <c r="I347" s="22">
        <v>2.5</v>
      </c>
      <c r="J347" s="22" t="s">
        <v>863</v>
      </c>
    </row>
    <row r="348" s="1" customFormat="1" ht="22" customHeight="1" spans="1:10">
      <c r="A348" s="6"/>
      <c r="B348" s="11" t="s">
        <v>668</v>
      </c>
      <c r="C348" s="32" t="s">
        <v>734</v>
      </c>
      <c r="D348" s="31" t="s">
        <v>654</v>
      </c>
      <c r="E348" s="9">
        <v>90</v>
      </c>
      <c r="F348" s="22" t="s">
        <v>655</v>
      </c>
      <c r="G348" s="22">
        <v>90</v>
      </c>
      <c r="H348" s="22">
        <v>5</v>
      </c>
      <c r="I348" s="22">
        <v>5</v>
      </c>
      <c r="J348" s="22" t="s">
        <v>867</v>
      </c>
    </row>
    <row r="349" s="1" customFormat="1" ht="15.15" spans="1:10">
      <c r="A349" s="6"/>
      <c r="B349" s="10" t="s">
        <v>736</v>
      </c>
      <c r="C349" s="32" t="s">
        <v>737</v>
      </c>
      <c r="D349" s="31"/>
      <c r="E349" s="9"/>
      <c r="F349" s="22"/>
      <c r="G349" s="22"/>
      <c r="H349" s="22"/>
      <c r="I349" s="22"/>
      <c r="J349" s="22"/>
    </row>
    <row r="350" s="1" customFormat="1" ht="27" customHeight="1" spans="1:10">
      <c r="A350" s="6" t="s">
        <v>671</v>
      </c>
      <c r="B350" s="9" t="s">
        <v>738</v>
      </c>
      <c r="C350" s="32" t="s">
        <v>737</v>
      </c>
      <c r="D350" s="31"/>
      <c r="E350" s="9"/>
      <c r="F350" s="22"/>
      <c r="G350" s="22"/>
      <c r="H350" s="22"/>
      <c r="I350" s="22"/>
      <c r="J350" s="22"/>
    </row>
    <row r="351" s="1" customFormat="1" ht="43.95" spans="1:10">
      <c r="A351" s="6"/>
      <c r="B351" s="9" t="s">
        <v>672</v>
      </c>
      <c r="C351" s="32" t="s">
        <v>739</v>
      </c>
      <c r="D351" s="31" t="s">
        <v>654</v>
      </c>
      <c r="E351" s="9">
        <v>95</v>
      </c>
      <c r="F351" s="22" t="s">
        <v>655</v>
      </c>
      <c r="G351" s="22">
        <v>95</v>
      </c>
      <c r="H351" s="22">
        <v>30</v>
      </c>
      <c r="I351" s="22">
        <v>30</v>
      </c>
      <c r="J351" s="22" t="s">
        <v>868</v>
      </c>
    </row>
    <row r="352" s="1" customFormat="1" ht="15.15" spans="1:10">
      <c r="A352" s="6"/>
      <c r="B352" s="9" t="s">
        <v>741</v>
      </c>
      <c r="C352" s="32" t="s">
        <v>737</v>
      </c>
      <c r="D352" s="49"/>
      <c r="E352" s="9"/>
      <c r="F352" s="22"/>
      <c r="G352" s="22"/>
      <c r="H352" s="22"/>
      <c r="I352" s="22"/>
      <c r="J352" s="22"/>
    </row>
    <row r="353" s="1" customFormat="1" ht="29.55" spans="1:10">
      <c r="A353" s="6"/>
      <c r="B353" s="41" t="s">
        <v>742</v>
      </c>
      <c r="C353" s="37" t="s">
        <v>737</v>
      </c>
      <c r="D353" s="49"/>
      <c r="E353" s="41"/>
      <c r="F353" s="30"/>
      <c r="G353" s="30"/>
      <c r="H353" s="30"/>
      <c r="I353" s="30"/>
      <c r="J353" s="30"/>
    </row>
    <row r="354" s="1" customFormat="1" ht="15" customHeight="1" spans="1:10">
      <c r="A354" s="40" t="s">
        <v>684</v>
      </c>
      <c r="B354" s="42" t="s">
        <v>743</v>
      </c>
      <c r="C354" s="37" t="s">
        <v>686</v>
      </c>
      <c r="D354" s="38" t="s">
        <v>654</v>
      </c>
      <c r="E354" s="39">
        <v>95</v>
      </c>
      <c r="F354" s="39" t="s">
        <v>655</v>
      </c>
      <c r="G354" s="39">
        <v>95</v>
      </c>
      <c r="H354" s="39">
        <v>10</v>
      </c>
      <c r="I354" s="39">
        <v>10</v>
      </c>
      <c r="J354" s="39" t="s">
        <v>869</v>
      </c>
    </row>
    <row r="355" s="1" customFormat="1" ht="15.15" spans="1:10">
      <c r="A355" s="40"/>
      <c r="B355" s="39" t="s">
        <v>746</v>
      </c>
      <c r="C355" s="37"/>
      <c r="D355" s="43"/>
      <c r="E355" s="39"/>
      <c r="F355" s="39"/>
      <c r="G355" s="39"/>
      <c r="H355" s="39"/>
      <c r="I355" s="39"/>
      <c r="J355" s="39"/>
    </row>
    <row r="356" s="1" customFormat="1" ht="15" customHeight="1" spans="1:10">
      <c r="A356" s="6" t="s">
        <v>747</v>
      </c>
      <c r="B356" s="6"/>
      <c r="C356" s="62" t="s">
        <v>870</v>
      </c>
      <c r="D356" s="62"/>
      <c r="E356" s="62"/>
      <c r="F356" s="62"/>
      <c r="G356" s="62"/>
      <c r="H356" s="62"/>
      <c r="I356" s="62"/>
      <c r="J356" s="62"/>
    </row>
    <row r="357" s="1" customFormat="1" ht="24" customHeight="1" spans="1:10">
      <c r="A357" s="50" t="s">
        <v>748</v>
      </c>
      <c r="B357" s="51">
        <v>100</v>
      </c>
      <c r="C357" s="51"/>
      <c r="D357" s="51"/>
      <c r="E357" s="51"/>
      <c r="F357" s="51"/>
      <c r="G357" s="51"/>
      <c r="H357" s="51"/>
      <c r="I357" s="51">
        <v>100</v>
      </c>
      <c r="J357" s="58" t="s">
        <v>871</v>
      </c>
    </row>
    <row r="358" s="1" customFormat="1" ht="24" customHeight="1" spans="1:10">
      <c r="A358" s="52"/>
      <c r="B358" s="52"/>
      <c r="C358" s="52"/>
      <c r="D358" s="52"/>
      <c r="E358" s="52"/>
      <c r="F358" s="52"/>
      <c r="G358" s="52"/>
      <c r="H358" s="52"/>
      <c r="I358" s="52"/>
      <c r="J358" s="52"/>
    </row>
    <row r="359" s="1" customFormat="1" ht="15" customHeight="1" spans="1:10">
      <c r="A359" s="3" t="s">
        <v>692</v>
      </c>
      <c r="B359" s="10" t="s">
        <v>872</v>
      </c>
      <c r="C359" s="10"/>
      <c r="D359" s="10"/>
      <c r="E359" s="10"/>
      <c r="F359" s="10"/>
      <c r="G359" s="10"/>
      <c r="H359" s="10"/>
      <c r="I359" s="10"/>
      <c r="J359" s="10"/>
    </row>
    <row r="360" s="1" customFormat="1" ht="15" customHeight="1" spans="1:10">
      <c r="A360" s="6" t="s">
        <v>694</v>
      </c>
      <c r="B360" s="7" t="s">
        <v>583</v>
      </c>
      <c r="C360" s="7"/>
      <c r="D360" s="7"/>
      <c r="E360" s="11" t="s">
        <v>695</v>
      </c>
      <c r="F360" s="10" t="s">
        <v>873</v>
      </c>
      <c r="G360" s="10"/>
      <c r="H360" s="10"/>
      <c r="I360" s="10"/>
      <c r="J360" s="10"/>
    </row>
    <row r="361" s="1" customFormat="1" ht="15.15" spans="1:10">
      <c r="A361" s="6"/>
      <c r="B361" s="7"/>
      <c r="C361" s="7"/>
      <c r="D361" s="7"/>
      <c r="E361" s="9" t="s">
        <v>696</v>
      </c>
      <c r="F361" s="10"/>
      <c r="G361" s="10"/>
      <c r="H361" s="10"/>
      <c r="I361" s="10"/>
      <c r="J361" s="10"/>
    </row>
    <row r="362" s="1" customFormat="1" ht="15" customHeight="1" spans="1:10">
      <c r="A362" s="6" t="s">
        <v>697</v>
      </c>
      <c r="B362" s="9"/>
      <c r="C362" s="8" t="s">
        <v>586</v>
      </c>
      <c r="D362" s="8" t="s">
        <v>698</v>
      </c>
      <c r="E362" s="11" t="s">
        <v>698</v>
      </c>
      <c r="F362" s="10" t="s">
        <v>699</v>
      </c>
      <c r="G362" s="10"/>
      <c r="H362" s="10" t="s">
        <v>700</v>
      </c>
      <c r="I362" s="10" t="s">
        <v>701</v>
      </c>
      <c r="J362" s="10"/>
    </row>
    <row r="363" s="1" customFormat="1" ht="15.15" spans="1:10">
      <c r="A363" s="6"/>
      <c r="B363" s="9"/>
      <c r="C363" s="9" t="s">
        <v>500</v>
      </c>
      <c r="D363" s="9" t="s">
        <v>500</v>
      </c>
      <c r="E363" s="9" t="s">
        <v>702</v>
      </c>
      <c r="F363" s="10"/>
      <c r="G363" s="10"/>
      <c r="H363" s="10"/>
      <c r="I363" s="10"/>
      <c r="J363" s="10"/>
    </row>
    <row r="364" s="1" customFormat="1" ht="27" customHeight="1" spans="1:10">
      <c r="A364" s="6"/>
      <c r="B364" s="9" t="s">
        <v>596</v>
      </c>
      <c r="C364" s="12">
        <v>178493400</v>
      </c>
      <c r="D364" s="46">
        <f>284372819.54-3951140</f>
        <v>280421679.54</v>
      </c>
      <c r="E364" s="46">
        <f>284372819.54-3951140</f>
        <v>280421679.54</v>
      </c>
      <c r="F364" s="9">
        <v>10</v>
      </c>
      <c r="G364" s="9"/>
      <c r="H364" s="14">
        <v>1</v>
      </c>
      <c r="I364" s="9">
        <v>10</v>
      </c>
      <c r="J364" s="9"/>
    </row>
    <row r="365" s="1" customFormat="1" ht="15" customHeight="1" spans="1:10">
      <c r="A365" s="6"/>
      <c r="B365" s="15" t="s">
        <v>598</v>
      </c>
      <c r="C365" s="46">
        <v>178493400</v>
      </c>
      <c r="D365" s="46">
        <v>280421679.54</v>
      </c>
      <c r="E365" s="46">
        <v>280421679.54</v>
      </c>
      <c r="F365" s="9" t="s">
        <v>505</v>
      </c>
      <c r="G365" s="9"/>
      <c r="H365" s="9" t="s">
        <v>505</v>
      </c>
      <c r="I365" s="9" t="s">
        <v>505</v>
      </c>
      <c r="J365" s="9"/>
    </row>
    <row r="366" s="1" customFormat="1" ht="15.15" spans="1:10">
      <c r="A366" s="6"/>
      <c r="B366" s="16" t="s">
        <v>599</v>
      </c>
      <c r="C366" s="46"/>
      <c r="D366" s="46"/>
      <c r="E366" s="46"/>
      <c r="F366" s="9"/>
      <c r="G366" s="9"/>
      <c r="H366" s="9"/>
      <c r="I366" s="9"/>
      <c r="J366" s="9"/>
    </row>
    <row r="367" s="1" customFormat="1" ht="27" customHeight="1" spans="1:10">
      <c r="A367" s="6"/>
      <c r="B367" s="16" t="s">
        <v>600</v>
      </c>
      <c r="C367" s="12">
        <v>0</v>
      </c>
      <c r="D367" s="12">
        <v>0</v>
      </c>
      <c r="E367" s="12">
        <v>0</v>
      </c>
      <c r="F367" s="9" t="s">
        <v>505</v>
      </c>
      <c r="G367" s="9"/>
      <c r="H367" s="9" t="s">
        <v>505</v>
      </c>
      <c r="I367" s="9" t="s">
        <v>505</v>
      </c>
      <c r="J367" s="9"/>
    </row>
    <row r="368" s="1" customFormat="1" ht="27" customHeight="1" spans="1:10">
      <c r="A368" s="6"/>
      <c r="B368" s="16" t="s">
        <v>703</v>
      </c>
      <c r="C368" s="12">
        <v>0</v>
      </c>
      <c r="D368" s="12">
        <v>0</v>
      </c>
      <c r="E368" s="12">
        <v>0</v>
      </c>
      <c r="F368" s="9" t="s">
        <v>505</v>
      </c>
      <c r="G368" s="9"/>
      <c r="H368" s="9" t="s">
        <v>505</v>
      </c>
      <c r="I368" s="9" t="s">
        <v>505</v>
      </c>
      <c r="J368" s="9"/>
    </row>
    <row r="369" s="1" customFormat="1" ht="15" customHeight="1" spans="1:10">
      <c r="A369" s="18" t="s">
        <v>704</v>
      </c>
      <c r="B369" s="18"/>
      <c r="C369" s="18"/>
      <c r="D369" s="18"/>
      <c r="E369" s="18"/>
      <c r="F369" s="18"/>
      <c r="G369" s="19" t="s">
        <v>705</v>
      </c>
      <c r="H369" s="19"/>
      <c r="I369" s="19"/>
      <c r="J369" s="19"/>
    </row>
    <row r="370" s="1" customFormat="1" ht="145" customHeight="1" spans="1:10">
      <c r="A370" s="18" t="s">
        <v>706</v>
      </c>
      <c r="B370" s="20" t="s">
        <v>874</v>
      </c>
      <c r="C370" s="20"/>
      <c r="D370" s="20"/>
      <c r="E370" s="20"/>
      <c r="F370" s="20"/>
      <c r="G370" s="21" t="s">
        <v>875</v>
      </c>
      <c r="H370" s="21"/>
      <c r="I370" s="21"/>
      <c r="J370" s="21"/>
    </row>
    <row r="371" s="1" customFormat="1" ht="15" customHeight="1" spans="1:10">
      <c r="A371" s="18" t="s">
        <v>709</v>
      </c>
      <c r="B371" s="18"/>
      <c r="C371" s="18"/>
      <c r="D371" s="22" t="s">
        <v>710</v>
      </c>
      <c r="E371" s="22"/>
      <c r="F371" s="22"/>
      <c r="G371" s="23" t="s">
        <v>711</v>
      </c>
      <c r="H371" s="23"/>
      <c r="I371" s="23"/>
      <c r="J371" s="23"/>
    </row>
    <row r="372" s="1" customFormat="1" ht="24.75" customHeight="1" spans="1:10">
      <c r="A372" s="24" t="s">
        <v>606</v>
      </c>
      <c r="B372" s="6" t="s">
        <v>607</v>
      </c>
      <c r="C372" s="8" t="s">
        <v>712</v>
      </c>
      <c r="D372" s="11" t="s">
        <v>713</v>
      </c>
      <c r="E372" s="10" t="s">
        <v>610</v>
      </c>
      <c r="F372" s="25" t="s">
        <v>714</v>
      </c>
      <c r="G372" s="26" t="s">
        <v>715</v>
      </c>
      <c r="H372" s="27" t="s">
        <v>699</v>
      </c>
      <c r="I372" s="27" t="s">
        <v>701</v>
      </c>
      <c r="J372" s="27" t="s">
        <v>613</v>
      </c>
    </row>
    <row r="373" s="1" customFormat="1" ht="24" customHeight="1" spans="1:10">
      <c r="A373" s="24"/>
      <c r="B373" s="6"/>
      <c r="C373" s="9" t="s">
        <v>713</v>
      </c>
      <c r="D373" s="8" t="s">
        <v>716</v>
      </c>
      <c r="E373" s="10"/>
      <c r="F373" s="29" t="s">
        <v>696</v>
      </c>
      <c r="G373" s="30" t="s">
        <v>717</v>
      </c>
      <c r="H373" s="27"/>
      <c r="I373" s="27"/>
      <c r="J373" s="27"/>
    </row>
    <row r="374" s="1" customFormat="1" ht="43" customHeight="1" spans="1:10">
      <c r="A374" s="6" t="s">
        <v>614</v>
      </c>
      <c r="B374" s="48" t="s">
        <v>615</v>
      </c>
      <c r="C374" s="32" t="s">
        <v>876</v>
      </c>
      <c r="D374" s="31" t="s">
        <v>727</v>
      </c>
      <c r="E374" s="9" t="s">
        <v>877</v>
      </c>
      <c r="F374" s="22"/>
      <c r="G374" s="22" t="s">
        <v>877</v>
      </c>
      <c r="H374" s="22">
        <v>5</v>
      </c>
      <c r="I374" s="22">
        <v>5</v>
      </c>
      <c r="J374" s="22" t="s">
        <v>878</v>
      </c>
    </row>
    <row r="375" s="1" customFormat="1" ht="47" customHeight="1" spans="1:10">
      <c r="A375" s="6"/>
      <c r="B375" s="48" t="s">
        <v>615</v>
      </c>
      <c r="C375" s="32" t="s">
        <v>879</v>
      </c>
      <c r="D375" s="31" t="s">
        <v>727</v>
      </c>
      <c r="E375" s="9" t="s">
        <v>880</v>
      </c>
      <c r="F375" s="22"/>
      <c r="G375" s="22" t="s">
        <v>880</v>
      </c>
      <c r="H375" s="22">
        <v>5</v>
      </c>
      <c r="I375" s="22">
        <v>5</v>
      </c>
      <c r="J375" s="22" t="s">
        <v>881</v>
      </c>
    </row>
    <row r="376" s="1" customFormat="1" ht="91" customHeight="1" spans="1:10">
      <c r="A376" s="6"/>
      <c r="B376" s="48" t="s">
        <v>615</v>
      </c>
      <c r="C376" s="32" t="s">
        <v>882</v>
      </c>
      <c r="D376" s="31" t="s">
        <v>654</v>
      </c>
      <c r="E376" s="9">
        <v>95</v>
      </c>
      <c r="F376" s="22" t="s">
        <v>655</v>
      </c>
      <c r="G376" s="22">
        <v>95</v>
      </c>
      <c r="H376" s="22">
        <v>5</v>
      </c>
      <c r="I376" s="22">
        <v>5</v>
      </c>
      <c r="J376" s="22" t="s">
        <v>883</v>
      </c>
    </row>
    <row r="377" s="1" customFormat="1" ht="34" customHeight="1" spans="1:10">
      <c r="A377" s="6"/>
      <c r="B377" s="48" t="s">
        <v>615</v>
      </c>
      <c r="C377" s="32" t="s">
        <v>884</v>
      </c>
      <c r="D377" s="31" t="s">
        <v>654</v>
      </c>
      <c r="E377" s="9">
        <v>85</v>
      </c>
      <c r="F377" s="22" t="s">
        <v>655</v>
      </c>
      <c r="G377" s="22">
        <v>85</v>
      </c>
      <c r="H377" s="22">
        <v>5</v>
      </c>
      <c r="I377" s="22">
        <v>5</v>
      </c>
      <c r="J377" s="22" t="s">
        <v>885</v>
      </c>
    </row>
    <row r="378" s="1" customFormat="1" ht="36" customHeight="1" spans="1:10">
      <c r="A378" s="6"/>
      <c r="B378" s="11" t="s">
        <v>652</v>
      </c>
      <c r="C378" s="32" t="s">
        <v>886</v>
      </c>
      <c r="D378" s="31" t="s">
        <v>727</v>
      </c>
      <c r="E378" s="9" t="s">
        <v>887</v>
      </c>
      <c r="F378" s="22"/>
      <c r="G378" s="22" t="s">
        <v>887</v>
      </c>
      <c r="H378" s="22">
        <v>5</v>
      </c>
      <c r="I378" s="22">
        <v>5</v>
      </c>
      <c r="J378" s="22" t="s">
        <v>888</v>
      </c>
    </row>
    <row r="379" s="1" customFormat="1" ht="43.95" spans="1:10">
      <c r="A379" s="6"/>
      <c r="B379" s="11" t="s">
        <v>652</v>
      </c>
      <c r="C379" s="32" t="s">
        <v>889</v>
      </c>
      <c r="D379" s="31" t="s">
        <v>727</v>
      </c>
      <c r="E379" s="9" t="s">
        <v>890</v>
      </c>
      <c r="F379" s="22"/>
      <c r="G379" s="22" t="s">
        <v>890</v>
      </c>
      <c r="H379" s="22">
        <v>5</v>
      </c>
      <c r="I379" s="22">
        <v>5</v>
      </c>
      <c r="J379" s="22" t="s">
        <v>888</v>
      </c>
    </row>
    <row r="380" s="1" customFormat="1" ht="58.35" spans="1:10">
      <c r="A380" s="6"/>
      <c r="B380" s="11" t="s">
        <v>652</v>
      </c>
      <c r="C380" s="32" t="s">
        <v>891</v>
      </c>
      <c r="D380" s="31" t="s">
        <v>727</v>
      </c>
      <c r="E380" s="9" t="s">
        <v>887</v>
      </c>
      <c r="F380" s="22"/>
      <c r="G380" s="22" t="s">
        <v>887</v>
      </c>
      <c r="H380" s="22">
        <v>5</v>
      </c>
      <c r="I380" s="22">
        <v>5</v>
      </c>
      <c r="J380" s="22" t="s">
        <v>888</v>
      </c>
    </row>
    <row r="381" s="1" customFormat="1" ht="29.55" spans="1:10">
      <c r="A381" s="6"/>
      <c r="B381" s="11" t="s">
        <v>652</v>
      </c>
      <c r="C381" s="32" t="s">
        <v>892</v>
      </c>
      <c r="D381" s="31" t="s">
        <v>727</v>
      </c>
      <c r="E381" s="9" t="s">
        <v>887</v>
      </c>
      <c r="F381" s="22"/>
      <c r="G381" s="22" t="s">
        <v>887</v>
      </c>
      <c r="H381" s="22">
        <v>5</v>
      </c>
      <c r="I381" s="22">
        <v>5</v>
      </c>
      <c r="J381" s="22" t="s">
        <v>888</v>
      </c>
    </row>
    <row r="382" s="1" customFormat="1" ht="43.95" spans="1:10">
      <c r="A382" s="6"/>
      <c r="B382" s="11" t="s">
        <v>652</v>
      </c>
      <c r="C382" s="32" t="s">
        <v>893</v>
      </c>
      <c r="D382" s="31" t="s">
        <v>727</v>
      </c>
      <c r="E382" s="9" t="s">
        <v>887</v>
      </c>
      <c r="F382" s="22"/>
      <c r="G382" s="22" t="s">
        <v>887</v>
      </c>
      <c r="H382" s="22">
        <v>5</v>
      </c>
      <c r="I382" s="22">
        <v>5</v>
      </c>
      <c r="J382" s="22" t="s">
        <v>888</v>
      </c>
    </row>
    <row r="383" s="1" customFormat="1" ht="43.95" spans="1:10">
      <c r="A383" s="6"/>
      <c r="B383" s="11" t="s">
        <v>668</v>
      </c>
      <c r="C383" s="32" t="s">
        <v>894</v>
      </c>
      <c r="D383" s="31" t="s">
        <v>654</v>
      </c>
      <c r="E383" s="9">
        <v>90</v>
      </c>
      <c r="F383" s="22" t="s">
        <v>655</v>
      </c>
      <c r="G383" s="22">
        <v>95</v>
      </c>
      <c r="H383" s="22">
        <v>2.5</v>
      </c>
      <c r="I383" s="22">
        <v>2.5</v>
      </c>
      <c r="J383" s="22" t="s">
        <v>895</v>
      </c>
    </row>
    <row r="384" s="1" customFormat="1" ht="43.95" spans="1:10">
      <c r="A384" s="6"/>
      <c r="B384" s="11" t="s">
        <v>668</v>
      </c>
      <c r="C384" s="32" t="s">
        <v>896</v>
      </c>
      <c r="D384" s="31" t="s">
        <v>654</v>
      </c>
      <c r="E384" s="9">
        <v>95</v>
      </c>
      <c r="F384" s="22" t="s">
        <v>655</v>
      </c>
      <c r="G384" s="22">
        <v>95</v>
      </c>
      <c r="H384" s="22">
        <v>2.5</v>
      </c>
      <c r="I384" s="22">
        <v>2.5</v>
      </c>
      <c r="J384" s="22" t="s">
        <v>897</v>
      </c>
    </row>
    <row r="385" s="1" customFormat="1" ht="15.15" spans="1:10">
      <c r="A385" s="6"/>
      <c r="B385" s="10" t="s">
        <v>736</v>
      </c>
      <c r="C385" s="32" t="s">
        <v>737</v>
      </c>
      <c r="D385" s="31"/>
      <c r="E385" s="9"/>
      <c r="F385" s="22"/>
      <c r="G385" s="22"/>
      <c r="H385" s="22"/>
      <c r="I385" s="22"/>
      <c r="J385" s="22"/>
    </row>
    <row r="386" s="1" customFormat="1" ht="27" customHeight="1" spans="1:10">
      <c r="A386" s="6" t="s">
        <v>671</v>
      </c>
      <c r="B386" s="9" t="s">
        <v>738</v>
      </c>
      <c r="C386" s="32" t="s">
        <v>737</v>
      </c>
      <c r="D386" s="31"/>
      <c r="E386" s="9"/>
      <c r="F386" s="22"/>
      <c r="G386" s="22"/>
      <c r="H386" s="22"/>
      <c r="I386" s="22"/>
      <c r="J386" s="22"/>
    </row>
    <row r="387" s="1" customFormat="1" ht="43.95" spans="1:10">
      <c r="A387" s="6"/>
      <c r="B387" s="9" t="s">
        <v>672</v>
      </c>
      <c r="C387" s="32" t="s">
        <v>898</v>
      </c>
      <c r="D387" s="43" t="s">
        <v>727</v>
      </c>
      <c r="E387" s="9" t="s">
        <v>899</v>
      </c>
      <c r="F387" s="22"/>
      <c r="G387" s="22" t="s">
        <v>899</v>
      </c>
      <c r="H387" s="22">
        <v>10</v>
      </c>
      <c r="I387" s="22">
        <v>10</v>
      </c>
      <c r="J387" s="22" t="s">
        <v>900</v>
      </c>
    </row>
    <row r="388" s="1" customFormat="1" ht="34" customHeight="1" spans="1:10">
      <c r="A388" s="6"/>
      <c r="B388" s="9" t="s">
        <v>672</v>
      </c>
      <c r="C388" s="32" t="s">
        <v>901</v>
      </c>
      <c r="D388" s="43" t="s">
        <v>727</v>
      </c>
      <c r="E388" s="9" t="s">
        <v>902</v>
      </c>
      <c r="F388" s="22"/>
      <c r="G388" s="22" t="s">
        <v>902</v>
      </c>
      <c r="H388" s="22">
        <v>10</v>
      </c>
      <c r="I388" s="22">
        <v>10</v>
      </c>
      <c r="J388" s="22" t="s">
        <v>903</v>
      </c>
    </row>
    <row r="389" s="1" customFormat="1" ht="96" customHeight="1" spans="1:10">
      <c r="A389" s="6"/>
      <c r="B389" s="9" t="s">
        <v>672</v>
      </c>
      <c r="C389" s="32" t="s">
        <v>904</v>
      </c>
      <c r="D389" s="43" t="s">
        <v>654</v>
      </c>
      <c r="E389" s="9">
        <v>95</v>
      </c>
      <c r="F389" s="22" t="s">
        <v>655</v>
      </c>
      <c r="G389" s="22">
        <v>95</v>
      </c>
      <c r="H389" s="22">
        <v>5</v>
      </c>
      <c r="I389" s="22">
        <v>5</v>
      </c>
      <c r="J389" s="22" t="s">
        <v>905</v>
      </c>
    </row>
    <row r="390" s="1" customFormat="1" ht="41" customHeight="1" spans="1:10">
      <c r="A390" s="6"/>
      <c r="B390" s="9" t="s">
        <v>672</v>
      </c>
      <c r="C390" s="32" t="s">
        <v>739</v>
      </c>
      <c r="D390" s="43" t="s">
        <v>654</v>
      </c>
      <c r="E390" s="9">
        <v>90</v>
      </c>
      <c r="F390" s="22" t="s">
        <v>655</v>
      </c>
      <c r="G390" s="22">
        <v>90</v>
      </c>
      <c r="H390" s="22">
        <v>5</v>
      </c>
      <c r="I390" s="22">
        <v>5</v>
      </c>
      <c r="J390" s="22" t="s">
        <v>906</v>
      </c>
    </row>
    <row r="391" s="1" customFormat="1" ht="15.15" spans="1:10">
      <c r="A391" s="6"/>
      <c r="B391" s="9" t="s">
        <v>741</v>
      </c>
      <c r="C391" s="32" t="s">
        <v>737</v>
      </c>
      <c r="D391" s="43"/>
      <c r="E391" s="9"/>
      <c r="F391" s="22"/>
      <c r="G391" s="22"/>
      <c r="H391" s="22"/>
      <c r="I391" s="22"/>
      <c r="J391" s="22"/>
    </row>
    <row r="392" s="1" customFormat="1" ht="29.55" spans="1:10">
      <c r="A392" s="6"/>
      <c r="B392" s="41" t="s">
        <v>742</v>
      </c>
      <c r="C392" s="37" t="s">
        <v>737</v>
      </c>
      <c r="D392" s="49"/>
      <c r="E392" s="41"/>
      <c r="F392" s="30"/>
      <c r="G392" s="30"/>
      <c r="H392" s="30"/>
      <c r="I392" s="30"/>
      <c r="J392" s="30"/>
    </row>
    <row r="393" s="1" customFormat="1" ht="15" customHeight="1" spans="1:10">
      <c r="A393" s="40" t="s">
        <v>684</v>
      </c>
      <c r="B393" s="42" t="s">
        <v>743</v>
      </c>
      <c r="C393" s="37" t="s">
        <v>907</v>
      </c>
      <c r="D393" s="38" t="s">
        <v>654</v>
      </c>
      <c r="E393" s="39">
        <v>90</v>
      </c>
      <c r="F393" s="39" t="s">
        <v>655</v>
      </c>
      <c r="G393" s="39">
        <v>90</v>
      </c>
      <c r="H393" s="39">
        <v>10</v>
      </c>
      <c r="I393" s="39">
        <v>10</v>
      </c>
      <c r="J393" s="39" t="s">
        <v>908</v>
      </c>
    </row>
    <row r="394" s="1" customFormat="1" ht="40" customHeight="1" spans="1:10">
      <c r="A394" s="40"/>
      <c r="B394" s="39" t="s">
        <v>746</v>
      </c>
      <c r="C394" s="37"/>
      <c r="D394" s="43"/>
      <c r="E394" s="39"/>
      <c r="F394" s="39"/>
      <c r="G394" s="39"/>
      <c r="H394" s="39"/>
      <c r="I394" s="39"/>
      <c r="J394" s="39"/>
    </row>
    <row r="395" s="1" customFormat="1" ht="26" customHeight="1" spans="1:10">
      <c r="A395" s="6" t="s">
        <v>747</v>
      </c>
      <c r="B395" s="6"/>
      <c r="C395" s="62" t="s">
        <v>909</v>
      </c>
      <c r="D395" s="62"/>
      <c r="E395" s="62"/>
      <c r="F395" s="62"/>
      <c r="G395" s="62"/>
      <c r="H395" s="62"/>
      <c r="I395" s="62"/>
      <c r="J395" s="62"/>
    </row>
    <row r="396" s="1" customFormat="1" ht="24" customHeight="1" spans="1:10">
      <c r="A396" s="60" t="s">
        <v>748</v>
      </c>
      <c r="B396" s="11">
        <v>100</v>
      </c>
      <c r="C396" s="11"/>
      <c r="D396" s="11"/>
      <c r="E396" s="11"/>
      <c r="F396" s="11"/>
      <c r="G396" s="11"/>
      <c r="H396" s="11"/>
      <c r="I396" s="11">
        <v>100</v>
      </c>
      <c r="J396" s="61" t="s">
        <v>749</v>
      </c>
    </row>
    <row r="397" s="1" customFormat="1" ht="24" customHeight="1" spans="1:10">
      <c r="A397" s="45"/>
      <c r="B397" s="45"/>
      <c r="C397" s="45"/>
      <c r="D397" s="45"/>
      <c r="E397" s="45"/>
      <c r="F397" s="45"/>
      <c r="G397" s="45"/>
      <c r="H397" s="45"/>
      <c r="I397" s="45"/>
      <c r="J397" s="45"/>
    </row>
    <row r="398" s="1" customFormat="1" ht="15" customHeight="1" spans="1:10">
      <c r="A398" s="3" t="s">
        <v>692</v>
      </c>
      <c r="B398" s="10" t="s">
        <v>910</v>
      </c>
      <c r="C398" s="10"/>
      <c r="D398" s="10"/>
      <c r="E398" s="10"/>
      <c r="F398" s="10"/>
      <c r="G398" s="10"/>
      <c r="H398" s="10"/>
      <c r="I398" s="10"/>
      <c r="J398" s="10"/>
    </row>
    <row r="399" s="1" customFormat="1" ht="15" customHeight="1" spans="1:10">
      <c r="A399" s="6" t="s">
        <v>694</v>
      </c>
      <c r="B399" s="7" t="s">
        <v>583</v>
      </c>
      <c r="C399" s="7"/>
      <c r="D399" s="7"/>
      <c r="E399" s="11" t="s">
        <v>695</v>
      </c>
      <c r="F399" s="10" t="s">
        <v>911</v>
      </c>
      <c r="G399" s="10"/>
      <c r="H399" s="10"/>
      <c r="I399" s="10"/>
      <c r="J399" s="10"/>
    </row>
    <row r="400" s="1" customFormat="1" ht="15.15" spans="1:10">
      <c r="A400" s="6"/>
      <c r="B400" s="7"/>
      <c r="C400" s="7"/>
      <c r="D400" s="7"/>
      <c r="E400" s="9" t="s">
        <v>696</v>
      </c>
      <c r="F400" s="10"/>
      <c r="G400" s="10"/>
      <c r="H400" s="10"/>
      <c r="I400" s="10"/>
      <c r="J400" s="10"/>
    </row>
    <row r="401" s="1" customFormat="1" ht="15" customHeight="1" spans="1:10">
      <c r="A401" s="6" t="s">
        <v>697</v>
      </c>
      <c r="B401" s="9"/>
      <c r="C401" s="8" t="s">
        <v>586</v>
      </c>
      <c r="D401" s="8" t="s">
        <v>698</v>
      </c>
      <c r="E401" s="11" t="s">
        <v>698</v>
      </c>
      <c r="F401" s="10" t="s">
        <v>699</v>
      </c>
      <c r="G401" s="10"/>
      <c r="H401" s="10" t="s">
        <v>700</v>
      </c>
      <c r="I401" s="10" t="s">
        <v>701</v>
      </c>
      <c r="J401" s="10"/>
    </row>
    <row r="402" s="1" customFormat="1" ht="15.15" spans="1:10">
      <c r="A402" s="6"/>
      <c r="B402" s="9"/>
      <c r="C402" s="9" t="s">
        <v>500</v>
      </c>
      <c r="D402" s="9" t="s">
        <v>500</v>
      </c>
      <c r="E402" s="9" t="s">
        <v>702</v>
      </c>
      <c r="F402" s="10"/>
      <c r="G402" s="10"/>
      <c r="H402" s="10"/>
      <c r="I402" s="10"/>
      <c r="J402" s="10"/>
    </row>
    <row r="403" s="1" customFormat="1" ht="27" customHeight="1" spans="1:10">
      <c r="A403" s="6"/>
      <c r="B403" s="9" t="s">
        <v>596</v>
      </c>
      <c r="C403" s="12">
        <v>200000</v>
      </c>
      <c r="D403" s="46">
        <v>188700.35</v>
      </c>
      <c r="E403" s="46">
        <v>188700.35</v>
      </c>
      <c r="F403" s="9">
        <v>10</v>
      </c>
      <c r="G403" s="9"/>
      <c r="H403" s="9">
        <v>100</v>
      </c>
      <c r="I403" s="9">
        <v>10</v>
      </c>
      <c r="J403" s="9"/>
    </row>
    <row r="404" s="1" customFormat="1" ht="15" customHeight="1" spans="1:10">
      <c r="A404" s="6"/>
      <c r="B404" s="15" t="s">
        <v>598</v>
      </c>
      <c r="C404" s="46">
        <v>200000</v>
      </c>
      <c r="D404" s="46">
        <v>188700.35</v>
      </c>
      <c r="E404" s="46">
        <v>188700.35</v>
      </c>
      <c r="F404" s="9" t="s">
        <v>505</v>
      </c>
      <c r="G404" s="9"/>
      <c r="H404" s="9" t="s">
        <v>505</v>
      </c>
      <c r="I404" s="9" t="s">
        <v>505</v>
      </c>
      <c r="J404" s="9"/>
    </row>
    <row r="405" s="1" customFormat="1" ht="15.15" spans="1:10">
      <c r="A405" s="6"/>
      <c r="B405" s="16" t="s">
        <v>599</v>
      </c>
      <c r="C405" s="46"/>
      <c r="D405" s="46"/>
      <c r="E405" s="46"/>
      <c r="F405" s="9"/>
      <c r="G405" s="9"/>
      <c r="H405" s="9"/>
      <c r="I405" s="9"/>
      <c r="J405" s="9"/>
    </row>
    <row r="406" s="1" customFormat="1" ht="27" customHeight="1" spans="1:10">
      <c r="A406" s="6"/>
      <c r="B406" s="16" t="s">
        <v>600</v>
      </c>
      <c r="C406" s="12">
        <v>0</v>
      </c>
      <c r="D406" s="12">
        <v>0</v>
      </c>
      <c r="E406" s="12">
        <v>0</v>
      </c>
      <c r="F406" s="9" t="s">
        <v>505</v>
      </c>
      <c r="G406" s="9"/>
      <c r="H406" s="9" t="s">
        <v>505</v>
      </c>
      <c r="I406" s="9" t="s">
        <v>505</v>
      </c>
      <c r="J406" s="9"/>
    </row>
    <row r="407" s="1" customFormat="1" ht="27" customHeight="1" spans="1:10">
      <c r="A407" s="6"/>
      <c r="B407" s="16" t="s">
        <v>703</v>
      </c>
      <c r="C407" s="12">
        <v>0</v>
      </c>
      <c r="D407" s="12">
        <v>0</v>
      </c>
      <c r="E407" s="12">
        <v>0</v>
      </c>
      <c r="F407" s="9" t="s">
        <v>505</v>
      </c>
      <c r="G407" s="9"/>
      <c r="H407" s="9" t="s">
        <v>505</v>
      </c>
      <c r="I407" s="9" t="s">
        <v>505</v>
      </c>
      <c r="J407" s="9"/>
    </row>
    <row r="408" s="1" customFormat="1" ht="15" customHeight="1" spans="1:10">
      <c r="A408" s="18" t="s">
        <v>704</v>
      </c>
      <c r="B408" s="18"/>
      <c r="C408" s="18"/>
      <c r="D408" s="18"/>
      <c r="E408" s="18"/>
      <c r="F408" s="18"/>
      <c r="G408" s="19" t="s">
        <v>705</v>
      </c>
      <c r="H408" s="19"/>
      <c r="I408" s="19"/>
      <c r="J408" s="19"/>
    </row>
    <row r="409" s="1" customFormat="1" ht="62" customHeight="1" spans="1:10">
      <c r="A409" s="18" t="s">
        <v>706</v>
      </c>
      <c r="B409" s="47" t="s">
        <v>912</v>
      </c>
      <c r="C409" s="47"/>
      <c r="D409" s="47"/>
      <c r="E409" s="47"/>
      <c r="F409" s="47"/>
      <c r="G409" s="21" t="s">
        <v>913</v>
      </c>
      <c r="H409" s="21"/>
      <c r="I409" s="21"/>
      <c r="J409" s="21"/>
    </row>
    <row r="410" s="1" customFormat="1" ht="15" customHeight="1" spans="1:10">
      <c r="A410" s="18" t="s">
        <v>709</v>
      </c>
      <c r="B410" s="18"/>
      <c r="C410" s="18"/>
      <c r="D410" s="22" t="s">
        <v>710</v>
      </c>
      <c r="E410" s="22"/>
      <c r="F410" s="22"/>
      <c r="G410" s="23" t="s">
        <v>711</v>
      </c>
      <c r="H410" s="23"/>
      <c r="I410" s="23"/>
      <c r="J410" s="23"/>
    </row>
    <row r="411" s="1" customFormat="1" ht="24.75" customHeight="1" spans="1:10">
      <c r="A411" s="24" t="s">
        <v>606</v>
      </c>
      <c r="B411" s="6" t="s">
        <v>607</v>
      </c>
      <c r="C411" s="8" t="s">
        <v>712</v>
      </c>
      <c r="D411" s="11" t="s">
        <v>713</v>
      </c>
      <c r="E411" s="10" t="s">
        <v>610</v>
      </c>
      <c r="F411" s="25" t="s">
        <v>714</v>
      </c>
      <c r="G411" s="26" t="s">
        <v>715</v>
      </c>
      <c r="H411" s="27" t="s">
        <v>699</v>
      </c>
      <c r="I411" s="27" t="s">
        <v>701</v>
      </c>
      <c r="J411" s="27" t="s">
        <v>613</v>
      </c>
    </row>
    <row r="412" s="1" customFormat="1" ht="24" customHeight="1" spans="1:10">
      <c r="A412" s="24"/>
      <c r="B412" s="6"/>
      <c r="C412" s="9" t="s">
        <v>713</v>
      </c>
      <c r="D412" s="8" t="s">
        <v>716</v>
      </c>
      <c r="E412" s="10"/>
      <c r="F412" s="29" t="s">
        <v>696</v>
      </c>
      <c r="G412" s="30" t="s">
        <v>717</v>
      </c>
      <c r="H412" s="27"/>
      <c r="I412" s="27"/>
      <c r="J412" s="27"/>
    </row>
    <row r="413" s="1" customFormat="1" ht="33" customHeight="1" spans="1:10">
      <c r="A413" s="6" t="s">
        <v>614</v>
      </c>
      <c r="B413" s="8" t="s">
        <v>615</v>
      </c>
      <c r="C413" s="32" t="s">
        <v>914</v>
      </c>
      <c r="D413" s="31" t="s">
        <v>727</v>
      </c>
      <c r="E413" s="9">
        <v>200</v>
      </c>
      <c r="F413" s="22" t="s">
        <v>915</v>
      </c>
      <c r="G413" s="22">
        <v>212</v>
      </c>
      <c r="H413" s="22">
        <v>20</v>
      </c>
      <c r="I413" s="22">
        <v>20</v>
      </c>
      <c r="J413" s="22" t="s">
        <v>916</v>
      </c>
    </row>
    <row r="414" s="1" customFormat="1" ht="31" customHeight="1" spans="1:10">
      <c r="A414" s="6"/>
      <c r="B414" s="11" t="s">
        <v>652</v>
      </c>
      <c r="C414" s="32" t="s">
        <v>917</v>
      </c>
      <c r="D414" s="31" t="s">
        <v>727</v>
      </c>
      <c r="E414" s="9">
        <v>100</v>
      </c>
      <c r="F414" s="22" t="s">
        <v>655</v>
      </c>
      <c r="G414" s="22">
        <v>100</v>
      </c>
      <c r="H414" s="22">
        <v>20</v>
      </c>
      <c r="I414" s="22">
        <v>20</v>
      </c>
      <c r="J414" s="22" t="s">
        <v>789</v>
      </c>
    </row>
    <row r="415" s="1" customFormat="1" ht="35" customHeight="1" spans="1:10">
      <c r="A415" s="6"/>
      <c r="B415" s="11" t="s">
        <v>668</v>
      </c>
      <c r="C415" s="32" t="s">
        <v>918</v>
      </c>
      <c r="D415" s="31" t="s">
        <v>727</v>
      </c>
      <c r="E415" s="9">
        <v>100</v>
      </c>
      <c r="F415" s="22" t="s">
        <v>655</v>
      </c>
      <c r="G415" s="22">
        <v>100</v>
      </c>
      <c r="H415" s="22">
        <v>10</v>
      </c>
      <c r="I415" s="22">
        <v>10</v>
      </c>
      <c r="J415" s="22" t="s">
        <v>789</v>
      </c>
    </row>
    <row r="416" s="1" customFormat="1" ht="15.15" spans="1:10">
      <c r="A416" s="6"/>
      <c r="B416" s="10" t="s">
        <v>736</v>
      </c>
      <c r="C416" s="32" t="s">
        <v>737</v>
      </c>
      <c r="D416" s="31"/>
      <c r="E416" s="9"/>
      <c r="F416" s="22"/>
      <c r="G416" s="22"/>
      <c r="H416" s="22"/>
      <c r="I416" s="22"/>
      <c r="J416" s="22"/>
    </row>
    <row r="417" s="1" customFormat="1" ht="27" customHeight="1" spans="1:10">
      <c r="A417" s="6" t="s">
        <v>671</v>
      </c>
      <c r="B417" s="9" t="s">
        <v>738</v>
      </c>
      <c r="C417" s="32" t="s">
        <v>737</v>
      </c>
      <c r="D417" s="31"/>
      <c r="E417" s="9"/>
      <c r="F417" s="22"/>
      <c r="G417" s="22"/>
      <c r="H417" s="22"/>
      <c r="I417" s="22"/>
      <c r="J417" s="22"/>
    </row>
    <row r="418" s="1" customFormat="1" ht="78" customHeight="1" spans="1:10">
      <c r="A418" s="6"/>
      <c r="B418" s="9" t="s">
        <v>672</v>
      </c>
      <c r="C418" s="71" t="s">
        <v>919</v>
      </c>
      <c r="D418" s="31" t="s">
        <v>727</v>
      </c>
      <c r="E418" s="9">
        <v>100</v>
      </c>
      <c r="F418" s="22" t="s">
        <v>655</v>
      </c>
      <c r="G418" s="22">
        <v>100</v>
      </c>
      <c r="H418" s="22">
        <v>30</v>
      </c>
      <c r="I418" s="22">
        <v>30</v>
      </c>
      <c r="J418" s="22" t="s">
        <v>789</v>
      </c>
    </row>
    <row r="419" s="1" customFormat="1" ht="15.15" spans="1:10">
      <c r="A419" s="6"/>
      <c r="B419" s="9" t="s">
        <v>741</v>
      </c>
      <c r="C419" s="32" t="s">
        <v>737</v>
      </c>
      <c r="D419" s="49"/>
      <c r="E419" s="9"/>
      <c r="F419" s="22"/>
      <c r="G419" s="22"/>
      <c r="H419" s="22"/>
      <c r="I419" s="22"/>
      <c r="J419" s="22"/>
    </row>
    <row r="420" s="1" customFormat="1" ht="29.55" spans="1:10">
      <c r="A420" s="6"/>
      <c r="B420" s="41" t="s">
        <v>742</v>
      </c>
      <c r="C420" s="37" t="s">
        <v>737</v>
      </c>
      <c r="D420" s="49"/>
      <c r="E420" s="41"/>
      <c r="F420" s="30"/>
      <c r="G420" s="30"/>
      <c r="H420" s="30"/>
      <c r="I420" s="30"/>
      <c r="J420" s="30"/>
    </row>
    <row r="421" s="1" customFormat="1" ht="15" customHeight="1" spans="1:10">
      <c r="A421" s="40" t="s">
        <v>684</v>
      </c>
      <c r="B421" s="42" t="s">
        <v>743</v>
      </c>
      <c r="C421" s="37" t="s">
        <v>920</v>
      </c>
      <c r="D421" s="38" t="s">
        <v>654</v>
      </c>
      <c r="E421" s="39">
        <v>90</v>
      </c>
      <c r="F421" s="39" t="s">
        <v>655</v>
      </c>
      <c r="G421" s="39">
        <v>90</v>
      </c>
      <c r="H421" s="39">
        <v>10</v>
      </c>
      <c r="I421" s="39">
        <v>10</v>
      </c>
      <c r="J421" s="39" t="s">
        <v>789</v>
      </c>
    </row>
    <row r="422" s="1" customFormat="1" ht="15.15" spans="1:10">
      <c r="A422" s="40"/>
      <c r="B422" s="39" t="s">
        <v>746</v>
      </c>
      <c r="C422" s="37"/>
      <c r="D422" s="43"/>
      <c r="E422" s="39"/>
      <c r="F422" s="39"/>
      <c r="G422" s="39"/>
      <c r="H422" s="39"/>
      <c r="I422" s="39"/>
      <c r="J422" s="39"/>
    </row>
    <row r="423" s="1" customFormat="1" ht="15" customHeight="1" spans="1:10">
      <c r="A423" s="6" t="s">
        <v>747</v>
      </c>
      <c r="B423" s="6"/>
      <c r="C423" s="44" t="s">
        <v>737</v>
      </c>
      <c r="D423" s="44"/>
      <c r="E423" s="44"/>
      <c r="F423" s="44"/>
      <c r="G423" s="44"/>
      <c r="H423" s="44"/>
      <c r="I423" s="44"/>
      <c r="J423" s="44"/>
    </row>
    <row r="424" s="1" customFormat="1" ht="24" customHeight="1" spans="1:10">
      <c r="A424" s="50" t="s">
        <v>748</v>
      </c>
      <c r="B424" s="51">
        <v>100</v>
      </c>
      <c r="C424" s="51"/>
      <c r="D424" s="51"/>
      <c r="E424" s="51"/>
      <c r="F424" s="51"/>
      <c r="G424" s="51"/>
      <c r="H424" s="51"/>
      <c r="I424" s="51">
        <v>100</v>
      </c>
      <c r="J424" s="67" t="s">
        <v>749</v>
      </c>
    </row>
    <row r="425" s="1" customFormat="1" ht="24" customHeight="1" spans="1:10">
      <c r="A425" s="52"/>
      <c r="B425" s="52"/>
      <c r="C425" s="52"/>
      <c r="D425" s="52"/>
      <c r="E425" s="52"/>
      <c r="F425" s="52"/>
      <c r="G425" s="52"/>
      <c r="H425" s="52"/>
      <c r="I425" s="52"/>
      <c r="J425" s="52"/>
    </row>
    <row r="426" s="1" customFormat="1" ht="15" customHeight="1" spans="1:10">
      <c r="A426" s="3" t="s">
        <v>692</v>
      </c>
      <c r="B426" s="10" t="s">
        <v>921</v>
      </c>
      <c r="C426" s="10"/>
      <c r="D426" s="10"/>
      <c r="E426" s="10"/>
      <c r="F426" s="10"/>
      <c r="G426" s="10"/>
      <c r="H426" s="10"/>
      <c r="I426" s="10"/>
      <c r="J426" s="10"/>
    </row>
    <row r="427" s="1" customFormat="1" ht="15" customHeight="1" spans="1:10">
      <c r="A427" s="6" t="s">
        <v>694</v>
      </c>
      <c r="B427" s="7" t="s">
        <v>583</v>
      </c>
      <c r="C427" s="7"/>
      <c r="D427" s="7"/>
      <c r="E427" s="11" t="s">
        <v>695</v>
      </c>
      <c r="F427" s="10" t="s">
        <v>583</v>
      </c>
      <c r="G427" s="10"/>
      <c r="H427" s="10"/>
      <c r="I427" s="10"/>
      <c r="J427" s="10"/>
    </row>
    <row r="428" s="1" customFormat="1" ht="15.15" spans="1:10">
      <c r="A428" s="6"/>
      <c r="B428" s="7"/>
      <c r="C428" s="7"/>
      <c r="D428" s="7"/>
      <c r="E428" s="9" t="s">
        <v>696</v>
      </c>
      <c r="F428" s="10"/>
      <c r="G428" s="10"/>
      <c r="H428" s="10"/>
      <c r="I428" s="10"/>
      <c r="J428" s="10"/>
    </row>
    <row r="429" s="1" customFormat="1" ht="15" customHeight="1" spans="1:10">
      <c r="A429" s="6" t="s">
        <v>697</v>
      </c>
      <c r="B429" s="9"/>
      <c r="C429" s="8" t="s">
        <v>586</v>
      </c>
      <c r="D429" s="8" t="s">
        <v>698</v>
      </c>
      <c r="E429" s="11" t="s">
        <v>698</v>
      </c>
      <c r="F429" s="10" t="s">
        <v>699</v>
      </c>
      <c r="G429" s="10"/>
      <c r="H429" s="10" t="s">
        <v>700</v>
      </c>
      <c r="I429" s="10" t="s">
        <v>701</v>
      </c>
      <c r="J429" s="10"/>
    </row>
    <row r="430" s="1" customFormat="1" ht="15.15" spans="1:10">
      <c r="A430" s="6"/>
      <c r="B430" s="9"/>
      <c r="C430" s="9" t="s">
        <v>500</v>
      </c>
      <c r="D430" s="9" t="s">
        <v>500</v>
      </c>
      <c r="E430" s="9" t="s">
        <v>702</v>
      </c>
      <c r="F430" s="10"/>
      <c r="G430" s="10"/>
      <c r="H430" s="10"/>
      <c r="I430" s="10"/>
      <c r="J430" s="10"/>
    </row>
    <row r="431" s="1" customFormat="1" ht="27" customHeight="1" spans="1:10">
      <c r="A431" s="6"/>
      <c r="B431" s="9" t="s">
        <v>596</v>
      </c>
      <c r="C431" s="12">
        <v>3172800</v>
      </c>
      <c r="D431" s="46">
        <v>16066410</v>
      </c>
      <c r="E431" s="46">
        <v>16066410</v>
      </c>
      <c r="F431" s="9">
        <v>10</v>
      </c>
      <c r="G431" s="9"/>
      <c r="H431" s="14">
        <v>1</v>
      </c>
      <c r="I431" s="9">
        <v>10</v>
      </c>
      <c r="J431" s="9"/>
    </row>
    <row r="432" s="1" customFormat="1" ht="15" customHeight="1" spans="1:10">
      <c r="A432" s="6"/>
      <c r="B432" s="15" t="s">
        <v>598</v>
      </c>
      <c r="C432" s="46">
        <v>3172800</v>
      </c>
      <c r="D432" s="46">
        <v>16066410</v>
      </c>
      <c r="E432" s="46">
        <v>16066410</v>
      </c>
      <c r="F432" s="9" t="s">
        <v>505</v>
      </c>
      <c r="G432" s="9"/>
      <c r="H432" s="9" t="s">
        <v>505</v>
      </c>
      <c r="I432" s="9" t="s">
        <v>505</v>
      </c>
      <c r="J432" s="9"/>
    </row>
    <row r="433" s="1" customFormat="1" ht="15.15" spans="1:10">
      <c r="A433" s="6"/>
      <c r="B433" s="16" t="s">
        <v>599</v>
      </c>
      <c r="C433" s="46"/>
      <c r="D433" s="46"/>
      <c r="E433" s="46"/>
      <c r="F433" s="9"/>
      <c r="G433" s="9"/>
      <c r="H433" s="9"/>
      <c r="I433" s="9"/>
      <c r="J433" s="9"/>
    </row>
    <row r="434" s="1" customFormat="1" ht="27" customHeight="1" spans="1:10">
      <c r="A434" s="6"/>
      <c r="B434" s="16" t="s">
        <v>600</v>
      </c>
      <c r="C434" s="12">
        <v>0</v>
      </c>
      <c r="D434" s="12">
        <v>0</v>
      </c>
      <c r="E434" s="12">
        <v>0</v>
      </c>
      <c r="F434" s="9" t="s">
        <v>505</v>
      </c>
      <c r="G434" s="9"/>
      <c r="H434" s="9" t="s">
        <v>505</v>
      </c>
      <c r="I434" s="9" t="s">
        <v>505</v>
      </c>
      <c r="J434" s="9"/>
    </row>
    <row r="435" s="1" customFormat="1" ht="27" customHeight="1" spans="1:10">
      <c r="A435" s="6"/>
      <c r="B435" s="16" t="s">
        <v>703</v>
      </c>
      <c r="C435" s="12">
        <v>0</v>
      </c>
      <c r="D435" s="12">
        <v>0</v>
      </c>
      <c r="E435" s="12">
        <v>0</v>
      </c>
      <c r="F435" s="9" t="s">
        <v>505</v>
      </c>
      <c r="G435" s="9"/>
      <c r="H435" s="9" t="s">
        <v>505</v>
      </c>
      <c r="I435" s="9" t="s">
        <v>505</v>
      </c>
      <c r="J435" s="9"/>
    </row>
    <row r="436" s="1" customFormat="1" ht="15" customHeight="1" spans="1:10">
      <c r="A436" s="18" t="s">
        <v>704</v>
      </c>
      <c r="B436" s="18"/>
      <c r="C436" s="18"/>
      <c r="D436" s="18"/>
      <c r="E436" s="18"/>
      <c r="F436" s="18"/>
      <c r="G436" s="19" t="s">
        <v>705</v>
      </c>
      <c r="H436" s="19"/>
      <c r="I436" s="19"/>
      <c r="J436" s="19"/>
    </row>
    <row r="437" s="1" customFormat="1" ht="76" customHeight="1" spans="1:10">
      <c r="A437" s="18" t="s">
        <v>706</v>
      </c>
      <c r="B437" s="47" t="s">
        <v>922</v>
      </c>
      <c r="C437" s="47"/>
      <c r="D437" s="47"/>
      <c r="E437" s="47"/>
      <c r="F437" s="47"/>
      <c r="G437" s="21" t="s">
        <v>922</v>
      </c>
      <c r="H437" s="21"/>
      <c r="I437" s="21"/>
      <c r="J437" s="21"/>
    </row>
    <row r="438" s="1" customFormat="1" ht="15" customHeight="1" spans="1:10">
      <c r="A438" s="18" t="s">
        <v>709</v>
      </c>
      <c r="B438" s="18"/>
      <c r="C438" s="18"/>
      <c r="D438" s="22" t="s">
        <v>710</v>
      </c>
      <c r="E438" s="22"/>
      <c r="F438" s="22"/>
      <c r="G438" s="23" t="s">
        <v>711</v>
      </c>
      <c r="H438" s="23"/>
      <c r="I438" s="23"/>
      <c r="J438" s="23"/>
    </row>
    <row r="439" s="1" customFormat="1" ht="24.75" customHeight="1" spans="1:10">
      <c r="A439" s="24" t="s">
        <v>606</v>
      </c>
      <c r="B439" s="6" t="s">
        <v>607</v>
      </c>
      <c r="C439" s="8" t="s">
        <v>712</v>
      </c>
      <c r="D439" s="11" t="s">
        <v>713</v>
      </c>
      <c r="E439" s="10" t="s">
        <v>610</v>
      </c>
      <c r="F439" s="25" t="s">
        <v>714</v>
      </c>
      <c r="G439" s="26" t="s">
        <v>715</v>
      </c>
      <c r="H439" s="27" t="s">
        <v>699</v>
      </c>
      <c r="I439" s="27" t="s">
        <v>701</v>
      </c>
      <c r="J439" s="27" t="s">
        <v>613</v>
      </c>
    </row>
    <row r="440" s="1" customFormat="1" ht="24" customHeight="1" spans="1:10">
      <c r="A440" s="24"/>
      <c r="B440" s="6"/>
      <c r="C440" s="9" t="s">
        <v>713</v>
      </c>
      <c r="D440" s="8" t="s">
        <v>716</v>
      </c>
      <c r="E440" s="10"/>
      <c r="F440" s="29" t="s">
        <v>696</v>
      </c>
      <c r="G440" s="30" t="s">
        <v>717</v>
      </c>
      <c r="H440" s="27"/>
      <c r="I440" s="27"/>
      <c r="J440" s="27"/>
    </row>
    <row r="441" s="1" customFormat="1" ht="60" customHeight="1" spans="1:10">
      <c r="A441" s="6" t="s">
        <v>614</v>
      </c>
      <c r="B441" s="48" t="s">
        <v>615</v>
      </c>
      <c r="C441" s="32" t="s">
        <v>923</v>
      </c>
      <c r="D441" s="31" t="s">
        <v>727</v>
      </c>
      <c r="E441" s="9">
        <v>8635</v>
      </c>
      <c r="F441" s="22" t="s">
        <v>619</v>
      </c>
      <c r="G441" s="22">
        <v>9473</v>
      </c>
      <c r="H441" s="22">
        <v>5</v>
      </c>
      <c r="I441" s="22">
        <v>5</v>
      </c>
      <c r="J441" s="22" t="s">
        <v>924</v>
      </c>
    </row>
    <row r="442" s="1" customFormat="1" ht="61" customHeight="1" spans="1:10">
      <c r="A442" s="6"/>
      <c r="B442" s="34" t="s">
        <v>615</v>
      </c>
      <c r="C442" s="32" t="s">
        <v>925</v>
      </c>
      <c r="D442" s="31" t="s">
        <v>727</v>
      </c>
      <c r="E442" s="9">
        <v>1205</v>
      </c>
      <c r="F442" s="22" t="s">
        <v>619</v>
      </c>
      <c r="G442" s="22">
        <v>1150</v>
      </c>
      <c r="H442" s="22">
        <v>5</v>
      </c>
      <c r="I442" s="22">
        <v>5</v>
      </c>
      <c r="J442" s="22" t="s">
        <v>924</v>
      </c>
    </row>
    <row r="443" s="1" customFormat="1" ht="61" customHeight="1" spans="1:10">
      <c r="A443" s="6"/>
      <c r="B443" s="35" t="s">
        <v>615</v>
      </c>
      <c r="C443" s="32" t="s">
        <v>926</v>
      </c>
      <c r="D443" s="31" t="s">
        <v>727</v>
      </c>
      <c r="E443" s="9">
        <v>4039</v>
      </c>
      <c r="F443" s="22" t="s">
        <v>619</v>
      </c>
      <c r="G443" s="22">
        <v>4141</v>
      </c>
      <c r="H443" s="22">
        <v>5</v>
      </c>
      <c r="I443" s="22">
        <v>5</v>
      </c>
      <c r="J443" s="22" t="s">
        <v>924</v>
      </c>
    </row>
    <row r="444" s="1" customFormat="1" ht="37" customHeight="1" spans="1:10">
      <c r="A444" s="6"/>
      <c r="B444" s="11" t="s">
        <v>652</v>
      </c>
      <c r="C444" s="32" t="s">
        <v>927</v>
      </c>
      <c r="D444" s="31" t="s">
        <v>727</v>
      </c>
      <c r="E444" s="9">
        <v>90</v>
      </c>
      <c r="F444" s="22" t="s">
        <v>759</v>
      </c>
      <c r="G444" s="22">
        <v>90</v>
      </c>
      <c r="H444" s="22">
        <v>5</v>
      </c>
      <c r="I444" s="22">
        <v>5</v>
      </c>
      <c r="J444" s="22" t="s">
        <v>928</v>
      </c>
    </row>
    <row r="445" s="1" customFormat="1" ht="36" customHeight="1" spans="1:10">
      <c r="A445" s="6"/>
      <c r="B445" s="11" t="s">
        <v>652</v>
      </c>
      <c r="C445" s="32" t="s">
        <v>929</v>
      </c>
      <c r="D445" s="31" t="s">
        <v>727</v>
      </c>
      <c r="E445" s="9">
        <v>110</v>
      </c>
      <c r="F445" s="22" t="s">
        <v>759</v>
      </c>
      <c r="G445" s="22">
        <v>110</v>
      </c>
      <c r="H445" s="22">
        <v>5</v>
      </c>
      <c r="I445" s="22">
        <v>5</v>
      </c>
      <c r="J445" s="22" t="s">
        <v>928</v>
      </c>
    </row>
    <row r="446" s="1" customFormat="1" ht="37" customHeight="1" spans="1:10">
      <c r="A446" s="6"/>
      <c r="B446" s="11" t="s">
        <v>652</v>
      </c>
      <c r="C446" s="32" t="s">
        <v>930</v>
      </c>
      <c r="D446" s="31" t="s">
        <v>727</v>
      </c>
      <c r="E446" s="9">
        <v>90</v>
      </c>
      <c r="F446" s="22" t="s">
        <v>759</v>
      </c>
      <c r="G446" s="22">
        <v>90</v>
      </c>
      <c r="H446" s="22">
        <v>5</v>
      </c>
      <c r="I446" s="22">
        <v>5</v>
      </c>
      <c r="J446" s="22" t="s">
        <v>928</v>
      </c>
    </row>
    <row r="447" s="1" customFormat="1" ht="52" customHeight="1" spans="1:10">
      <c r="A447" s="6"/>
      <c r="B447" s="11" t="s">
        <v>652</v>
      </c>
      <c r="C447" s="32" t="s">
        <v>732</v>
      </c>
      <c r="D447" s="31" t="s">
        <v>654</v>
      </c>
      <c r="E447" s="9">
        <v>99</v>
      </c>
      <c r="F447" s="22" t="s">
        <v>655</v>
      </c>
      <c r="G447" s="22">
        <v>99</v>
      </c>
      <c r="H447" s="22">
        <v>5</v>
      </c>
      <c r="I447" s="22">
        <v>5</v>
      </c>
      <c r="J447" s="22" t="s">
        <v>931</v>
      </c>
    </row>
    <row r="448" s="1" customFormat="1" ht="43.95" spans="1:10">
      <c r="A448" s="6"/>
      <c r="B448" s="11" t="s">
        <v>668</v>
      </c>
      <c r="C448" s="32" t="s">
        <v>932</v>
      </c>
      <c r="D448" s="31" t="s">
        <v>654</v>
      </c>
      <c r="E448" s="9">
        <v>98</v>
      </c>
      <c r="F448" s="22" t="s">
        <v>655</v>
      </c>
      <c r="G448" s="22">
        <v>98</v>
      </c>
      <c r="H448" s="22">
        <v>15</v>
      </c>
      <c r="I448" s="22">
        <v>15</v>
      </c>
      <c r="J448" s="22" t="s">
        <v>933</v>
      </c>
    </row>
    <row r="449" s="1" customFormat="1" ht="20" customHeight="1" spans="1:10">
      <c r="A449" s="6"/>
      <c r="B449" s="10" t="s">
        <v>736</v>
      </c>
      <c r="C449" s="32" t="s">
        <v>737</v>
      </c>
      <c r="D449" s="31" t="s">
        <v>654</v>
      </c>
      <c r="E449" s="9"/>
      <c r="F449" s="22"/>
      <c r="G449" s="22"/>
      <c r="H449" s="22"/>
      <c r="I449" s="22"/>
      <c r="J449" s="22"/>
    </row>
    <row r="450" s="1" customFormat="1" ht="27" customHeight="1" spans="1:10">
      <c r="A450" s="6" t="s">
        <v>671</v>
      </c>
      <c r="B450" s="9" t="s">
        <v>738</v>
      </c>
      <c r="C450" s="32" t="s">
        <v>737</v>
      </c>
      <c r="D450" s="31" t="s">
        <v>807</v>
      </c>
      <c r="E450" s="9"/>
      <c r="F450" s="22"/>
      <c r="G450" s="22"/>
      <c r="H450" s="22"/>
      <c r="I450" s="22"/>
      <c r="J450" s="22"/>
    </row>
    <row r="451" s="1" customFormat="1" ht="29.55" spans="1:10">
      <c r="A451" s="6"/>
      <c r="B451" s="9" t="s">
        <v>672</v>
      </c>
      <c r="C451" s="32" t="s">
        <v>739</v>
      </c>
      <c r="D451" s="31" t="s">
        <v>654</v>
      </c>
      <c r="E451" s="9">
        <v>95</v>
      </c>
      <c r="F451" s="22" t="s">
        <v>655</v>
      </c>
      <c r="G451" s="22">
        <v>95</v>
      </c>
      <c r="H451" s="22">
        <v>30</v>
      </c>
      <c r="I451" s="22">
        <v>30</v>
      </c>
      <c r="J451" s="22" t="s">
        <v>934</v>
      </c>
    </row>
    <row r="452" s="1" customFormat="1" ht="15.15" spans="1:10">
      <c r="A452" s="6"/>
      <c r="B452" s="9" t="s">
        <v>741</v>
      </c>
      <c r="C452" s="32" t="s">
        <v>737</v>
      </c>
      <c r="D452" s="49"/>
      <c r="E452" s="9"/>
      <c r="F452" s="22"/>
      <c r="G452" s="22"/>
      <c r="H452" s="22"/>
      <c r="I452" s="22"/>
      <c r="J452" s="22"/>
    </row>
    <row r="453" s="1" customFormat="1" ht="29.55" spans="1:10">
      <c r="A453" s="6"/>
      <c r="B453" s="41" t="s">
        <v>742</v>
      </c>
      <c r="C453" s="37" t="s">
        <v>737</v>
      </c>
      <c r="D453" s="49"/>
      <c r="E453" s="41"/>
      <c r="F453" s="30"/>
      <c r="G453" s="30"/>
      <c r="H453" s="30"/>
      <c r="I453" s="30"/>
      <c r="J453" s="30"/>
    </row>
    <row r="454" s="1" customFormat="1" ht="15" customHeight="1" spans="1:10">
      <c r="A454" s="40" t="s">
        <v>684</v>
      </c>
      <c r="B454" s="42" t="s">
        <v>743</v>
      </c>
      <c r="C454" s="37" t="s">
        <v>935</v>
      </c>
      <c r="D454" s="38" t="s">
        <v>654</v>
      </c>
      <c r="E454" s="39">
        <v>98</v>
      </c>
      <c r="F454" s="39" t="s">
        <v>655</v>
      </c>
      <c r="G454" s="39">
        <v>98</v>
      </c>
      <c r="H454" s="39">
        <v>10</v>
      </c>
      <c r="I454" s="39">
        <v>10</v>
      </c>
      <c r="J454" s="39" t="s">
        <v>936</v>
      </c>
    </row>
    <row r="455" s="1" customFormat="1" ht="15.15" spans="1:10">
      <c r="A455" s="40"/>
      <c r="B455" s="39" t="s">
        <v>746</v>
      </c>
      <c r="C455" s="37"/>
      <c r="D455" s="43"/>
      <c r="E455" s="39"/>
      <c r="F455" s="39"/>
      <c r="G455" s="39"/>
      <c r="H455" s="39"/>
      <c r="I455" s="39"/>
      <c r="J455" s="39"/>
    </row>
    <row r="456" s="1" customFormat="1" ht="15" customHeight="1" spans="1:10">
      <c r="A456" s="6" t="s">
        <v>747</v>
      </c>
      <c r="B456" s="6"/>
      <c r="C456" s="62" t="s">
        <v>937</v>
      </c>
      <c r="D456" s="62"/>
      <c r="E456" s="62"/>
      <c r="F456" s="62"/>
      <c r="G456" s="62"/>
      <c r="H456" s="62"/>
      <c r="I456" s="62"/>
      <c r="J456" s="62"/>
    </row>
    <row r="457" s="1" customFormat="1" ht="24" customHeight="1" spans="1:10">
      <c r="A457" s="50" t="s">
        <v>748</v>
      </c>
      <c r="B457" s="51">
        <v>100</v>
      </c>
      <c r="C457" s="51"/>
      <c r="D457" s="51"/>
      <c r="E457" s="51"/>
      <c r="F457" s="51"/>
      <c r="G457" s="51"/>
      <c r="H457" s="51"/>
      <c r="I457" s="51">
        <v>100</v>
      </c>
      <c r="J457" s="58" t="s">
        <v>749</v>
      </c>
    </row>
    <row r="458" s="1" customFormat="1" ht="24" customHeight="1" spans="1:10">
      <c r="A458" s="52"/>
      <c r="B458" s="52"/>
      <c r="C458" s="52"/>
      <c r="D458" s="52"/>
      <c r="E458" s="52"/>
      <c r="F458" s="52"/>
      <c r="G458" s="52"/>
      <c r="H458" s="52"/>
      <c r="I458" s="52"/>
      <c r="J458" s="52"/>
    </row>
    <row r="459" s="1" customFormat="1" ht="15" customHeight="1" spans="1:10">
      <c r="A459" s="3" t="s">
        <v>692</v>
      </c>
      <c r="B459" s="10" t="s">
        <v>938</v>
      </c>
      <c r="C459" s="10"/>
      <c r="D459" s="10"/>
      <c r="E459" s="10"/>
      <c r="F459" s="10"/>
      <c r="G459" s="10"/>
      <c r="H459" s="10"/>
      <c r="I459" s="10"/>
      <c r="J459" s="10"/>
    </row>
    <row r="460" s="1" customFormat="1" ht="15" customHeight="1" spans="1:10">
      <c r="A460" s="6" t="s">
        <v>694</v>
      </c>
      <c r="B460" s="7" t="s">
        <v>583</v>
      </c>
      <c r="C460" s="7"/>
      <c r="D460" s="7"/>
      <c r="E460" s="11" t="s">
        <v>695</v>
      </c>
      <c r="F460" s="10" t="s">
        <v>583</v>
      </c>
      <c r="G460" s="10"/>
      <c r="H460" s="10"/>
      <c r="I460" s="10"/>
      <c r="J460" s="10"/>
    </row>
    <row r="461" s="1" customFormat="1" ht="15.15" spans="1:10">
      <c r="A461" s="6"/>
      <c r="B461" s="7"/>
      <c r="C461" s="7"/>
      <c r="D461" s="7"/>
      <c r="E461" s="9" t="s">
        <v>696</v>
      </c>
      <c r="F461" s="10"/>
      <c r="G461" s="10"/>
      <c r="H461" s="10"/>
      <c r="I461" s="10"/>
      <c r="J461" s="10"/>
    </row>
    <row r="462" s="1" customFormat="1" ht="15" customHeight="1" spans="1:10">
      <c r="A462" s="6" t="s">
        <v>697</v>
      </c>
      <c r="B462" s="9"/>
      <c r="C462" s="8" t="s">
        <v>586</v>
      </c>
      <c r="D462" s="8" t="s">
        <v>698</v>
      </c>
      <c r="E462" s="11" t="s">
        <v>698</v>
      </c>
      <c r="F462" s="10" t="s">
        <v>699</v>
      </c>
      <c r="G462" s="10"/>
      <c r="H462" s="10" t="s">
        <v>700</v>
      </c>
      <c r="I462" s="10" t="s">
        <v>701</v>
      </c>
      <c r="J462" s="10"/>
    </row>
    <row r="463" s="1" customFormat="1" ht="15.15" spans="1:10">
      <c r="A463" s="6"/>
      <c r="B463" s="9"/>
      <c r="C463" s="9" t="s">
        <v>500</v>
      </c>
      <c r="D463" s="9" t="s">
        <v>500</v>
      </c>
      <c r="E463" s="9" t="s">
        <v>702</v>
      </c>
      <c r="F463" s="10"/>
      <c r="G463" s="10"/>
      <c r="H463" s="10"/>
      <c r="I463" s="10"/>
      <c r="J463" s="10"/>
    </row>
    <row r="464" s="1" customFormat="1" ht="27" customHeight="1" spans="1:10">
      <c r="A464" s="6"/>
      <c r="B464" s="9" t="s">
        <v>596</v>
      </c>
      <c r="C464" s="12">
        <v>780180</v>
      </c>
      <c r="D464" s="12">
        <v>780180</v>
      </c>
      <c r="E464" s="12">
        <v>780180</v>
      </c>
      <c r="F464" s="9">
        <v>10</v>
      </c>
      <c r="G464" s="9"/>
      <c r="H464" s="14">
        <v>1</v>
      </c>
      <c r="I464" s="9">
        <v>10</v>
      </c>
      <c r="J464" s="9"/>
    </row>
    <row r="465" s="1" customFormat="1" ht="15" customHeight="1" spans="1:10">
      <c r="A465" s="6"/>
      <c r="B465" s="15" t="s">
        <v>598</v>
      </c>
      <c r="C465" s="46">
        <v>780180</v>
      </c>
      <c r="D465" s="46">
        <v>780180</v>
      </c>
      <c r="E465" s="46">
        <v>780180</v>
      </c>
      <c r="F465" s="9" t="s">
        <v>505</v>
      </c>
      <c r="G465" s="9"/>
      <c r="H465" s="9" t="s">
        <v>505</v>
      </c>
      <c r="I465" s="9" t="s">
        <v>505</v>
      </c>
      <c r="J465" s="9"/>
    </row>
    <row r="466" s="1" customFormat="1" ht="15.15" spans="1:10">
      <c r="A466" s="6"/>
      <c r="B466" s="16" t="s">
        <v>599</v>
      </c>
      <c r="C466" s="46"/>
      <c r="D466" s="46"/>
      <c r="E466" s="46"/>
      <c r="F466" s="9"/>
      <c r="G466" s="9"/>
      <c r="H466" s="9"/>
      <c r="I466" s="9"/>
      <c r="J466" s="9"/>
    </row>
    <row r="467" s="1" customFormat="1" ht="27" customHeight="1" spans="1:10">
      <c r="A467" s="6"/>
      <c r="B467" s="16" t="s">
        <v>600</v>
      </c>
      <c r="C467" s="12">
        <v>0</v>
      </c>
      <c r="D467" s="12">
        <v>0</v>
      </c>
      <c r="E467" s="12">
        <v>0</v>
      </c>
      <c r="F467" s="9" t="s">
        <v>505</v>
      </c>
      <c r="G467" s="9"/>
      <c r="H467" s="9" t="s">
        <v>505</v>
      </c>
      <c r="I467" s="9" t="s">
        <v>505</v>
      </c>
      <c r="J467" s="9"/>
    </row>
    <row r="468" s="1" customFormat="1" ht="27" customHeight="1" spans="1:10">
      <c r="A468" s="6"/>
      <c r="B468" s="16" t="s">
        <v>703</v>
      </c>
      <c r="C468" s="12">
        <v>0</v>
      </c>
      <c r="D468" s="12">
        <v>0</v>
      </c>
      <c r="E468" s="12">
        <v>0</v>
      </c>
      <c r="F468" s="9" t="s">
        <v>505</v>
      </c>
      <c r="G468" s="9"/>
      <c r="H468" s="9" t="s">
        <v>505</v>
      </c>
      <c r="I468" s="9" t="s">
        <v>505</v>
      </c>
      <c r="J468" s="9"/>
    </row>
    <row r="469" s="1" customFormat="1" ht="15" customHeight="1" spans="1:10">
      <c r="A469" s="18" t="s">
        <v>704</v>
      </c>
      <c r="B469" s="18"/>
      <c r="C469" s="18"/>
      <c r="D469" s="18"/>
      <c r="E469" s="18"/>
      <c r="F469" s="18"/>
      <c r="G469" s="19" t="s">
        <v>705</v>
      </c>
      <c r="H469" s="19"/>
      <c r="I469" s="19"/>
      <c r="J469" s="19"/>
    </row>
    <row r="470" s="1" customFormat="1" ht="34" customHeight="1" spans="1:10">
      <c r="A470" s="18" t="s">
        <v>706</v>
      </c>
      <c r="B470" s="47" t="s">
        <v>939</v>
      </c>
      <c r="C470" s="47"/>
      <c r="D470" s="47"/>
      <c r="E470" s="47"/>
      <c r="F470" s="47"/>
      <c r="G470" s="21" t="s">
        <v>940</v>
      </c>
      <c r="H470" s="21"/>
      <c r="I470" s="21"/>
      <c r="J470" s="21"/>
    </row>
    <row r="471" s="1" customFormat="1" ht="15" customHeight="1" spans="1:10">
      <c r="A471" s="18" t="s">
        <v>709</v>
      </c>
      <c r="B471" s="18"/>
      <c r="C471" s="18"/>
      <c r="D471" s="22" t="s">
        <v>710</v>
      </c>
      <c r="E471" s="22"/>
      <c r="F471" s="22"/>
      <c r="G471" s="23" t="s">
        <v>711</v>
      </c>
      <c r="H471" s="23"/>
      <c r="I471" s="23"/>
      <c r="J471" s="23"/>
    </row>
    <row r="472" s="1" customFormat="1" ht="24.75" customHeight="1" spans="1:10">
      <c r="A472" s="24" t="s">
        <v>606</v>
      </c>
      <c r="B472" s="6" t="s">
        <v>607</v>
      </c>
      <c r="C472" s="8" t="s">
        <v>712</v>
      </c>
      <c r="D472" s="11" t="s">
        <v>713</v>
      </c>
      <c r="E472" s="10" t="s">
        <v>610</v>
      </c>
      <c r="F472" s="25" t="s">
        <v>714</v>
      </c>
      <c r="G472" s="26" t="s">
        <v>715</v>
      </c>
      <c r="H472" s="27" t="s">
        <v>699</v>
      </c>
      <c r="I472" s="27" t="s">
        <v>701</v>
      </c>
      <c r="J472" s="27" t="s">
        <v>613</v>
      </c>
    </row>
    <row r="473" s="1" customFormat="1" ht="24" customHeight="1" spans="1:10">
      <c r="A473" s="24"/>
      <c r="B473" s="6"/>
      <c r="C473" s="9" t="s">
        <v>713</v>
      </c>
      <c r="D473" s="8" t="s">
        <v>716</v>
      </c>
      <c r="E473" s="10"/>
      <c r="F473" s="29" t="s">
        <v>696</v>
      </c>
      <c r="G473" s="30" t="s">
        <v>717</v>
      </c>
      <c r="H473" s="27"/>
      <c r="I473" s="27"/>
      <c r="J473" s="27"/>
    </row>
    <row r="474" s="1" customFormat="1" ht="69" customHeight="1" spans="1:10">
      <c r="A474" s="6" t="s">
        <v>614</v>
      </c>
      <c r="B474" s="8" t="s">
        <v>615</v>
      </c>
      <c r="C474" s="32" t="s">
        <v>941</v>
      </c>
      <c r="D474" s="31" t="s">
        <v>727</v>
      </c>
      <c r="E474" s="9">
        <v>39009</v>
      </c>
      <c r="F474" s="22" t="s">
        <v>619</v>
      </c>
      <c r="G474" s="22">
        <v>39637</v>
      </c>
      <c r="H474" s="22">
        <v>20</v>
      </c>
      <c r="I474" s="22">
        <v>20</v>
      </c>
      <c r="J474" s="72" t="s">
        <v>942</v>
      </c>
    </row>
    <row r="475" s="1" customFormat="1" ht="50" customHeight="1" spans="1:10">
      <c r="A475" s="6"/>
      <c r="B475" s="11" t="s">
        <v>652</v>
      </c>
      <c r="C475" s="32" t="s">
        <v>943</v>
      </c>
      <c r="D475" s="31" t="s">
        <v>727</v>
      </c>
      <c r="E475" s="9">
        <v>100</v>
      </c>
      <c r="F475" s="22" t="s">
        <v>655</v>
      </c>
      <c r="G475" s="22">
        <v>100</v>
      </c>
      <c r="H475" s="22">
        <v>10</v>
      </c>
      <c r="I475" s="22">
        <v>10</v>
      </c>
      <c r="J475" s="22" t="s">
        <v>944</v>
      </c>
    </row>
    <row r="476" s="1" customFormat="1" ht="43" customHeight="1" spans="1:10">
      <c r="A476" s="6"/>
      <c r="B476" s="11" t="s">
        <v>652</v>
      </c>
      <c r="C476" s="32" t="s">
        <v>945</v>
      </c>
      <c r="D476" s="31" t="s">
        <v>654</v>
      </c>
      <c r="E476" s="9">
        <v>95</v>
      </c>
      <c r="F476" s="22" t="s">
        <v>655</v>
      </c>
      <c r="G476" s="22">
        <v>95</v>
      </c>
      <c r="H476" s="22">
        <v>10</v>
      </c>
      <c r="I476" s="22">
        <v>10</v>
      </c>
      <c r="J476" s="72" t="s">
        <v>946</v>
      </c>
    </row>
    <row r="477" s="1" customFormat="1" ht="15.15" spans="1:10">
      <c r="A477" s="6"/>
      <c r="B477" s="11" t="s">
        <v>668</v>
      </c>
      <c r="C477" s="32" t="s">
        <v>737</v>
      </c>
      <c r="D477" s="31"/>
      <c r="E477" s="9"/>
      <c r="F477" s="22"/>
      <c r="G477" s="22"/>
      <c r="H477" s="22"/>
      <c r="I477" s="22"/>
      <c r="J477" s="22"/>
    </row>
    <row r="478" s="1" customFormat="1" ht="29.55" spans="1:10">
      <c r="A478" s="6"/>
      <c r="B478" s="10" t="s">
        <v>736</v>
      </c>
      <c r="C478" s="32" t="s">
        <v>947</v>
      </c>
      <c r="D478" s="31" t="s">
        <v>739</v>
      </c>
      <c r="E478" s="9">
        <v>95</v>
      </c>
      <c r="F478" s="22" t="s">
        <v>655</v>
      </c>
      <c r="G478" s="22">
        <v>95</v>
      </c>
      <c r="H478" s="22">
        <v>10</v>
      </c>
      <c r="I478" s="22">
        <v>10</v>
      </c>
      <c r="J478" s="22" t="s">
        <v>948</v>
      </c>
    </row>
    <row r="479" s="1" customFormat="1" ht="27" customHeight="1" spans="1:10">
      <c r="A479" s="6" t="s">
        <v>671</v>
      </c>
      <c r="B479" s="9" t="s">
        <v>738</v>
      </c>
      <c r="C479" s="32" t="s">
        <v>737</v>
      </c>
      <c r="D479" s="31"/>
      <c r="E479" s="9"/>
      <c r="F479" s="22"/>
      <c r="G479" s="22"/>
      <c r="H479" s="22"/>
      <c r="I479" s="22"/>
      <c r="J479" s="22"/>
    </row>
    <row r="480" s="1" customFormat="1" ht="29.55" spans="1:10">
      <c r="A480" s="6"/>
      <c r="B480" s="9" t="s">
        <v>672</v>
      </c>
      <c r="C480" s="32" t="s">
        <v>739</v>
      </c>
      <c r="D480" s="43" t="s">
        <v>654</v>
      </c>
      <c r="E480" s="9">
        <v>95</v>
      </c>
      <c r="F480" s="22" t="s">
        <v>655</v>
      </c>
      <c r="G480" s="22">
        <v>95</v>
      </c>
      <c r="H480" s="22">
        <v>30</v>
      </c>
      <c r="I480" s="22">
        <v>30</v>
      </c>
      <c r="J480" s="22" t="s">
        <v>949</v>
      </c>
    </row>
    <row r="481" s="1" customFormat="1" ht="19" customHeight="1" spans="1:10">
      <c r="A481" s="6"/>
      <c r="B481" s="9" t="s">
        <v>741</v>
      </c>
      <c r="C481" s="32" t="s">
        <v>737</v>
      </c>
      <c r="D481" s="49"/>
      <c r="E481" s="9"/>
      <c r="F481" s="22"/>
      <c r="G481" s="22"/>
      <c r="H481" s="22"/>
      <c r="I481" s="22"/>
      <c r="J481" s="22"/>
    </row>
    <row r="482" s="1" customFormat="1" ht="29.55" spans="1:10">
      <c r="A482" s="6"/>
      <c r="B482" s="41" t="s">
        <v>742</v>
      </c>
      <c r="C482" s="37" t="s">
        <v>737</v>
      </c>
      <c r="D482" s="49"/>
      <c r="E482" s="41"/>
      <c r="F482" s="30"/>
      <c r="G482" s="30"/>
      <c r="H482" s="30"/>
      <c r="I482" s="30"/>
      <c r="J482" s="30"/>
    </row>
    <row r="483" s="1" customFormat="1" ht="15" customHeight="1" spans="1:10">
      <c r="A483" s="40" t="s">
        <v>684</v>
      </c>
      <c r="B483" s="42" t="s">
        <v>743</v>
      </c>
      <c r="C483" s="37" t="s">
        <v>950</v>
      </c>
      <c r="D483" s="38" t="s">
        <v>654</v>
      </c>
      <c r="E483" s="39">
        <v>95</v>
      </c>
      <c r="F483" s="39" t="s">
        <v>655</v>
      </c>
      <c r="G483" s="39">
        <v>95</v>
      </c>
      <c r="H483" s="39">
        <v>10</v>
      </c>
      <c r="I483" s="39">
        <v>10</v>
      </c>
      <c r="J483" s="39" t="s">
        <v>951</v>
      </c>
    </row>
    <row r="484" s="1" customFormat="1" ht="15.15" spans="1:10">
      <c r="A484" s="40"/>
      <c r="B484" s="39" t="s">
        <v>746</v>
      </c>
      <c r="C484" s="37"/>
      <c r="D484" s="43"/>
      <c r="E484" s="39"/>
      <c r="F484" s="39"/>
      <c r="G484" s="39"/>
      <c r="H484" s="39"/>
      <c r="I484" s="39"/>
      <c r="J484" s="39"/>
    </row>
    <row r="485" s="1" customFormat="1" ht="15" customHeight="1" spans="1:10">
      <c r="A485" s="6" t="s">
        <v>747</v>
      </c>
      <c r="B485" s="6"/>
      <c r="C485" s="44" t="s">
        <v>737</v>
      </c>
      <c r="D485" s="44"/>
      <c r="E485" s="44"/>
      <c r="F485" s="44"/>
      <c r="G485" s="44"/>
      <c r="H485" s="44"/>
      <c r="I485" s="44"/>
      <c r="J485" s="44"/>
    </row>
    <row r="486" s="1" customFormat="1" ht="24" customHeight="1" spans="1:10">
      <c r="A486" s="60" t="s">
        <v>748</v>
      </c>
      <c r="B486" s="11">
        <v>100</v>
      </c>
      <c r="C486" s="11"/>
      <c r="D486" s="11"/>
      <c r="E486" s="11"/>
      <c r="F486" s="11"/>
      <c r="G486" s="11"/>
      <c r="H486" s="11"/>
      <c r="I486" s="11">
        <v>100</v>
      </c>
      <c r="J486" s="61" t="s">
        <v>749</v>
      </c>
    </row>
    <row r="487" s="1" customFormat="1" ht="24" customHeight="1" spans="1:10">
      <c r="A487" s="45"/>
      <c r="B487" s="45"/>
      <c r="C487" s="45"/>
      <c r="D487" s="45"/>
      <c r="E487" s="45"/>
      <c r="F487" s="45"/>
      <c r="G487" s="45"/>
      <c r="H487" s="45"/>
      <c r="I487" s="45"/>
      <c r="J487" s="45"/>
    </row>
    <row r="488" s="1" customFormat="1" ht="15" customHeight="1" spans="1:10">
      <c r="A488" s="3" t="s">
        <v>692</v>
      </c>
      <c r="B488" s="10" t="s">
        <v>952</v>
      </c>
      <c r="C488" s="10"/>
      <c r="D488" s="10"/>
      <c r="E488" s="10"/>
      <c r="F488" s="10"/>
      <c r="G488" s="10"/>
      <c r="H488" s="10"/>
      <c r="I488" s="10"/>
      <c r="J488" s="10"/>
    </row>
    <row r="489" s="1" customFormat="1" ht="15" customHeight="1" spans="1:10">
      <c r="A489" s="6" t="s">
        <v>694</v>
      </c>
      <c r="B489" s="7" t="s">
        <v>583</v>
      </c>
      <c r="C489" s="7"/>
      <c r="D489" s="7"/>
      <c r="E489" s="11" t="s">
        <v>695</v>
      </c>
      <c r="F489" s="10" t="s">
        <v>583</v>
      </c>
      <c r="G489" s="10"/>
      <c r="H489" s="10"/>
      <c r="I489" s="10"/>
      <c r="J489" s="10"/>
    </row>
    <row r="490" s="1" customFormat="1" ht="15.15" spans="1:10">
      <c r="A490" s="6"/>
      <c r="B490" s="7"/>
      <c r="C490" s="7"/>
      <c r="D490" s="7"/>
      <c r="E490" s="9" t="s">
        <v>696</v>
      </c>
      <c r="F490" s="10"/>
      <c r="G490" s="10"/>
      <c r="H490" s="10"/>
      <c r="I490" s="10"/>
      <c r="J490" s="10"/>
    </row>
    <row r="491" s="1" customFormat="1" ht="15" customHeight="1" spans="1:10">
      <c r="A491" s="6" t="s">
        <v>697</v>
      </c>
      <c r="B491" s="9"/>
      <c r="C491" s="8" t="s">
        <v>586</v>
      </c>
      <c r="D491" s="8" t="s">
        <v>698</v>
      </c>
      <c r="E491" s="11" t="s">
        <v>698</v>
      </c>
      <c r="F491" s="10" t="s">
        <v>699</v>
      </c>
      <c r="G491" s="10"/>
      <c r="H491" s="10" t="s">
        <v>700</v>
      </c>
      <c r="I491" s="10" t="s">
        <v>701</v>
      </c>
      <c r="J491" s="10"/>
    </row>
    <row r="492" s="1" customFormat="1" ht="15.15" spans="1:10">
      <c r="A492" s="6"/>
      <c r="B492" s="9"/>
      <c r="C492" s="9" t="s">
        <v>500</v>
      </c>
      <c r="D492" s="9" t="s">
        <v>500</v>
      </c>
      <c r="E492" s="9" t="s">
        <v>702</v>
      </c>
      <c r="F492" s="10"/>
      <c r="G492" s="10"/>
      <c r="H492" s="10"/>
      <c r="I492" s="10"/>
      <c r="J492" s="10"/>
    </row>
    <row r="493" s="1" customFormat="1" ht="27" customHeight="1" spans="1:10">
      <c r="A493" s="6"/>
      <c r="B493" s="9" t="s">
        <v>596</v>
      </c>
      <c r="C493" s="12">
        <v>0</v>
      </c>
      <c r="D493" s="46">
        <v>3170960</v>
      </c>
      <c r="E493" s="46">
        <v>3170960</v>
      </c>
      <c r="F493" s="9">
        <v>10</v>
      </c>
      <c r="G493" s="9"/>
      <c r="H493" s="14">
        <v>1</v>
      </c>
      <c r="I493" s="9">
        <v>10</v>
      </c>
      <c r="J493" s="9"/>
    </row>
    <row r="494" s="1" customFormat="1" ht="15" customHeight="1" spans="1:10">
      <c r="A494" s="6"/>
      <c r="B494" s="15" t="s">
        <v>598</v>
      </c>
      <c r="C494" s="12">
        <v>0</v>
      </c>
      <c r="D494" s="46">
        <v>3170960</v>
      </c>
      <c r="E494" s="46">
        <v>3170960</v>
      </c>
      <c r="F494" s="9" t="s">
        <v>505</v>
      </c>
      <c r="G494" s="9"/>
      <c r="H494" s="9" t="s">
        <v>505</v>
      </c>
      <c r="I494" s="9" t="s">
        <v>505</v>
      </c>
      <c r="J494" s="9"/>
    </row>
    <row r="495" s="1" customFormat="1" ht="15.15" spans="1:10">
      <c r="A495" s="6"/>
      <c r="B495" s="16" t="s">
        <v>599</v>
      </c>
      <c r="C495" s="12"/>
      <c r="D495" s="46"/>
      <c r="E495" s="46"/>
      <c r="F495" s="9"/>
      <c r="G495" s="9"/>
      <c r="H495" s="9"/>
      <c r="I495" s="9"/>
      <c r="J495" s="9"/>
    </row>
    <row r="496" s="1" customFormat="1" ht="27" customHeight="1" spans="1:10">
      <c r="A496" s="6"/>
      <c r="B496" s="16" t="s">
        <v>600</v>
      </c>
      <c r="C496" s="12">
        <v>0</v>
      </c>
      <c r="D496" s="46">
        <v>0</v>
      </c>
      <c r="E496" s="46">
        <v>0</v>
      </c>
      <c r="F496" s="9" t="s">
        <v>505</v>
      </c>
      <c r="G496" s="9"/>
      <c r="H496" s="9" t="s">
        <v>505</v>
      </c>
      <c r="I496" s="9" t="s">
        <v>505</v>
      </c>
      <c r="J496" s="9"/>
    </row>
    <row r="497" s="1" customFormat="1" ht="27" customHeight="1" spans="1:10">
      <c r="A497" s="6"/>
      <c r="B497" s="16" t="s">
        <v>703</v>
      </c>
      <c r="C497" s="12">
        <v>0</v>
      </c>
      <c r="D497" s="46">
        <v>0</v>
      </c>
      <c r="E497" s="46">
        <v>0</v>
      </c>
      <c r="F497" s="9" t="s">
        <v>505</v>
      </c>
      <c r="G497" s="9"/>
      <c r="H497" s="9" t="s">
        <v>505</v>
      </c>
      <c r="I497" s="9" t="s">
        <v>505</v>
      </c>
      <c r="J497" s="9"/>
    </row>
    <row r="498" s="1" customFormat="1" ht="15" customHeight="1" spans="1:10">
      <c r="A498" s="18" t="s">
        <v>704</v>
      </c>
      <c r="B498" s="18"/>
      <c r="C498" s="18"/>
      <c r="D498" s="18"/>
      <c r="E498" s="18"/>
      <c r="F498" s="18"/>
      <c r="G498" s="19" t="s">
        <v>705</v>
      </c>
      <c r="H498" s="19"/>
      <c r="I498" s="19"/>
      <c r="J498" s="19"/>
    </row>
    <row r="499" s="1" customFormat="1" ht="40" customHeight="1" spans="1:10">
      <c r="A499" s="18" t="s">
        <v>706</v>
      </c>
      <c r="B499" s="47" t="s">
        <v>953</v>
      </c>
      <c r="C499" s="47"/>
      <c r="D499" s="47"/>
      <c r="E499" s="47"/>
      <c r="F499" s="47"/>
      <c r="G499" s="21" t="s">
        <v>954</v>
      </c>
      <c r="H499" s="21"/>
      <c r="I499" s="21"/>
      <c r="J499" s="21"/>
    </row>
    <row r="500" s="1" customFormat="1" ht="15" customHeight="1" spans="1:10">
      <c r="A500" s="18" t="s">
        <v>709</v>
      </c>
      <c r="B500" s="18"/>
      <c r="C500" s="18"/>
      <c r="D500" s="22" t="s">
        <v>710</v>
      </c>
      <c r="E500" s="22"/>
      <c r="F500" s="22"/>
      <c r="G500" s="23" t="s">
        <v>711</v>
      </c>
      <c r="H500" s="23"/>
      <c r="I500" s="23"/>
      <c r="J500" s="23"/>
    </row>
    <row r="501" s="1" customFormat="1" ht="24.75" customHeight="1" spans="1:10">
      <c r="A501" s="24" t="s">
        <v>606</v>
      </c>
      <c r="B501" s="6" t="s">
        <v>607</v>
      </c>
      <c r="C501" s="8" t="s">
        <v>712</v>
      </c>
      <c r="D501" s="11" t="s">
        <v>713</v>
      </c>
      <c r="E501" s="10" t="s">
        <v>610</v>
      </c>
      <c r="F501" s="25" t="s">
        <v>714</v>
      </c>
      <c r="G501" s="26" t="s">
        <v>715</v>
      </c>
      <c r="H501" s="27" t="s">
        <v>699</v>
      </c>
      <c r="I501" s="27" t="s">
        <v>701</v>
      </c>
      <c r="J501" s="27" t="s">
        <v>613</v>
      </c>
    </row>
    <row r="502" s="1" customFormat="1" ht="24" customHeight="1" spans="1:10">
      <c r="A502" s="24"/>
      <c r="B502" s="6"/>
      <c r="C502" s="9" t="s">
        <v>713</v>
      </c>
      <c r="D502" s="8" t="s">
        <v>716</v>
      </c>
      <c r="E502" s="10"/>
      <c r="F502" s="29" t="s">
        <v>696</v>
      </c>
      <c r="G502" s="30" t="s">
        <v>717</v>
      </c>
      <c r="H502" s="27"/>
      <c r="I502" s="27"/>
      <c r="J502" s="27"/>
    </row>
    <row r="503" s="1" customFormat="1" ht="69" customHeight="1" spans="1:10">
      <c r="A503" s="6" t="s">
        <v>614</v>
      </c>
      <c r="B503" s="8" t="s">
        <v>615</v>
      </c>
      <c r="C503" s="32" t="s">
        <v>941</v>
      </c>
      <c r="D503" s="31" t="s">
        <v>727</v>
      </c>
      <c r="E503" s="9">
        <v>39009</v>
      </c>
      <c r="F503" s="22" t="s">
        <v>619</v>
      </c>
      <c r="G503" s="22">
        <v>39637</v>
      </c>
      <c r="H503" s="22">
        <v>20</v>
      </c>
      <c r="I503" s="22">
        <v>20</v>
      </c>
      <c r="J503" s="72" t="s">
        <v>942</v>
      </c>
    </row>
    <row r="504" s="1" customFormat="1" ht="50" customHeight="1" spans="1:10">
      <c r="A504" s="6"/>
      <c r="B504" s="11" t="s">
        <v>652</v>
      </c>
      <c r="C504" s="32" t="s">
        <v>943</v>
      </c>
      <c r="D504" s="31" t="s">
        <v>727</v>
      </c>
      <c r="E504" s="9">
        <v>100</v>
      </c>
      <c r="F504" s="22" t="s">
        <v>655</v>
      </c>
      <c r="G504" s="22">
        <v>100</v>
      </c>
      <c r="H504" s="22">
        <v>10</v>
      </c>
      <c r="I504" s="22">
        <v>10</v>
      </c>
      <c r="J504" s="22" t="s">
        <v>944</v>
      </c>
    </row>
    <row r="505" s="1" customFormat="1" ht="43" customHeight="1" spans="1:10">
      <c r="A505" s="6"/>
      <c r="B505" s="11" t="s">
        <v>652</v>
      </c>
      <c r="C505" s="32" t="s">
        <v>945</v>
      </c>
      <c r="D505" s="31" t="s">
        <v>654</v>
      </c>
      <c r="E505" s="9">
        <v>95</v>
      </c>
      <c r="F505" s="22" t="s">
        <v>655</v>
      </c>
      <c r="G505" s="22">
        <v>95</v>
      </c>
      <c r="H505" s="22">
        <v>10</v>
      </c>
      <c r="I505" s="22">
        <v>10</v>
      </c>
      <c r="J505" s="72" t="s">
        <v>946</v>
      </c>
    </row>
    <row r="506" s="1" customFormat="1" ht="15.15" spans="1:10">
      <c r="A506" s="6"/>
      <c r="B506" s="11" t="s">
        <v>668</v>
      </c>
      <c r="C506" s="32" t="s">
        <v>737</v>
      </c>
      <c r="D506" s="31"/>
      <c r="E506" s="9"/>
      <c r="F506" s="22"/>
      <c r="G506" s="22"/>
      <c r="H506" s="22"/>
      <c r="I506" s="22"/>
      <c r="J506" s="22"/>
    </row>
    <row r="507" s="1" customFormat="1" ht="29.55" spans="1:10">
      <c r="A507" s="6"/>
      <c r="B507" s="10" t="s">
        <v>736</v>
      </c>
      <c r="C507" s="32" t="s">
        <v>947</v>
      </c>
      <c r="D507" s="31" t="s">
        <v>739</v>
      </c>
      <c r="E507" s="9">
        <v>95</v>
      </c>
      <c r="F507" s="22" t="s">
        <v>655</v>
      </c>
      <c r="G507" s="22">
        <v>95</v>
      </c>
      <c r="H507" s="22">
        <v>10</v>
      </c>
      <c r="I507" s="22">
        <v>10</v>
      </c>
      <c r="J507" s="22" t="s">
        <v>948</v>
      </c>
    </row>
    <row r="508" s="1" customFormat="1" ht="27" customHeight="1" spans="1:10">
      <c r="A508" s="6" t="s">
        <v>671</v>
      </c>
      <c r="B508" s="9" t="s">
        <v>738</v>
      </c>
      <c r="C508" s="32" t="s">
        <v>737</v>
      </c>
      <c r="D508" s="31"/>
      <c r="E508" s="9"/>
      <c r="F508" s="22"/>
      <c r="G508" s="22"/>
      <c r="H508" s="22"/>
      <c r="I508" s="22"/>
      <c r="J508" s="22"/>
    </row>
    <row r="509" s="1" customFormat="1" ht="29.55" spans="1:10">
      <c r="A509" s="6"/>
      <c r="B509" s="9" t="s">
        <v>672</v>
      </c>
      <c r="C509" s="32" t="s">
        <v>739</v>
      </c>
      <c r="D509" s="43" t="s">
        <v>654</v>
      </c>
      <c r="E509" s="9">
        <v>95</v>
      </c>
      <c r="F509" s="22" t="s">
        <v>655</v>
      </c>
      <c r="G509" s="22">
        <v>95</v>
      </c>
      <c r="H509" s="22">
        <v>30</v>
      </c>
      <c r="I509" s="22">
        <v>30</v>
      </c>
      <c r="J509" s="22" t="s">
        <v>949</v>
      </c>
    </row>
    <row r="510" s="1" customFormat="1" ht="19" customHeight="1" spans="1:10">
      <c r="A510" s="6"/>
      <c r="B510" s="9" t="s">
        <v>741</v>
      </c>
      <c r="C510" s="32" t="s">
        <v>737</v>
      </c>
      <c r="D510" s="49"/>
      <c r="E510" s="9"/>
      <c r="F510" s="22"/>
      <c r="G510" s="22"/>
      <c r="H510" s="22"/>
      <c r="I510" s="22"/>
      <c r="J510" s="22"/>
    </row>
    <row r="511" s="1" customFormat="1" ht="29.55" spans="1:10">
      <c r="A511" s="6"/>
      <c r="B511" s="41" t="s">
        <v>742</v>
      </c>
      <c r="C511" s="37" t="s">
        <v>737</v>
      </c>
      <c r="D511" s="49"/>
      <c r="E511" s="41"/>
      <c r="F511" s="30"/>
      <c r="G511" s="30"/>
      <c r="H511" s="30"/>
      <c r="I511" s="30"/>
      <c r="J511" s="30"/>
    </row>
    <row r="512" s="1" customFormat="1" ht="15" customHeight="1" spans="1:10">
      <c r="A512" s="40" t="s">
        <v>684</v>
      </c>
      <c r="B512" s="42" t="s">
        <v>743</v>
      </c>
      <c r="C512" s="37" t="s">
        <v>950</v>
      </c>
      <c r="D512" s="38" t="s">
        <v>654</v>
      </c>
      <c r="E512" s="39">
        <v>95</v>
      </c>
      <c r="F512" s="39" t="s">
        <v>655</v>
      </c>
      <c r="G512" s="39">
        <v>95</v>
      </c>
      <c r="H512" s="39">
        <v>10</v>
      </c>
      <c r="I512" s="39">
        <v>10</v>
      </c>
      <c r="J512" s="39" t="s">
        <v>951</v>
      </c>
    </row>
    <row r="513" s="1" customFormat="1" ht="15.15" spans="1:10">
      <c r="A513" s="40"/>
      <c r="B513" s="39" t="s">
        <v>746</v>
      </c>
      <c r="C513" s="37"/>
      <c r="D513" s="43"/>
      <c r="E513" s="39"/>
      <c r="F513" s="39"/>
      <c r="G513" s="39"/>
      <c r="H513" s="39"/>
      <c r="I513" s="39"/>
      <c r="J513" s="39"/>
    </row>
    <row r="514" s="1" customFormat="1" ht="15" customHeight="1" spans="1:10">
      <c r="A514" s="6" t="s">
        <v>747</v>
      </c>
      <c r="B514" s="6"/>
      <c r="C514" s="44" t="s">
        <v>737</v>
      </c>
      <c r="D514" s="44"/>
      <c r="E514" s="44"/>
      <c r="F514" s="44"/>
      <c r="G514" s="44"/>
      <c r="H514" s="44"/>
      <c r="I514" s="44"/>
      <c r="J514" s="44"/>
    </row>
    <row r="515" s="1" customFormat="1" ht="24" customHeight="1" spans="1:10">
      <c r="A515" s="50" t="s">
        <v>748</v>
      </c>
      <c r="B515" s="51">
        <v>100</v>
      </c>
      <c r="C515" s="51"/>
      <c r="D515" s="51"/>
      <c r="E515" s="51"/>
      <c r="F515" s="51"/>
      <c r="G515" s="51"/>
      <c r="H515" s="51"/>
      <c r="I515" s="51">
        <v>100</v>
      </c>
      <c r="J515" s="58" t="s">
        <v>749</v>
      </c>
    </row>
    <row r="516" s="1" customFormat="1" ht="24" customHeight="1" spans="1:10">
      <c r="A516" s="52"/>
      <c r="B516" s="52"/>
      <c r="C516" s="52"/>
      <c r="D516" s="52"/>
      <c r="E516" s="52"/>
      <c r="F516" s="52"/>
      <c r="G516" s="52"/>
      <c r="H516" s="52"/>
      <c r="I516" s="52"/>
      <c r="J516" s="52"/>
    </row>
    <row r="517" s="1" customFormat="1" ht="15" customHeight="1" spans="1:10">
      <c r="A517" s="3" t="s">
        <v>692</v>
      </c>
      <c r="B517" s="10" t="s">
        <v>955</v>
      </c>
      <c r="C517" s="10"/>
      <c r="D517" s="10"/>
      <c r="E517" s="10"/>
      <c r="F517" s="10"/>
      <c r="G517" s="10"/>
      <c r="H517" s="10"/>
      <c r="I517" s="10"/>
      <c r="J517" s="10"/>
    </row>
    <row r="518" s="1" customFormat="1" ht="15" customHeight="1" spans="1:10">
      <c r="A518" s="6" t="s">
        <v>694</v>
      </c>
      <c r="B518" s="7" t="s">
        <v>583</v>
      </c>
      <c r="C518" s="7"/>
      <c r="D518" s="7"/>
      <c r="E518" s="11" t="s">
        <v>695</v>
      </c>
      <c r="F518" s="10" t="s">
        <v>583</v>
      </c>
      <c r="G518" s="10"/>
      <c r="H518" s="10"/>
      <c r="I518" s="10"/>
      <c r="J518" s="10"/>
    </row>
    <row r="519" s="1" customFormat="1" ht="15.15" spans="1:10">
      <c r="A519" s="6"/>
      <c r="B519" s="7"/>
      <c r="C519" s="7"/>
      <c r="D519" s="7"/>
      <c r="E519" s="9" t="s">
        <v>696</v>
      </c>
      <c r="F519" s="10"/>
      <c r="G519" s="10"/>
      <c r="H519" s="10"/>
      <c r="I519" s="10"/>
      <c r="J519" s="10"/>
    </row>
    <row r="520" s="1" customFormat="1" ht="15" customHeight="1" spans="1:10">
      <c r="A520" s="6" t="s">
        <v>697</v>
      </c>
      <c r="B520" s="9"/>
      <c r="C520" s="8" t="s">
        <v>586</v>
      </c>
      <c r="D520" s="8" t="s">
        <v>698</v>
      </c>
      <c r="E520" s="11" t="s">
        <v>698</v>
      </c>
      <c r="F520" s="10" t="s">
        <v>699</v>
      </c>
      <c r="G520" s="10"/>
      <c r="H520" s="10" t="s">
        <v>700</v>
      </c>
      <c r="I520" s="10" t="s">
        <v>701</v>
      </c>
      <c r="J520" s="10"/>
    </row>
    <row r="521" s="1" customFormat="1" ht="15.15" spans="1:10">
      <c r="A521" s="6"/>
      <c r="B521" s="9"/>
      <c r="C521" s="9" t="s">
        <v>500</v>
      </c>
      <c r="D521" s="9" t="s">
        <v>500</v>
      </c>
      <c r="E521" s="9" t="s">
        <v>702</v>
      </c>
      <c r="F521" s="10"/>
      <c r="G521" s="10"/>
      <c r="H521" s="10"/>
      <c r="I521" s="10"/>
      <c r="J521" s="10"/>
    </row>
    <row r="522" s="1" customFormat="1" ht="27" customHeight="1" spans="1:10">
      <c r="A522" s="6"/>
      <c r="B522" s="9" t="s">
        <v>596</v>
      </c>
      <c r="C522" s="12">
        <v>20000</v>
      </c>
      <c r="D522" s="12">
        <v>0</v>
      </c>
      <c r="E522" s="12">
        <v>0</v>
      </c>
      <c r="F522" s="9">
        <v>10</v>
      </c>
      <c r="G522" s="9"/>
      <c r="H522" s="14">
        <v>0</v>
      </c>
      <c r="I522" s="9">
        <v>0</v>
      </c>
      <c r="J522" s="9"/>
    </row>
    <row r="523" s="1" customFormat="1" ht="15" customHeight="1" spans="1:10">
      <c r="A523" s="6"/>
      <c r="B523" s="15" t="s">
        <v>598</v>
      </c>
      <c r="C523" s="46">
        <v>20000</v>
      </c>
      <c r="D523" s="12">
        <v>0</v>
      </c>
      <c r="E523" s="12">
        <v>0</v>
      </c>
      <c r="F523" s="9" t="s">
        <v>505</v>
      </c>
      <c r="G523" s="9"/>
      <c r="H523" s="9" t="s">
        <v>505</v>
      </c>
      <c r="I523" s="9" t="s">
        <v>505</v>
      </c>
      <c r="J523" s="9"/>
    </row>
    <row r="524" s="1" customFormat="1" ht="15.15" spans="1:10">
      <c r="A524" s="6"/>
      <c r="B524" s="16" t="s">
        <v>599</v>
      </c>
      <c r="C524" s="46"/>
      <c r="D524" s="12"/>
      <c r="E524" s="12"/>
      <c r="F524" s="9"/>
      <c r="G524" s="9"/>
      <c r="H524" s="9"/>
      <c r="I524" s="9"/>
      <c r="J524" s="9"/>
    </row>
    <row r="525" s="1" customFormat="1" ht="27" customHeight="1" spans="1:10">
      <c r="A525" s="6"/>
      <c r="B525" s="16" t="s">
        <v>600</v>
      </c>
      <c r="C525" s="12">
        <v>0</v>
      </c>
      <c r="D525" s="12">
        <v>0</v>
      </c>
      <c r="E525" s="12">
        <v>0</v>
      </c>
      <c r="F525" s="9" t="s">
        <v>505</v>
      </c>
      <c r="G525" s="9"/>
      <c r="H525" s="9" t="s">
        <v>505</v>
      </c>
      <c r="I525" s="9" t="s">
        <v>505</v>
      </c>
      <c r="J525" s="9"/>
    </row>
    <row r="526" s="1" customFormat="1" ht="27" customHeight="1" spans="1:10">
      <c r="A526" s="6"/>
      <c r="B526" s="16" t="s">
        <v>703</v>
      </c>
      <c r="C526" s="12">
        <v>0</v>
      </c>
      <c r="D526" s="12">
        <v>0</v>
      </c>
      <c r="E526" s="12">
        <v>0</v>
      </c>
      <c r="F526" s="9" t="s">
        <v>505</v>
      </c>
      <c r="G526" s="9"/>
      <c r="H526" s="9" t="s">
        <v>505</v>
      </c>
      <c r="I526" s="9" t="s">
        <v>505</v>
      </c>
      <c r="J526" s="9"/>
    </row>
    <row r="527" s="1" customFormat="1" ht="15" customHeight="1" spans="1:10">
      <c r="A527" s="18" t="s">
        <v>704</v>
      </c>
      <c r="B527" s="18"/>
      <c r="C527" s="18"/>
      <c r="D527" s="18"/>
      <c r="E527" s="18"/>
      <c r="F527" s="18"/>
      <c r="G527" s="19" t="s">
        <v>705</v>
      </c>
      <c r="H527" s="19"/>
      <c r="I527" s="19"/>
      <c r="J527" s="19"/>
    </row>
    <row r="528" s="1" customFormat="1" ht="42" customHeight="1" spans="1:10">
      <c r="A528" s="18" t="s">
        <v>706</v>
      </c>
      <c r="B528" s="47" t="s">
        <v>956</v>
      </c>
      <c r="C528" s="47"/>
      <c r="D528" s="47"/>
      <c r="E528" s="47"/>
      <c r="F528" s="47"/>
      <c r="G528" s="21" t="s">
        <v>957</v>
      </c>
      <c r="H528" s="21"/>
      <c r="I528" s="21"/>
      <c r="J528" s="21"/>
    </row>
    <row r="529" s="1" customFormat="1" ht="15" customHeight="1" spans="1:10">
      <c r="A529" s="18" t="s">
        <v>709</v>
      </c>
      <c r="B529" s="18"/>
      <c r="C529" s="18"/>
      <c r="D529" s="22" t="s">
        <v>710</v>
      </c>
      <c r="E529" s="22"/>
      <c r="F529" s="22"/>
      <c r="G529" s="23" t="s">
        <v>711</v>
      </c>
      <c r="H529" s="23"/>
      <c r="I529" s="23"/>
      <c r="J529" s="23"/>
    </row>
    <row r="530" s="1" customFormat="1" ht="24.75" customHeight="1" spans="1:10">
      <c r="A530" s="24" t="s">
        <v>606</v>
      </c>
      <c r="B530" s="6" t="s">
        <v>607</v>
      </c>
      <c r="C530" s="8" t="s">
        <v>712</v>
      </c>
      <c r="D530" s="11" t="s">
        <v>713</v>
      </c>
      <c r="E530" s="10" t="s">
        <v>610</v>
      </c>
      <c r="F530" s="25" t="s">
        <v>714</v>
      </c>
      <c r="G530" s="26" t="s">
        <v>715</v>
      </c>
      <c r="H530" s="27" t="s">
        <v>699</v>
      </c>
      <c r="I530" s="27" t="s">
        <v>701</v>
      </c>
      <c r="J530" s="27" t="s">
        <v>613</v>
      </c>
    </row>
    <row r="531" s="1" customFormat="1" ht="24" customHeight="1" spans="1:10">
      <c r="A531" s="24"/>
      <c r="B531" s="6"/>
      <c r="C531" s="9" t="s">
        <v>713</v>
      </c>
      <c r="D531" s="8" t="s">
        <v>716</v>
      </c>
      <c r="E531" s="10"/>
      <c r="F531" s="29" t="s">
        <v>696</v>
      </c>
      <c r="G531" s="30" t="s">
        <v>717</v>
      </c>
      <c r="H531" s="27"/>
      <c r="I531" s="27"/>
      <c r="J531" s="27"/>
    </row>
    <row r="532" s="1" customFormat="1" ht="22" customHeight="1" spans="1:10">
      <c r="A532" s="6" t="s">
        <v>614</v>
      </c>
      <c r="B532" s="8" t="s">
        <v>615</v>
      </c>
      <c r="C532" s="32" t="s">
        <v>958</v>
      </c>
      <c r="D532" s="31" t="s">
        <v>727</v>
      </c>
      <c r="E532" s="9" t="s">
        <v>959</v>
      </c>
      <c r="F532" s="22"/>
      <c r="G532" s="22" t="s">
        <v>959</v>
      </c>
      <c r="H532" s="22">
        <v>25</v>
      </c>
      <c r="I532" s="22">
        <v>25</v>
      </c>
      <c r="J532" s="22" t="s">
        <v>789</v>
      </c>
    </row>
    <row r="533" s="1" customFormat="1" ht="29.55" spans="1:10">
      <c r="A533" s="6"/>
      <c r="B533" s="11" t="s">
        <v>652</v>
      </c>
      <c r="C533" s="32" t="s">
        <v>960</v>
      </c>
      <c r="D533" s="31" t="s">
        <v>727</v>
      </c>
      <c r="E533" s="9">
        <v>100</v>
      </c>
      <c r="F533" s="22" t="s">
        <v>655</v>
      </c>
      <c r="G533" s="22">
        <v>100</v>
      </c>
      <c r="H533" s="22">
        <v>25</v>
      </c>
      <c r="I533" s="22">
        <v>25</v>
      </c>
      <c r="J533" s="22" t="s">
        <v>789</v>
      </c>
    </row>
    <row r="534" s="1" customFormat="1" ht="15.15" spans="1:10">
      <c r="A534" s="6"/>
      <c r="B534" s="11" t="s">
        <v>668</v>
      </c>
      <c r="C534" s="32" t="s">
        <v>737</v>
      </c>
      <c r="D534" s="31"/>
      <c r="E534" s="9"/>
      <c r="F534" s="22"/>
      <c r="G534" s="22"/>
      <c r="H534" s="22"/>
      <c r="I534" s="22"/>
      <c r="J534" s="22"/>
    </row>
    <row r="535" s="1" customFormat="1" ht="15.15" spans="1:10">
      <c r="A535" s="6"/>
      <c r="B535" s="10" t="s">
        <v>736</v>
      </c>
      <c r="C535" s="32" t="s">
        <v>737</v>
      </c>
      <c r="D535" s="31"/>
      <c r="E535" s="9"/>
      <c r="F535" s="22"/>
      <c r="G535" s="22"/>
      <c r="H535" s="22"/>
      <c r="I535" s="22"/>
      <c r="J535" s="22"/>
    </row>
    <row r="536" s="1" customFormat="1" ht="27" customHeight="1" spans="1:10">
      <c r="A536" s="6" t="s">
        <v>671</v>
      </c>
      <c r="B536" s="9" t="s">
        <v>738</v>
      </c>
      <c r="C536" s="32" t="s">
        <v>737</v>
      </c>
      <c r="D536" s="31"/>
      <c r="E536" s="9"/>
      <c r="F536" s="22"/>
      <c r="G536" s="22"/>
      <c r="H536" s="22"/>
      <c r="I536" s="22"/>
      <c r="J536" s="22"/>
    </row>
    <row r="537" s="1" customFormat="1" ht="15.15" spans="1:10">
      <c r="A537" s="6"/>
      <c r="B537" s="9" t="s">
        <v>672</v>
      </c>
      <c r="C537" s="32" t="s">
        <v>739</v>
      </c>
      <c r="D537" s="43" t="s">
        <v>654</v>
      </c>
      <c r="E537" s="9">
        <v>95</v>
      </c>
      <c r="F537" s="22" t="s">
        <v>655</v>
      </c>
      <c r="G537" s="22">
        <v>95</v>
      </c>
      <c r="H537" s="22">
        <v>30</v>
      </c>
      <c r="I537" s="22">
        <v>30</v>
      </c>
      <c r="J537" s="22" t="s">
        <v>789</v>
      </c>
    </row>
    <row r="538" s="1" customFormat="1" ht="15.15" spans="1:10">
      <c r="A538" s="6"/>
      <c r="B538" s="9" t="s">
        <v>741</v>
      </c>
      <c r="C538" s="32" t="s">
        <v>737</v>
      </c>
      <c r="D538" s="49"/>
      <c r="E538" s="9"/>
      <c r="F538" s="22"/>
      <c r="G538" s="22"/>
      <c r="H538" s="22"/>
      <c r="I538" s="22"/>
      <c r="J538" s="22"/>
    </row>
    <row r="539" s="1" customFormat="1" ht="29.55" spans="1:10">
      <c r="A539" s="6"/>
      <c r="B539" s="41" t="s">
        <v>742</v>
      </c>
      <c r="C539" s="37" t="s">
        <v>737</v>
      </c>
      <c r="D539" s="49"/>
      <c r="E539" s="41"/>
      <c r="F539" s="30"/>
      <c r="G539" s="30"/>
      <c r="H539" s="30"/>
      <c r="I539" s="30"/>
      <c r="J539" s="30"/>
    </row>
    <row r="540" s="1" customFormat="1" ht="15" customHeight="1" spans="1:10">
      <c r="A540" s="40" t="s">
        <v>684</v>
      </c>
      <c r="B540" s="42" t="s">
        <v>743</v>
      </c>
      <c r="C540" s="37" t="s">
        <v>961</v>
      </c>
      <c r="D540" s="38" t="s">
        <v>654</v>
      </c>
      <c r="E540" s="39">
        <v>98</v>
      </c>
      <c r="F540" s="39" t="s">
        <v>655</v>
      </c>
      <c r="G540" s="39">
        <v>98</v>
      </c>
      <c r="H540" s="39">
        <v>10</v>
      </c>
      <c r="I540" s="39">
        <v>10</v>
      </c>
      <c r="J540" s="39" t="s">
        <v>789</v>
      </c>
    </row>
    <row r="541" s="1" customFormat="1" ht="15.15" spans="1:10">
      <c r="A541" s="40"/>
      <c r="B541" s="39" t="s">
        <v>746</v>
      </c>
      <c r="C541" s="37"/>
      <c r="D541" s="43"/>
      <c r="E541" s="39"/>
      <c r="F541" s="39"/>
      <c r="G541" s="39"/>
      <c r="H541" s="39"/>
      <c r="I541" s="39"/>
      <c r="J541" s="39"/>
    </row>
    <row r="542" s="1" customFormat="1" ht="20" customHeight="1" spans="1:10">
      <c r="A542" s="6" t="s">
        <v>747</v>
      </c>
      <c r="B542" s="6"/>
      <c r="C542" s="44" t="s">
        <v>962</v>
      </c>
      <c r="D542" s="44"/>
      <c r="E542" s="44"/>
      <c r="F542" s="44"/>
      <c r="G542" s="44"/>
      <c r="H542" s="44"/>
      <c r="I542" s="44"/>
      <c r="J542" s="44"/>
    </row>
    <row r="543" s="1" customFormat="1" ht="24" customHeight="1" spans="1:10">
      <c r="A543" s="60" t="s">
        <v>748</v>
      </c>
      <c r="B543" s="11">
        <v>100</v>
      </c>
      <c r="C543" s="11"/>
      <c r="D543" s="11"/>
      <c r="E543" s="11"/>
      <c r="F543" s="11"/>
      <c r="G543" s="11"/>
      <c r="H543" s="11"/>
      <c r="I543" s="11">
        <v>90</v>
      </c>
      <c r="J543" s="61" t="s">
        <v>749</v>
      </c>
    </row>
    <row r="544" s="1" customFormat="1" ht="24" customHeight="1" spans="1:10">
      <c r="A544" s="45"/>
      <c r="B544" s="45"/>
      <c r="C544" s="45"/>
      <c r="D544" s="45"/>
      <c r="E544" s="45"/>
      <c r="F544" s="45"/>
      <c r="G544" s="45"/>
      <c r="H544" s="45"/>
      <c r="I544" s="45"/>
      <c r="J544" s="45"/>
    </row>
    <row r="545" s="1" customFormat="1" ht="15" customHeight="1" spans="1:10">
      <c r="A545" s="3" t="s">
        <v>692</v>
      </c>
      <c r="B545" s="10" t="s">
        <v>963</v>
      </c>
      <c r="C545" s="10"/>
      <c r="D545" s="10"/>
      <c r="E545" s="10"/>
      <c r="F545" s="10"/>
      <c r="G545" s="10"/>
      <c r="H545" s="10"/>
      <c r="I545" s="10"/>
      <c r="J545" s="10"/>
    </row>
    <row r="546" s="1" customFormat="1" ht="15" customHeight="1" spans="1:10">
      <c r="A546" s="6" t="s">
        <v>694</v>
      </c>
      <c r="B546" s="7" t="s">
        <v>583</v>
      </c>
      <c r="C546" s="7"/>
      <c r="D546" s="7"/>
      <c r="E546" s="11" t="s">
        <v>695</v>
      </c>
      <c r="F546" s="10" t="s">
        <v>964</v>
      </c>
      <c r="G546" s="10"/>
      <c r="H546" s="10"/>
      <c r="I546" s="10"/>
      <c r="J546" s="10"/>
    </row>
    <row r="547" s="1" customFormat="1" ht="15.15" spans="1:10">
      <c r="A547" s="6"/>
      <c r="B547" s="7"/>
      <c r="C547" s="7"/>
      <c r="D547" s="7"/>
      <c r="E547" s="9" t="s">
        <v>696</v>
      </c>
      <c r="F547" s="10"/>
      <c r="G547" s="10"/>
      <c r="H547" s="10"/>
      <c r="I547" s="10"/>
      <c r="J547" s="10"/>
    </row>
    <row r="548" s="1" customFormat="1" ht="15" customHeight="1" spans="1:10">
      <c r="A548" s="6" t="s">
        <v>697</v>
      </c>
      <c r="B548" s="9"/>
      <c r="C548" s="8" t="s">
        <v>586</v>
      </c>
      <c r="D548" s="8" t="s">
        <v>698</v>
      </c>
      <c r="E548" s="11" t="s">
        <v>698</v>
      </c>
      <c r="F548" s="10" t="s">
        <v>699</v>
      </c>
      <c r="G548" s="10"/>
      <c r="H548" s="10" t="s">
        <v>700</v>
      </c>
      <c r="I548" s="10" t="s">
        <v>701</v>
      </c>
      <c r="J548" s="10"/>
    </row>
    <row r="549" s="1" customFormat="1" ht="15.15" spans="1:10">
      <c r="A549" s="6"/>
      <c r="B549" s="9"/>
      <c r="C549" s="9" t="s">
        <v>500</v>
      </c>
      <c r="D549" s="9" t="s">
        <v>500</v>
      </c>
      <c r="E549" s="9" t="s">
        <v>702</v>
      </c>
      <c r="F549" s="10"/>
      <c r="G549" s="10"/>
      <c r="H549" s="10"/>
      <c r="I549" s="10"/>
      <c r="J549" s="10"/>
    </row>
    <row r="550" s="1" customFormat="1" ht="27" customHeight="1" spans="1:10">
      <c r="A550" s="6"/>
      <c r="B550" s="9" t="s">
        <v>596</v>
      </c>
      <c r="C550" s="12">
        <v>654520</v>
      </c>
      <c r="D550" s="46">
        <v>0</v>
      </c>
      <c r="E550" s="46">
        <v>0</v>
      </c>
      <c r="F550" s="9">
        <v>10</v>
      </c>
      <c r="G550" s="9"/>
      <c r="H550" s="14">
        <v>0</v>
      </c>
      <c r="I550" s="9">
        <v>0</v>
      </c>
      <c r="J550" s="9"/>
    </row>
    <row r="551" s="1" customFormat="1" ht="15" customHeight="1" spans="1:10">
      <c r="A551" s="6"/>
      <c r="B551" s="15" t="s">
        <v>598</v>
      </c>
      <c r="C551" s="46">
        <v>654520</v>
      </c>
      <c r="D551" s="46">
        <v>0</v>
      </c>
      <c r="E551" s="46">
        <v>0</v>
      </c>
      <c r="F551" s="9" t="s">
        <v>505</v>
      </c>
      <c r="G551" s="9"/>
      <c r="H551" s="9" t="s">
        <v>505</v>
      </c>
      <c r="I551" s="9" t="s">
        <v>505</v>
      </c>
      <c r="J551" s="9"/>
    </row>
    <row r="552" s="1" customFormat="1" ht="15.15" spans="1:10">
      <c r="A552" s="6"/>
      <c r="B552" s="16" t="s">
        <v>599</v>
      </c>
      <c r="C552" s="46"/>
      <c r="D552" s="46"/>
      <c r="E552" s="46"/>
      <c r="F552" s="9"/>
      <c r="G552" s="9"/>
      <c r="H552" s="9"/>
      <c r="I552" s="9"/>
      <c r="J552" s="9"/>
    </row>
    <row r="553" s="1" customFormat="1" ht="27" customHeight="1" spans="1:10">
      <c r="A553" s="6"/>
      <c r="B553" s="16" t="s">
        <v>600</v>
      </c>
      <c r="C553" s="12">
        <v>0</v>
      </c>
      <c r="D553" s="46">
        <v>0</v>
      </c>
      <c r="E553" s="46">
        <v>0</v>
      </c>
      <c r="F553" s="9" t="s">
        <v>505</v>
      </c>
      <c r="G553" s="9"/>
      <c r="H553" s="9" t="s">
        <v>505</v>
      </c>
      <c r="I553" s="9" t="s">
        <v>505</v>
      </c>
      <c r="J553" s="9"/>
    </row>
    <row r="554" s="1" customFormat="1" ht="27" customHeight="1" spans="1:10">
      <c r="A554" s="6"/>
      <c r="B554" s="16" t="s">
        <v>703</v>
      </c>
      <c r="C554" s="12">
        <v>0</v>
      </c>
      <c r="D554" s="12">
        <v>0</v>
      </c>
      <c r="E554" s="66">
        <v>0</v>
      </c>
      <c r="F554" s="9" t="s">
        <v>505</v>
      </c>
      <c r="G554" s="9"/>
      <c r="H554" s="9" t="s">
        <v>505</v>
      </c>
      <c r="I554" s="9" t="s">
        <v>505</v>
      </c>
      <c r="J554" s="9"/>
    </row>
    <row r="555" s="1" customFormat="1" ht="15" customHeight="1" spans="1:10">
      <c r="A555" s="18" t="s">
        <v>704</v>
      </c>
      <c r="B555" s="18"/>
      <c r="C555" s="18"/>
      <c r="D555" s="18"/>
      <c r="E555" s="18"/>
      <c r="F555" s="18"/>
      <c r="G555" s="19" t="s">
        <v>705</v>
      </c>
      <c r="H555" s="19"/>
      <c r="I555" s="19"/>
      <c r="J555" s="19"/>
    </row>
    <row r="556" s="1" customFormat="1" ht="77" customHeight="1" spans="1:10">
      <c r="A556" s="18" t="s">
        <v>706</v>
      </c>
      <c r="B556" s="20" t="s">
        <v>965</v>
      </c>
      <c r="C556" s="20"/>
      <c r="D556" s="20"/>
      <c r="E556" s="20"/>
      <c r="F556" s="20"/>
      <c r="G556" s="21" t="s">
        <v>966</v>
      </c>
      <c r="H556" s="21"/>
      <c r="I556" s="21"/>
      <c r="J556" s="21"/>
    </row>
    <row r="557" s="1" customFormat="1" ht="15" customHeight="1" spans="1:10">
      <c r="A557" s="18" t="s">
        <v>709</v>
      </c>
      <c r="B557" s="18"/>
      <c r="C557" s="18"/>
      <c r="D557" s="22" t="s">
        <v>710</v>
      </c>
      <c r="E557" s="22"/>
      <c r="F557" s="22"/>
      <c r="G557" s="23" t="s">
        <v>711</v>
      </c>
      <c r="H557" s="23"/>
      <c r="I557" s="23"/>
      <c r="J557" s="23"/>
    </row>
    <row r="558" s="1" customFormat="1" ht="24.75" customHeight="1" spans="1:10">
      <c r="A558" s="24" t="s">
        <v>606</v>
      </c>
      <c r="B558" s="6" t="s">
        <v>607</v>
      </c>
      <c r="C558" s="8" t="s">
        <v>712</v>
      </c>
      <c r="D558" s="11" t="s">
        <v>713</v>
      </c>
      <c r="E558" s="10" t="s">
        <v>610</v>
      </c>
      <c r="F558" s="25" t="s">
        <v>714</v>
      </c>
      <c r="G558" s="26" t="s">
        <v>715</v>
      </c>
      <c r="H558" s="27" t="s">
        <v>699</v>
      </c>
      <c r="I558" s="27" t="s">
        <v>701</v>
      </c>
      <c r="J558" s="27" t="s">
        <v>613</v>
      </c>
    </row>
    <row r="559" s="1" customFormat="1" ht="24" customHeight="1" spans="1:10">
      <c r="A559" s="24"/>
      <c r="B559" s="6"/>
      <c r="C559" s="9" t="s">
        <v>713</v>
      </c>
      <c r="D559" s="8" t="s">
        <v>716</v>
      </c>
      <c r="E559" s="10"/>
      <c r="F559" s="29" t="s">
        <v>696</v>
      </c>
      <c r="G559" s="30" t="s">
        <v>717</v>
      </c>
      <c r="H559" s="27"/>
      <c r="I559" s="27"/>
      <c r="J559" s="27"/>
    </row>
    <row r="560" s="1" customFormat="1" ht="49" customHeight="1" spans="1:10">
      <c r="A560" s="6" t="s">
        <v>614</v>
      </c>
      <c r="B560" s="8" t="s">
        <v>615</v>
      </c>
      <c r="C560" s="32" t="s">
        <v>967</v>
      </c>
      <c r="D560" s="31" t="s">
        <v>727</v>
      </c>
      <c r="E560" s="9">
        <v>25226</v>
      </c>
      <c r="F560" s="22" t="s">
        <v>619</v>
      </c>
      <c r="G560" s="22">
        <v>19827</v>
      </c>
      <c r="H560" s="22">
        <v>15</v>
      </c>
      <c r="I560" s="22">
        <v>15</v>
      </c>
      <c r="J560" s="22" t="s">
        <v>968</v>
      </c>
    </row>
    <row r="561" s="1" customFormat="1" ht="49" customHeight="1" spans="1:10">
      <c r="A561" s="6"/>
      <c r="B561" s="11" t="s">
        <v>652</v>
      </c>
      <c r="C561" s="32" t="s">
        <v>969</v>
      </c>
      <c r="D561" s="31" t="s">
        <v>654</v>
      </c>
      <c r="E561" s="9">
        <v>98</v>
      </c>
      <c r="F561" s="22" t="s">
        <v>655</v>
      </c>
      <c r="G561" s="22">
        <v>98</v>
      </c>
      <c r="H561" s="22">
        <v>15</v>
      </c>
      <c r="I561" s="22">
        <v>15</v>
      </c>
      <c r="J561" s="22" t="s">
        <v>970</v>
      </c>
    </row>
    <row r="562" s="1" customFormat="1" ht="22" customHeight="1" spans="1:10">
      <c r="A562" s="6"/>
      <c r="B562" s="11" t="s">
        <v>668</v>
      </c>
      <c r="C562" s="32" t="s">
        <v>737</v>
      </c>
      <c r="D562" s="31"/>
      <c r="E562" s="9"/>
      <c r="F562" s="22"/>
      <c r="G562" s="22"/>
      <c r="H562" s="22"/>
      <c r="I562" s="22"/>
      <c r="J562" s="22"/>
    </row>
    <row r="563" s="1" customFormat="1" ht="44" customHeight="1" spans="1:10">
      <c r="A563" s="6"/>
      <c r="B563" s="10" t="s">
        <v>736</v>
      </c>
      <c r="C563" s="32" t="s">
        <v>837</v>
      </c>
      <c r="D563" s="31" t="s">
        <v>727</v>
      </c>
      <c r="E563" s="9">
        <v>2522600</v>
      </c>
      <c r="F563" s="22" t="s">
        <v>971</v>
      </c>
      <c r="G563" s="22">
        <v>1982700</v>
      </c>
      <c r="H563" s="22">
        <v>20</v>
      </c>
      <c r="I563" s="22">
        <v>20</v>
      </c>
      <c r="J563" s="72" t="s">
        <v>972</v>
      </c>
    </row>
    <row r="564" s="1" customFormat="1" ht="27" customHeight="1" spans="1:10">
      <c r="A564" s="6" t="s">
        <v>671</v>
      </c>
      <c r="B564" s="9" t="s">
        <v>738</v>
      </c>
      <c r="C564" s="32" t="s">
        <v>737</v>
      </c>
      <c r="D564" s="31"/>
      <c r="E564" s="9"/>
      <c r="F564" s="22"/>
      <c r="G564" s="22"/>
      <c r="H564" s="22"/>
      <c r="I564" s="22"/>
      <c r="J564" s="22"/>
    </row>
    <row r="565" s="1" customFormat="1" ht="34" customHeight="1" spans="1:10">
      <c r="A565" s="6"/>
      <c r="B565" s="9" t="s">
        <v>672</v>
      </c>
      <c r="C565" s="32" t="s">
        <v>973</v>
      </c>
      <c r="D565" s="43" t="s">
        <v>727</v>
      </c>
      <c r="E565" s="9" t="s">
        <v>974</v>
      </c>
      <c r="F565" s="22"/>
      <c r="G565" s="22" t="s">
        <v>974</v>
      </c>
      <c r="H565" s="22">
        <v>15</v>
      </c>
      <c r="I565" s="22">
        <v>15</v>
      </c>
      <c r="J565" s="22" t="s">
        <v>975</v>
      </c>
    </row>
    <row r="566" s="1" customFormat="1" ht="21" customHeight="1" spans="1:10">
      <c r="A566" s="6"/>
      <c r="B566" s="9" t="s">
        <v>741</v>
      </c>
      <c r="C566" s="32" t="s">
        <v>737</v>
      </c>
      <c r="D566" s="49"/>
      <c r="E566" s="9"/>
      <c r="F566" s="22"/>
      <c r="G566" s="22"/>
      <c r="H566" s="22"/>
      <c r="I566" s="22"/>
      <c r="J566" s="22"/>
    </row>
    <row r="567" s="1" customFormat="1" ht="49" customHeight="1" spans="1:10">
      <c r="A567" s="6"/>
      <c r="B567" s="41" t="s">
        <v>742</v>
      </c>
      <c r="C567" s="37" t="s">
        <v>976</v>
      </c>
      <c r="D567" s="43" t="s">
        <v>727</v>
      </c>
      <c r="E567" s="41" t="s">
        <v>977</v>
      </c>
      <c r="F567" s="30"/>
      <c r="G567" s="41" t="s">
        <v>977</v>
      </c>
      <c r="H567" s="30">
        <v>15</v>
      </c>
      <c r="I567" s="30">
        <v>15</v>
      </c>
      <c r="J567" s="30" t="s">
        <v>976</v>
      </c>
    </row>
    <row r="568" s="1" customFormat="1" ht="15" customHeight="1" spans="1:10">
      <c r="A568" s="40" t="s">
        <v>684</v>
      </c>
      <c r="B568" s="42" t="s">
        <v>743</v>
      </c>
      <c r="C568" s="37" t="s">
        <v>686</v>
      </c>
      <c r="D568" s="38" t="s">
        <v>654</v>
      </c>
      <c r="E568" s="39">
        <v>90</v>
      </c>
      <c r="F568" s="39" t="s">
        <v>655</v>
      </c>
      <c r="G568" s="39">
        <v>90</v>
      </c>
      <c r="H568" s="39">
        <v>10</v>
      </c>
      <c r="I568" s="39">
        <v>10</v>
      </c>
      <c r="J568" s="39" t="s">
        <v>978</v>
      </c>
    </row>
    <row r="569" s="1" customFormat="1" ht="36" customHeight="1" spans="1:10">
      <c r="A569" s="40"/>
      <c r="B569" s="39" t="s">
        <v>746</v>
      </c>
      <c r="C569" s="37"/>
      <c r="D569" s="43"/>
      <c r="E569" s="39"/>
      <c r="F569" s="39"/>
      <c r="G569" s="39"/>
      <c r="H569" s="39"/>
      <c r="I569" s="39"/>
      <c r="J569" s="39"/>
    </row>
    <row r="570" s="1" customFormat="1" ht="15" customHeight="1" spans="1:10">
      <c r="A570" s="6" t="s">
        <v>747</v>
      </c>
      <c r="B570" s="6"/>
      <c r="C570" s="62" t="s">
        <v>979</v>
      </c>
      <c r="D570" s="62"/>
      <c r="E570" s="62"/>
      <c r="F570" s="62"/>
      <c r="G570" s="62"/>
      <c r="H570" s="62"/>
      <c r="I570" s="62"/>
      <c r="J570" s="62"/>
    </row>
    <row r="571" s="1" customFormat="1" ht="24" customHeight="1" spans="1:10">
      <c r="A571" s="50" t="s">
        <v>748</v>
      </c>
      <c r="B571" s="51">
        <v>100</v>
      </c>
      <c r="C571" s="51"/>
      <c r="D571" s="51"/>
      <c r="E571" s="51"/>
      <c r="F571" s="51"/>
      <c r="G571" s="51"/>
      <c r="H571" s="51"/>
      <c r="I571" s="51">
        <v>90</v>
      </c>
      <c r="J571" s="58" t="s">
        <v>749</v>
      </c>
    </row>
    <row r="572" s="1" customFormat="1" ht="24" customHeight="1" spans="1:10">
      <c r="A572" s="52"/>
      <c r="B572" s="52"/>
      <c r="C572" s="52"/>
      <c r="D572" s="52"/>
      <c r="E572" s="52"/>
      <c r="F572" s="52"/>
      <c r="G572" s="52"/>
      <c r="H572" s="52"/>
      <c r="I572" s="52"/>
      <c r="J572" s="52"/>
    </row>
    <row r="573" s="1" customFormat="1" ht="15" customHeight="1" spans="1:10">
      <c r="A573" s="3" t="s">
        <v>692</v>
      </c>
      <c r="B573" s="10" t="s">
        <v>980</v>
      </c>
      <c r="C573" s="10"/>
      <c r="D573" s="10"/>
      <c r="E573" s="10"/>
      <c r="F573" s="10"/>
      <c r="G573" s="10"/>
      <c r="H573" s="10"/>
      <c r="I573" s="10"/>
      <c r="J573" s="10"/>
    </row>
    <row r="574" s="1" customFormat="1" ht="15" customHeight="1" spans="1:10">
      <c r="A574" s="6" t="s">
        <v>694</v>
      </c>
      <c r="B574" s="7" t="s">
        <v>583</v>
      </c>
      <c r="C574" s="7"/>
      <c r="D574" s="7"/>
      <c r="E574" s="11" t="s">
        <v>695</v>
      </c>
      <c r="F574" s="10" t="s">
        <v>583</v>
      </c>
      <c r="G574" s="10"/>
      <c r="H574" s="10"/>
      <c r="I574" s="10"/>
      <c r="J574" s="10"/>
    </row>
    <row r="575" s="1" customFormat="1" ht="15.15" spans="1:10">
      <c r="A575" s="6"/>
      <c r="B575" s="7"/>
      <c r="C575" s="7"/>
      <c r="D575" s="7"/>
      <c r="E575" s="9" t="s">
        <v>696</v>
      </c>
      <c r="F575" s="10"/>
      <c r="G575" s="10"/>
      <c r="H575" s="10"/>
      <c r="I575" s="10"/>
      <c r="J575" s="10"/>
    </row>
    <row r="576" s="1" customFormat="1" ht="15" customHeight="1" spans="1:10">
      <c r="A576" s="6" t="s">
        <v>697</v>
      </c>
      <c r="B576" s="9"/>
      <c r="C576" s="8" t="s">
        <v>586</v>
      </c>
      <c r="D576" s="8" t="s">
        <v>698</v>
      </c>
      <c r="E576" s="11" t="s">
        <v>698</v>
      </c>
      <c r="F576" s="10" t="s">
        <v>699</v>
      </c>
      <c r="G576" s="10"/>
      <c r="H576" s="10" t="s">
        <v>700</v>
      </c>
      <c r="I576" s="10" t="s">
        <v>701</v>
      </c>
      <c r="J576" s="10"/>
    </row>
    <row r="577" s="1" customFormat="1" ht="15.15" spans="1:10">
      <c r="A577" s="6"/>
      <c r="B577" s="9"/>
      <c r="C577" s="9" t="s">
        <v>500</v>
      </c>
      <c r="D577" s="9" t="s">
        <v>500</v>
      </c>
      <c r="E577" s="9" t="s">
        <v>702</v>
      </c>
      <c r="F577" s="10"/>
      <c r="G577" s="10"/>
      <c r="H577" s="10"/>
      <c r="I577" s="10"/>
      <c r="J577" s="10"/>
    </row>
    <row r="578" s="1" customFormat="1" ht="27" customHeight="1" spans="1:10">
      <c r="A578" s="6"/>
      <c r="B578" s="9" t="s">
        <v>596</v>
      </c>
      <c r="C578" s="12">
        <v>1200000</v>
      </c>
      <c r="D578" s="12">
        <v>5090562.84</v>
      </c>
      <c r="E578" s="12">
        <v>5090562.84</v>
      </c>
      <c r="F578" s="9">
        <v>10</v>
      </c>
      <c r="G578" s="9"/>
      <c r="H578" s="14">
        <v>1</v>
      </c>
      <c r="I578" s="9">
        <v>10</v>
      </c>
      <c r="J578" s="9"/>
    </row>
    <row r="579" s="1" customFormat="1" ht="15" customHeight="1" spans="1:10">
      <c r="A579" s="6"/>
      <c r="B579" s="15" t="s">
        <v>598</v>
      </c>
      <c r="C579" s="12">
        <v>1200000</v>
      </c>
      <c r="D579" s="12">
        <v>5090562.84</v>
      </c>
      <c r="E579" s="12">
        <v>5090562.84</v>
      </c>
      <c r="F579" s="9" t="s">
        <v>505</v>
      </c>
      <c r="G579" s="9"/>
      <c r="H579" s="9" t="s">
        <v>505</v>
      </c>
      <c r="I579" s="9" t="s">
        <v>505</v>
      </c>
      <c r="J579" s="9"/>
    </row>
    <row r="580" s="1" customFormat="1" ht="15.15" spans="1:10">
      <c r="A580" s="6"/>
      <c r="B580" s="16" t="s">
        <v>599</v>
      </c>
      <c r="C580" s="12"/>
      <c r="D580" s="12"/>
      <c r="E580" s="12"/>
      <c r="F580" s="9"/>
      <c r="G580" s="9"/>
      <c r="H580" s="9"/>
      <c r="I580" s="9"/>
      <c r="J580" s="9"/>
    </row>
    <row r="581" s="1" customFormat="1" ht="27" customHeight="1" spans="1:10">
      <c r="A581" s="6"/>
      <c r="B581" s="16" t="s">
        <v>600</v>
      </c>
      <c r="C581" s="12">
        <v>0</v>
      </c>
      <c r="D581" s="12">
        <v>0</v>
      </c>
      <c r="E581" s="12">
        <v>0</v>
      </c>
      <c r="F581" s="9" t="s">
        <v>505</v>
      </c>
      <c r="G581" s="9"/>
      <c r="H581" s="9" t="s">
        <v>505</v>
      </c>
      <c r="I581" s="9" t="s">
        <v>505</v>
      </c>
      <c r="J581" s="9"/>
    </row>
    <row r="582" s="1" customFormat="1" ht="27" customHeight="1" spans="1:10">
      <c r="A582" s="6"/>
      <c r="B582" s="16" t="s">
        <v>703</v>
      </c>
      <c r="C582" s="12">
        <v>0</v>
      </c>
      <c r="D582" s="12">
        <v>0</v>
      </c>
      <c r="E582" s="12">
        <v>0</v>
      </c>
      <c r="F582" s="9" t="s">
        <v>505</v>
      </c>
      <c r="G582" s="9"/>
      <c r="H582" s="9" t="s">
        <v>505</v>
      </c>
      <c r="I582" s="9" t="s">
        <v>505</v>
      </c>
      <c r="J582" s="9"/>
    </row>
    <row r="583" s="1" customFormat="1" ht="15" customHeight="1" spans="1:10">
      <c r="A583" s="18" t="s">
        <v>704</v>
      </c>
      <c r="B583" s="18"/>
      <c r="C583" s="18"/>
      <c r="D583" s="18"/>
      <c r="E583" s="18"/>
      <c r="F583" s="18"/>
      <c r="G583" s="19" t="s">
        <v>705</v>
      </c>
      <c r="H583" s="19"/>
      <c r="I583" s="19"/>
      <c r="J583" s="19"/>
    </row>
    <row r="584" s="1" customFormat="1" ht="60" customHeight="1" spans="1:10">
      <c r="A584" s="18" t="s">
        <v>706</v>
      </c>
      <c r="B584" s="47" t="s">
        <v>981</v>
      </c>
      <c r="C584" s="47"/>
      <c r="D584" s="47"/>
      <c r="E584" s="47"/>
      <c r="F584" s="47"/>
      <c r="G584" s="21" t="s">
        <v>982</v>
      </c>
      <c r="H584" s="21"/>
      <c r="I584" s="21"/>
      <c r="J584" s="21"/>
    </row>
    <row r="585" s="1" customFormat="1" ht="15" customHeight="1" spans="1:10">
      <c r="A585" s="18" t="s">
        <v>709</v>
      </c>
      <c r="B585" s="18"/>
      <c r="C585" s="18"/>
      <c r="D585" s="22" t="s">
        <v>710</v>
      </c>
      <c r="E585" s="22"/>
      <c r="F585" s="22"/>
      <c r="G585" s="23" t="s">
        <v>711</v>
      </c>
      <c r="H585" s="23"/>
      <c r="I585" s="23"/>
      <c r="J585" s="23"/>
    </row>
    <row r="586" s="1" customFormat="1" ht="24.75" customHeight="1" spans="1:10">
      <c r="A586" s="24" t="s">
        <v>606</v>
      </c>
      <c r="B586" s="6" t="s">
        <v>607</v>
      </c>
      <c r="C586" s="8" t="s">
        <v>712</v>
      </c>
      <c r="D586" s="11" t="s">
        <v>713</v>
      </c>
      <c r="E586" s="10" t="s">
        <v>610</v>
      </c>
      <c r="F586" s="25" t="s">
        <v>714</v>
      </c>
      <c r="G586" s="26" t="s">
        <v>715</v>
      </c>
      <c r="H586" s="27" t="s">
        <v>699</v>
      </c>
      <c r="I586" s="27" t="s">
        <v>701</v>
      </c>
      <c r="J586" s="27" t="s">
        <v>613</v>
      </c>
    </row>
    <row r="587" s="1" customFormat="1" ht="24" customHeight="1" spans="1:10">
      <c r="A587" s="24"/>
      <c r="B587" s="6"/>
      <c r="C587" s="9" t="s">
        <v>713</v>
      </c>
      <c r="D587" s="8" t="s">
        <v>716</v>
      </c>
      <c r="E587" s="10"/>
      <c r="F587" s="29" t="s">
        <v>696</v>
      </c>
      <c r="G587" s="30" t="s">
        <v>717</v>
      </c>
      <c r="H587" s="27"/>
      <c r="I587" s="27"/>
      <c r="J587" s="27"/>
    </row>
    <row r="588" s="1" customFormat="1" ht="53" customHeight="1" spans="1:10">
      <c r="A588" s="6" t="s">
        <v>614</v>
      </c>
      <c r="B588" s="48" t="s">
        <v>615</v>
      </c>
      <c r="C588" s="32" t="s">
        <v>983</v>
      </c>
      <c r="D588" s="31" t="s">
        <v>727</v>
      </c>
      <c r="E588" s="9">
        <v>68</v>
      </c>
      <c r="F588" s="22" t="s">
        <v>619</v>
      </c>
      <c r="G588" s="22">
        <v>64</v>
      </c>
      <c r="H588" s="22">
        <v>10</v>
      </c>
      <c r="I588" s="22">
        <v>10</v>
      </c>
      <c r="J588" s="22" t="s">
        <v>984</v>
      </c>
    </row>
    <row r="589" s="1" customFormat="1" ht="57" customHeight="1" spans="1:10">
      <c r="A589" s="6"/>
      <c r="B589" s="8" t="s">
        <v>615</v>
      </c>
      <c r="C589" s="32" t="s">
        <v>985</v>
      </c>
      <c r="D589" s="31" t="s">
        <v>727</v>
      </c>
      <c r="E589" s="9">
        <v>170</v>
      </c>
      <c r="F589" s="22" t="s">
        <v>619</v>
      </c>
      <c r="G589" s="22">
        <v>165</v>
      </c>
      <c r="H589" s="22">
        <v>10</v>
      </c>
      <c r="I589" s="22">
        <v>10</v>
      </c>
      <c r="J589" s="22" t="s">
        <v>984</v>
      </c>
    </row>
    <row r="590" s="1" customFormat="1" ht="43.95" spans="1:10">
      <c r="A590" s="6"/>
      <c r="B590" s="11" t="s">
        <v>652</v>
      </c>
      <c r="C590" s="32" t="s">
        <v>986</v>
      </c>
      <c r="D590" s="31" t="s">
        <v>727</v>
      </c>
      <c r="E590" s="9">
        <v>3600</v>
      </c>
      <c r="F590" s="22" t="s">
        <v>759</v>
      </c>
      <c r="G590" s="22">
        <v>3600</v>
      </c>
      <c r="H590" s="22">
        <v>10</v>
      </c>
      <c r="I590" s="22">
        <v>10</v>
      </c>
      <c r="J590" s="22" t="s">
        <v>987</v>
      </c>
    </row>
    <row r="591" s="1" customFormat="1" ht="43.95" spans="1:10">
      <c r="A591" s="6"/>
      <c r="B591" s="11" t="s">
        <v>652</v>
      </c>
      <c r="C591" s="32" t="s">
        <v>988</v>
      </c>
      <c r="D591" s="31" t="s">
        <v>727</v>
      </c>
      <c r="E591" s="9">
        <v>1400</v>
      </c>
      <c r="F591" s="22" t="s">
        <v>759</v>
      </c>
      <c r="G591" s="22">
        <v>1400</v>
      </c>
      <c r="H591" s="22">
        <v>10</v>
      </c>
      <c r="I591" s="22">
        <v>10</v>
      </c>
      <c r="J591" s="22" t="s">
        <v>989</v>
      </c>
    </row>
    <row r="592" s="1" customFormat="1" ht="29.55" spans="1:10">
      <c r="A592" s="6"/>
      <c r="B592" s="11" t="s">
        <v>668</v>
      </c>
      <c r="C592" s="32" t="s">
        <v>990</v>
      </c>
      <c r="D592" s="31" t="s">
        <v>654</v>
      </c>
      <c r="E592" s="9">
        <v>95</v>
      </c>
      <c r="F592" s="22" t="s">
        <v>655</v>
      </c>
      <c r="G592" s="22">
        <v>95</v>
      </c>
      <c r="H592" s="22">
        <v>10</v>
      </c>
      <c r="I592" s="22">
        <v>10</v>
      </c>
      <c r="J592" s="22" t="s">
        <v>991</v>
      </c>
    </row>
    <row r="593" s="1" customFormat="1" ht="22" customHeight="1" spans="1:10">
      <c r="A593" s="6"/>
      <c r="B593" s="10" t="s">
        <v>736</v>
      </c>
      <c r="C593" s="32" t="s">
        <v>737</v>
      </c>
      <c r="D593" s="31"/>
      <c r="E593" s="9"/>
      <c r="F593" s="22"/>
      <c r="G593" s="22"/>
      <c r="H593" s="22"/>
      <c r="I593" s="22"/>
      <c r="J593" s="22"/>
    </row>
    <row r="594" s="1" customFormat="1" ht="27" customHeight="1" spans="1:10">
      <c r="A594" s="6" t="s">
        <v>671</v>
      </c>
      <c r="B594" s="9" t="s">
        <v>738</v>
      </c>
      <c r="C594" s="32" t="s">
        <v>737</v>
      </c>
      <c r="D594" s="31"/>
      <c r="E594" s="9"/>
      <c r="F594" s="22"/>
      <c r="G594" s="22"/>
      <c r="H594" s="22"/>
      <c r="I594" s="22"/>
      <c r="J594" s="22"/>
    </row>
    <row r="595" s="1" customFormat="1" ht="37" customHeight="1" spans="1:10">
      <c r="A595" s="6"/>
      <c r="B595" s="9" t="s">
        <v>672</v>
      </c>
      <c r="C595" s="32" t="s">
        <v>739</v>
      </c>
      <c r="D595" s="43" t="s">
        <v>654</v>
      </c>
      <c r="E595" s="9">
        <v>95</v>
      </c>
      <c r="F595" s="22" t="s">
        <v>655</v>
      </c>
      <c r="G595" s="22">
        <v>95</v>
      </c>
      <c r="H595" s="22">
        <v>30</v>
      </c>
      <c r="I595" s="22">
        <v>30</v>
      </c>
      <c r="J595" s="22" t="s">
        <v>992</v>
      </c>
    </row>
    <row r="596" s="1" customFormat="1" ht="24" customHeight="1" spans="1:10">
      <c r="A596" s="6"/>
      <c r="B596" s="9" t="s">
        <v>741</v>
      </c>
      <c r="C596" s="32" t="s">
        <v>737</v>
      </c>
      <c r="D596" s="49"/>
      <c r="E596" s="9"/>
      <c r="F596" s="22"/>
      <c r="G596" s="22"/>
      <c r="H596" s="22"/>
      <c r="I596" s="22"/>
      <c r="J596" s="22"/>
    </row>
    <row r="597" s="1" customFormat="1" ht="29.55" spans="1:10">
      <c r="A597" s="6"/>
      <c r="B597" s="41" t="s">
        <v>742</v>
      </c>
      <c r="C597" s="37" t="s">
        <v>737</v>
      </c>
      <c r="D597" s="49"/>
      <c r="E597" s="41"/>
      <c r="F597" s="30"/>
      <c r="G597" s="30"/>
      <c r="H597" s="30"/>
      <c r="I597" s="30"/>
      <c r="J597" s="30"/>
    </row>
    <row r="598" s="1" customFormat="1" ht="15" customHeight="1" spans="1:10">
      <c r="A598" s="40" t="s">
        <v>684</v>
      </c>
      <c r="B598" s="42" t="s">
        <v>743</v>
      </c>
      <c r="C598" s="37" t="s">
        <v>993</v>
      </c>
      <c r="D598" s="38" t="s">
        <v>654</v>
      </c>
      <c r="E598" s="39">
        <v>95</v>
      </c>
      <c r="F598" s="39" t="s">
        <v>655</v>
      </c>
      <c r="G598" s="39">
        <v>95</v>
      </c>
      <c r="H598" s="39">
        <v>10</v>
      </c>
      <c r="I598" s="39">
        <v>10</v>
      </c>
      <c r="J598" s="39" t="s">
        <v>994</v>
      </c>
    </row>
    <row r="599" s="1" customFormat="1" ht="38" customHeight="1" spans="1:10">
      <c r="A599" s="40"/>
      <c r="B599" s="39" t="s">
        <v>746</v>
      </c>
      <c r="C599" s="37"/>
      <c r="D599" s="43"/>
      <c r="E599" s="39"/>
      <c r="F599" s="39"/>
      <c r="G599" s="39"/>
      <c r="H599" s="39"/>
      <c r="I599" s="39"/>
      <c r="J599" s="39"/>
    </row>
    <row r="600" s="1" customFormat="1" ht="15" customHeight="1" spans="1:10">
      <c r="A600" s="6" t="s">
        <v>747</v>
      </c>
      <c r="B600" s="6"/>
      <c r="C600" s="62" t="s">
        <v>937</v>
      </c>
      <c r="D600" s="62"/>
      <c r="E600" s="62"/>
      <c r="F600" s="62"/>
      <c r="G600" s="62"/>
      <c r="H600" s="62"/>
      <c r="I600" s="62"/>
      <c r="J600" s="62"/>
    </row>
    <row r="601" s="1" customFormat="1" ht="24" customHeight="1" spans="1:10">
      <c r="A601" s="50" t="s">
        <v>748</v>
      </c>
      <c r="B601" s="51">
        <v>100</v>
      </c>
      <c r="C601" s="51"/>
      <c r="D601" s="51"/>
      <c r="E601" s="51"/>
      <c r="F601" s="51"/>
      <c r="G601" s="51"/>
      <c r="H601" s="51"/>
      <c r="I601" s="51">
        <v>100</v>
      </c>
      <c r="J601" s="58" t="s">
        <v>749</v>
      </c>
    </row>
    <row r="602" s="1" customFormat="1" ht="24" customHeight="1" spans="1:10">
      <c r="A602" s="52"/>
      <c r="B602" s="52"/>
      <c r="C602" s="52"/>
      <c r="D602" s="52"/>
      <c r="E602" s="52"/>
      <c r="F602" s="52"/>
      <c r="G602" s="52"/>
      <c r="H602" s="52"/>
      <c r="I602" s="52"/>
      <c r="J602" s="52"/>
    </row>
    <row r="603" s="1" customFormat="1" ht="15" customHeight="1" spans="1:10">
      <c r="A603" s="3" t="s">
        <v>692</v>
      </c>
      <c r="B603" s="10" t="s">
        <v>995</v>
      </c>
      <c r="C603" s="10"/>
      <c r="D603" s="10"/>
      <c r="E603" s="10"/>
      <c r="F603" s="10"/>
      <c r="G603" s="10"/>
      <c r="H603" s="10"/>
      <c r="I603" s="10"/>
      <c r="J603" s="10"/>
    </row>
    <row r="604" s="1" customFormat="1" ht="15" customHeight="1" spans="1:10">
      <c r="A604" s="6" t="s">
        <v>694</v>
      </c>
      <c r="B604" s="7" t="s">
        <v>583</v>
      </c>
      <c r="C604" s="7"/>
      <c r="D604" s="7"/>
      <c r="E604" s="11" t="s">
        <v>695</v>
      </c>
      <c r="F604" s="10" t="s">
        <v>996</v>
      </c>
      <c r="G604" s="10"/>
      <c r="H604" s="10"/>
      <c r="I604" s="10"/>
      <c r="J604" s="10"/>
    </row>
    <row r="605" s="1" customFormat="1" ht="15.15" spans="1:10">
      <c r="A605" s="6"/>
      <c r="B605" s="7"/>
      <c r="C605" s="7"/>
      <c r="D605" s="7"/>
      <c r="E605" s="9" t="s">
        <v>696</v>
      </c>
      <c r="F605" s="10"/>
      <c r="G605" s="10"/>
      <c r="H605" s="10"/>
      <c r="I605" s="10"/>
      <c r="J605" s="10"/>
    </row>
    <row r="606" s="1" customFormat="1" ht="15" customHeight="1" spans="1:10">
      <c r="A606" s="6" t="s">
        <v>697</v>
      </c>
      <c r="B606" s="9"/>
      <c r="C606" s="8" t="s">
        <v>586</v>
      </c>
      <c r="D606" s="8" t="s">
        <v>698</v>
      </c>
      <c r="E606" s="11" t="s">
        <v>698</v>
      </c>
      <c r="F606" s="10" t="s">
        <v>699</v>
      </c>
      <c r="G606" s="10"/>
      <c r="H606" s="10" t="s">
        <v>700</v>
      </c>
      <c r="I606" s="10" t="s">
        <v>701</v>
      </c>
      <c r="J606" s="10"/>
    </row>
    <row r="607" s="1" customFormat="1" ht="15.15" spans="1:10">
      <c r="A607" s="6"/>
      <c r="B607" s="9"/>
      <c r="C607" s="9" t="s">
        <v>500</v>
      </c>
      <c r="D607" s="9" t="s">
        <v>500</v>
      </c>
      <c r="E607" s="9" t="s">
        <v>702</v>
      </c>
      <c r="F607" s="10"/>
      <c r="G607" s="10"/>
      <c r="H607" s="10"/>
      <c r="I607" s="10"/>
      <c r="J607" s="10"/>
    </row>
    <row r="608" s="1" customFormat="1" ht="27" customHeight="1" spans="1:10">
      <c r="A608" s="6"/>
      <c r="B608" s="9" t="s">
        <v>596</v>
      </c>
      <c r="C608" s="12">
        <v>660000</v>
      </c>
      <c r="D608" s="46">
        <v>0</v>
      </c>
      <c r="E608" s="46">
        <v>0</v>
      </c>
      <c r="F608" s="9">
        <v>10</v>
      </c>
      <c r="G608" s="9"/>
      <c r="H608" s="14">
        <v>0</v>
      </c>
      <c r="I608" s="9">
        <v>0</v>
      </c>
      <c r="J608" s="9"/>
    </row>
    <row r="609" s="1" customFormat="1" ht="15" customHeight="1" spans="1:10">
      <c r="A609" s="6"/>
      <c r="B609" s="15" t="s">
        <v>598</v>
      </c>
      <c r="C609" s="46">
        <v>660000</v>
      </c>
      <c r="D609" s="46">
        <v>0</v>
      </c>
      <c r="E609" s="46">
        <v>0</v>
      </c>
      <c r="F609" s="9" t="s">
        <v>505</v>
      </c>
      <c r="G609" s="9"/>
      <c r="H609" s="9" t="s">
        <v>505</v>
      </c>
      <c r="I609" s="9" t="s">
        <v>505</v>
      </c>
      <c r="J609" s="9"/>
    </row>
    <row r="610" s="1" customFormat="1" ht="15.15" spans="1:10">
      <c r="A610" s="6"/>
      <c r="B610" s="16" t="s">
        <v>599</v>
      </c>
      <c r="C610" s="46"/>
      <c r="D610" s="46"/>
      <c r="E610" s="46"/>
      <c r="F610" s="9"/>
      <c r="G610" s="9"/>
      <c r="H610" s="9"/>
      <c r="I610" s="9"/>
      <c r="J610" s="9"/>
    </row>
    <row r="611" s="1" customFormat="1" ht="27" customHeight="1" spans="1:10">
      <c r="A611" s="6"/>
      <c r="B611" s="16" t="s">
        <v>600</v>
      </c>
      <c r="C611" s="12">
        <v>0</v>
      </c>
      <c r="D611" s="12">
        <v>0</v>
      </c>
      <c r="E611" s="12">
        <v>0</v>
      </c>
      <c r="F611" s="9" t="s">
        <v>505</v>
      </c>
      <c r="G611" s="9"/>
      <c r="H611" s="9" t="s">
        <v>505</v>
      </c>
      <c r="I611" s="9" t="s">
        <v>505</v>
      </c>
      <c r="J611" s="9"/>
    </row>
    <row r="612" s="1" customFormat="1" ht="27" customHeight="1" spans="1:10">
      <c r="A612" s="6"/>
      <c r="B612" s="16" t="s">
        <v>703</v>
      </c>
      <c r="C612" s="12">
        <v>0</v>
      </c>
      <c r="D612" s="12">
        <v>0</v>
      </c>
      <c r="E612" s="12">
        <v>0</v>
      </c>
      <c r="F612" s="9" t="s">
        <v>505</v>
      </c>
      <c r="G612" s="9"/>
      <c r="H612" s="9" t="s">
        <v>505</v>
      </c>
      <c r="I612" s="9" t="s">
        <v>505</v>
      </c>
      <c r="J612" s="9"/>
    </row>
    <row r="613" s="1" customFormat="1" ht="15" customHeight="1" spans="1:10">
      <c r="A613" s="18" t="s">
        <v>704</v>
      </c>
      <c r="B613" s="18"/>
      <c r="C613" s="18"/>
      <c r="D613" s="18"/>
      <c r="E613" s="18"/>
      <c r="F613" s="18"/>
      <c r="G613" s="19" t="s">
        <v>705</v>
      </c>
      <c r="H613" s="19"/>
      <c r="I613" s="19"/>
      <c r="J613" s="19"/>
    </row>
    <row r="614" s="1" customFormat="1" ht="57" customHeight="1" spans="1:10">
      <c r="A614" s="18" t="s">
        <v>706</v>
      </c>
      <c r="B614" s="20" t="s">
        <v>997</v>
      </c>
      <c r="C614" s="20"/>
      <c r="D614" s="20"/>
      <c r="E614" s="20"/>
      <c r="F614" s="20"/>
      <c r="G614" s="21" t="s">
        <v>998</v>
      </c>
      <c r="H614" s="21"/>
      <c r="I614" s="21"/>
      <c r="J614" s="21"/>
    </row>
    <row r="615" s="1" customFormat="1" ht="15" customHeight="1" spans="1:10">
      <c r="A615" s="18" t="s">
        <v>709</v>
      </c>
      <c r="B615" s="18"/>
      <c r="C615" s="18"/>
      <c r="D615" s="22" t="s">
        <v>710</v>
      </c>
      <c r="E615" s="22"/>
      <c r="F615" s="22"/>
      <c r="G615" s="23" t="s">
        <v>711</v>
      </c>
      <c r="H615" s="23"/>
      <c r="I615" s="23"/>
      <c r="J615" s="23"/>
    </row>
    <row r="616" s="1" customFormat="1" ht="24.75" customHeight="1" spans="1:10">
      <c r="A616" s="24" t="s">
        <v>606</v>
      </c>
      <c r="B616" s="6" t="s">
        <v>607</v>
      </c>
      <c r="C616" s="8" t="s">
        <v>712</v>
      </c>
      <c r="D616" s="11" t="s">
        <v>713</v>
      </c>
      <c r="E616" s="10" t="s">
        <v>610</v>
      </c>
      <c r="F616" s="25" t="s">
        <v>714</v>
      </c>
      <c r="G616" s="26" t="s">
        <v>715</v>
      </c>
      <c r="H616" s="27" t="s">
        <v>699</v>
      </c>
      <c r="I616" s="27" t="s">
        <v>701</v>
      </c>
      <c r="J616" s="27" t="s">
        <v>613</v>
      </c>
    </row>
    <row r="617" s="1" customFormat="1" ht="24" customHeight="1" spans="1:10">
      <c r="A617" s="24"/>
      <c r="B617" s="6"/>
      <c r="C617" s="9" t="s">
        <v>713</v>
      </c>
      <c r="D617" s="8" t="s">
        <v>716</v>
      </c>
      <c r="E617" s="10"/>
      <c r="F617" s="29" t="s">
        <v>696</v>
      </c>
      <c r="G617" s="30" t="s">
        <v>717</v>
      </c>
      <c r="H617" s="27"/>
      <c r="I617" s="27"/>
      <c r="J617" s="27"/>
    </row>
    <row r="618" s="1" customFormat="1" ht="58" customHeight="1" spans="1:10">
      <c r="A618" s="6" t="s">
        <v>614</v>
      </c>
      <c r="B618" s="48" t="s">
        <v>615</v>
      </c>
      <c r="C618" s="32" t="s">
        <v>999</v>
      </c>
      <c r="D618" s="31" t="s">
        <v>727</v>
      </c>
      <c r="E618" s="9">
        <v>35</v>
      </c>
      <c r="F618" s="22" t="s">
        <v>619</v>
      </c>
      <c r="G618" s="22">
        <v>35</v>
      </c>
      <c r="H618" s="22">
        <v>10</v>
      </c>
      <c r="I618" s="22">
        <v>10</v>
      </c>
      <c r="J618" s="22" t="s">
        <v>1000</v>
      </c>
    </row>
    <row r="619" s="1" customFormat="1" ht="40" customHeight="1" spans="1:10">
      <c r="A619" s="6"/>
      <c r="B619" s="48" t="s">
        <v>615</v>
      </c>
      <c r="C619" s="32" t="s">
        <v>1001</v>
      </c>
      <c r="D619" s="31" t="s">
        <v>727</v>
      </c>
      <c r="E619" s="9">
        <v>4</v>
      </c>
      <c r="F619" s="22" t="s">
        <v>1002</v>
      </c>
      <c r="G619" s="22">
        <v>4</v>
      </c>
      <c r="H619" s="22">
        <v>5</v>
      </c>
      <c r="I619" s="22">
        <v>5</v>
      </c>
      <c r="J619" s="22" t="s">
        <v>1003</v>
      </c>
    </row>
    <row r="620" s="1" customFormat="1" ht="106" customHeight="1" spans="1:10">
      <c r="A620" s="6"/>
      <c r="B620" s="11" t="s">
        <v>652</v>
      </c>
      <c r="C620" s="32" t="s">
        <v>1004</v>
      </c>
      <c r="D620" s="31" t="s">
        <v>727</v>
      </c>
      <c r="E620" s="9">
        <v>2566.2</v>
      </c>
      <c r="F620" s="22" t="s">
        <v>759</v>
      </c>
      <c r="G620" s="22">
        <v>2566.2</v>
      </c>
      <c r="H620" s="22">
        <v>7.5</v>
      </c>
      <c r="I620" s="22">
        <v>7.5</v>
      </c>
      <c r="J620" s="22" t="s">
        <v>1005</v>
      </c>
    </row>
    <row r="621" s="1" customFormat="1" ht="43.95" spans="1:10">
      <c r="A621" s="6"/>
      <c r="B621" s="11" t="s">
        <v>652</v>
      </c>
      <c r="C621" s="32" t="s">
        <v>1006</v>
      </c>
      <c r="D621" s="31" t="s">
        <v>727</v>
      </c>
      <c r="E621" s="9">
        <v>878.52</v>
      </c>
      <c r="F621" s="22" t="s">
        <v>759</v>
      </c>
      <c r="G621" s="22">
        <v>878.52</v>
      </c>
      <c r="H621" s="22">
        <v>7.5</v>
      </c>
      <c r="I621" s="22">
        <v>7.5</v>
      </c>
      <c r="J621" s="22" t="s">
        <v>1007</v>
      </c>
    </row>
    <row r="622" s="1" customFormat="1" ht="46" customHeight="1" spans="1:10">
      <c r="A622" s="6"/>
      <c r="B622" s="11" t="s">
        <v>668</v>
      </c>
      <c r="C622" s="32" t="s">
        <v>1008</v>
      </c>
      <c r="D622" s="31" t="s">
        <v>654</v>
      </c>
      <c r="E622" s="9">
        <v>95</v>
      </c>
      <c r="F622" s="22" t="s">
        <v>655</v>
      </c>
      <c r="G622" s="22">
        <v>95</v>
      </c>
      <c r="H622" s="22">
        <v>10</v>
      </c>
      <c r="I622" s="22">
        <v>10</v>
      </c>
      <c r="J622" s="22" t="s">
        <v>1009</v>
      </c>
    </row>
    <row r="623" s="1" customFormat="1" ht="52" customHeight="1" spans="1:10">
      <c r="A623" s="6"/>
      <c r="B623" s="10" t="s">
        <v>736</v>
      </c>
      <c r="C623" s="32" t="s">
        <v>837</v>
      </c>
      <c r="D623" s="31" t="s">
        <v>727</v>
      </c>
      <c r="E623" s="9">
        <v>66</v>
      </c>
      <c r="F623" s="22" t="s">
        <v>1010</v>
      </c>
      <c r="G623" s="22">
        <v>66</v>
      </c>
      <c r="H623" s="22">
        <v>10</v>
      </c>
      <c r="I623" s="22">
        <v>10</v>
      </c>
      <c r="J623" s="22" t="s">
        <v>1011</v>
      </c>
    </row>
    <row r="624" s="1" customFormat="1" ht="27" customHeight="1" spans="1:10">
      <c r="A624" s="6" t="s">
        <v>671</v>
      </c>
      <c r="B624" s="9" t="s">
        <v>738</v>
      </c>
      <c r="C624" s="32" t="s">
        <v>737</v>
      </c>
      <c r="D624" s="31"/>
      <c r="E624" s="9"/>
      <c r="F624" s="22"/>
      <c r="G624" s="22"/>
      <c r="H624" s="22"/>
      <c r="I624" s="22"/>
      <c r="J624" s="22"/>
    </row>
    <row r="625" s="1" customFormat="1" ht="37" customHeight="1" spans="1:10">
      <c r="A625" s="6"/>
      <c r="B625" s="9" t="s">
        <v>672</v>
      </c>
      <c r="C625" s="32" t="s">
        <v>739</v>
      </c>
      <c r="D625" s="43" t="s">
        <v>654</v>
      </c>
      <c r="E625" s="9">
        <v>95</v>
      </c>
      <c r="F625" s="22" t="s">
        <v>655</v>
      </c>
      <c r="G625" s="22">
        <v>95</v>
      </c>
      <c r="H625" s="22">
        <v>15</v>
      </c>
      <c r="I625" s="22">
        <v>15</v>
      </c>
      <c r="J625" s="22" t="s">
        <v>1012</v>
      </c>
    </row>
    <row r="626" s="1" customFormat="1" ht="55" customHeight="1" spans="1:10">
      <c r="A626" s="6"/>
      <c r="B626" s="9" t="s">
        <v>672</v>
      </c>
      <c r="C626" s="32" t="s">
        <v>1013</v>
      </c>
      <c r="D626" s="43" t="s">
        <v>654</v>
      </c>
      <c r="E626" s="9" t="s">
        <v>1014</v>
      </c>
      <c r="F626" s="22"/>
      <c r="G626" s="22" t="s">
        <v>1014</v>
      </c>
      <c r="H626" s="22">
        <v>15</v>
      </c>
      <c r="I626" s="22">
        <v>15</v>
      </c>
      <c r="J626" s="22" t="s">
        <v>1015</v>
      </c>
    </row>
    <row r="627" s="1" customFormat="1" ht="19" customHeight="1" spans="1:10">
      <c r="A627" s="6"/>
      <c r="B627" s="9" t="s">
        <v>741</v>
      </c>
      <c r="C627" s="32" t="s">
        <v>737</v>
      </c>
      <c r="D627" s="49"/>
      <c r="E627" s="9"/>
      <c r="F627" s="22"/>
      <c r="G627" s="22"/>
      <c r="H627" s="22"/>
      <c r="I627" s="22"/>
      <c r="J627" s="22"/>
    </row>
    <row r="628" s="1" customFormat="1" ht="29.55" spans="1:10">
      <c r="A628" s="6"/>
      <c r="B628" s="41" t="s">
        <v>742</v>
      </c>
      <c r="C628" s="37" t="s">
        <v>737</v>
      </c>
      <c r="D628" s="49"/>
      <c r="E628" s="41"/>
      <c r="F628" s="30"/>
      <c r="G628" s="30"/>
      <c r="H628" s="30"/>
      <c r="I628" s="30"/>
      <c r="J628" s="30"/>
    </row>
    <row r="629" s="1" customFormat="1" ht="15" customHeight="1" spans="1:10">
      <c r="A629" s="40" t="s">
        <v>684</v>
      </c>
      <c r="B629" s="42" t="s">
        <v>743</v>
      </c>
      <c r="C629" s="37" t="s">
        <v>1016</v>
      </c>
      <c r="D629" s="38" t="s">
        <v>654</v>
      </c>
      <c r="E629" s="39">
        <v>95</v>
      </c>
      <c r="F629" s="39" t="s">
        <v>655</v>
      </c>
      <c r="G629" s="39">
        <v>95</v>
      </c>
      <c r="H629" s="39">
        <v>10</v>
      </c>
      <c r="I629" s="39">
        <v>10</v>
      </c>
      <c r="J629" s="39" t="s">
        <v>1017</v>
      </c>
    </row>
    <row r="630" s="1" customFormat="1" ht="35" customHeight="1" spans="1:10">
      <c r="A630" s="40"/>
      <c r="B630" s="39" t="s">
        <v>746</v>
      </c>
      <c r="C630" s="37"/>
      <c r="D630" s="43"/>
      <c r="E630" s="39"/>
      <c r="F630" s="39"/>
      <c r="G630" s="39"/>
      <c r="H630" s="39"/>
      <c r="I630" s="39"/>
      <c r="J630" s="39"/>
    </row>
    <row r="631" s="1" customFormat="1" ht="15" customHeight="1" spans="1:10">
      <c r="A631" s="6" t="s">
        <v>747</v>
      </c>
      <c r="B631" s="6"/>
      <c r="C631" s="62" t="s">
        <v>1018</v>
      </c>
      <c r="D631" s="62"/>
      <c r="E631" s="62"/>
      <c r="F631" s="62"/>
      <c r="G631" s="62"/>
      <c r="H631" s="62"/>
      <c r="I631" s="62"/>
      <c r="J631" s="62"/>
    </row>
    <row r="632" s="1" customFormat="1" ht="24" customHeight="1" spans="1:10">
      <c r="A632" s="60" t="s">
        <v>748</v>
      </c>
      <c r="B632" s="11">
        <v>100</v>
      </c>
      <c r="C632" s="11"/>
      <c r="D632" s="11"/>
      <c r="E632" s="11"/>
      <c r="F632" s="11"/>
      <c r="G632" s="11"/>
      <c r="H632" s="11"/>
      <c r="I632" s="11">
        <v>90</v>
      </c>
      <c r="J632" s="73" t="s">
        <v>749</v>
      </c>
    </row>
    <row r="633" s="1" customFormat="1" ht="24" customHeight="1" spans="1:10">
      <c r="A633" s="45"/>
      <c r="B633" s="45"/>
      <c r="C633" s="45"/>
      <c r="D633" s="45"/>
      <c r="E633" s="45"/>
      <c r="F633" s="45"/>
      <c r="G633" s="45"/>
      <c r="H633" s="45"/>
      <c r="I633" s="45"/>
      <c r="J633" s="45"/>
    </row>
    <row r="634" s="1" customFormat="1" ht="15" customHeight="1" spans="1:10">
      <c r="A634" s="3" t="s">
        <v>692</v>
      </c>
      <c r="B634" s="10" t="s">
        <v>1019</v>
      </c>
      <c r="C634" s="10"/>
      <c r="D634" s="10"/>
      <c r="E634" s="10"/>
      <c r="F634" s="10"/>
      <c r="G634" s="10"/>
      <c r="H634" s="10"/>
      <c r="I634" s="10"/>
      <c r="J634" s="10"/>
    </row>
    <row r="635" s="1" customFormat="1" ht="15" customHeight="1" spans="1:10">
      <c r="A635" s="6" t="s">
        <v>694</v>
      </c>
      <c r="B635" s="7" t="s">
        <v>583</v>
      </c>
      <c r="C635" s="7"/>
      <c r="D635" s="7"/>
      <c r="E635" s="11" t="s">
        <v>695</v>
      </c>
      <c r="F635" s="10" t="s">
        <v>1020</v>
      </c>
      <c r="G635" s="10"/>
      <c r="H635" s="10"/>
      <c r="I635" s="10"/>
      <c r="J635" s="10"/>
    </row>
    <row r="636" s="1" customFormat="1" ht="15.15" spans="1:10">
      <c r="A636" s="6"/>
      <c r="B636" s="7"/>
      <c r="C636" s="7"/>
      <c r="D636" s="7"/>
      <c r="E636" s="9" t="s">
        <v>696</v>
      </c>
      <c r="F636" s="10"/>
      <c r="G636" s="10"/>
      <c r="H636" s="10"/>
      <c r="I636" s="10"/>
      <c r="J636" s="10"/>
    </row>
    <row r="637" s="1" customFormat="1" ht="15" customHeight="1" spans="1:10">
      <c r="A637" s="6" t="s">
        <v>697</v>
      </c>
      <c r="B637" s="9"/>
      <c r="C637" s="8" t="s">
        <v>586</v>
      </c>
      <c r="D637" s="8" t="s">
        <v>698</v>
      </c>
      <c r="E637" s="11" t="s">
        <v>698</v>
      </c>
      <c r="F637" s="10" t="s">
        <v>699</v>
      </c>
      <c r="G637" s="10"/>
      <c r="H637" s="10" t="s">
        <v>700</v>
      </c>
      <c r="I637" s="10" t="s">
        <v>701</v>
      </c>
      <c r="J637" s="10"/>
    </row>
    <row r="638" s="1" customFormat="1" ht="15.15" spans="1:10">
      <c r="A638" s="6"/>
      <c r="B638" s="9"/>
      <c r="C638" s="9" t="s">
        <v>500</v>
      </c>
      <c r="D638" s="9" t="s">
        <v>500</v>
      </c>
      <c r="E638" s="9" t="s">
        <v>702</v>
      </c>
      <c r="F638" s="10"/>
      <c r="G638" s="10"/>
      <c r="H638" s="10"/>
      <c r="I638" s="10"/>
      <c r="J638" s="10"/>
    </row>
    <row r="639" s="1" customFormat="1" ht="27" customHeight="1" spans="1:10">
      <c r="A639" s="6"/>
      <c r="B639" s="9" t="s">
        <v>596</v>
      </c>
      <c r="C639" s="12">
        <v>5085000</v>
      </c>
      <c r="D639" s="12">
        <v>0</v>
      </c>
      <c r="E639" s="12">
        <v>0</v>
      </c>
      <c r="F639" s="9">
        <v>10</v>
      </c>
      <c r="G639" s="9"/>
      <c r="H639" s="14">
        <v>0</v>
      </c>
      <c r="I639" s="9">
        <v>0</v>
      </c>
      <c r="J639" s="9"/>
    </row>
    <row r="640" s="1" customFormat="1" ht="15" customHeight="1" spans="1:10">
      <c r="A640" s="6"/>
      <c r="B640" s="15" t="s">
        <v>598</v>
      </c>
      <c r="C640" s="12">
        <v>5085000</v>
      </c>
      <c r="D640" s="12">
        <v>0</v>
      </c>
      <c r="E640" s="12">
        <v>0</v>
      </c>
      <c r="F640" s="9" t="s">
        <v>505</v>
      </c>
      <c r="G640" s="9"/>
      <c r="H640" s="9" t="s">
        <v>505</v>
      </c>
      <c r="I640" s="9" t="s">
        <v>505</v>
      </c>
      <c r="J640" s="9"/>
    </row>
    <row r="641" s="1" customFormat="1" ht="15.15" spans="1:10">
      <c r="A641" s="6"/>
      <c r="B641" s="16" t="s">
        <v>599</v>
      </c>
      <c r="C641" s="12"/>
      <c r="D641" s="12"/>
      <c r="E641" s="12"/>
      <c r="F641" s="9"/>
      <c r="G641" s="9"/>
      <c r="H641" s="9"/>
      <c r="I641" s="9"/>
      <c r="J641" s="9"/>
    </row>
    <row r="642" s="1" customFormat="1" ht="27" customHeight="1" spans="1:10">
      <c r="A642" s="6"/>
      <c r="B642" s="16" t="s">
        <v>600</v>
      </c>
      <c r="C642" s="12">
        <v>0</v>
      </c>
      <c r="D642" s="12">
        <v>0</v>
      </c>
      <c r="E642" s="12">
        <v>0</v>
      </c>
      <c r="F642" s="9" t="s">
        <v>505</v>
      </c>
      <c r="G642" s="9"/>
      <c r="H642" s="9" t="s">
        <v>505</v>
      </c>
      <c r="I642" s="9" t="s">
        <v>505</v>
      </c>
      <c r="J642" s="9"/>
    </row>
    <row r="643" s="1" customFormat="1" ht="27" customHeight="1" spans="1:10">
      <c r="A643" s="6"/>
      <c r="B643" s="16" t="s">
        <v>703</v>
      </c>
      <c r="C643" s="12">
        <v>0</v>
      </c>
      <c r="D643" s="12">
        <v>0</v>
      </c>
      <c r="E643" s="12">
        <v>0</v>
      </c>
      <c r="F643" s="9" t="s">
        <v>505</v>
      </c>
      <c r="G643" s="9"/>
      <c r="H643" s="9" t="s">
        <v>505</v>
      </c>
      <c r="I643" s="9" t="s">
        <v>505</v>
      </c>
      <c r="J643" s="9"/>
    </row>
    <row r="644" s="1" customFormat="1" ht="15" customHeight="1" spans="1:10">
      <c r="A644" s="18" t="s">
        <v>704</v>
      </c>
      <c r="B644" s="18"/>
      <c r="C644" s="18"/>
      <c r="D644" s="18"/>
      <c r="E644" s="18"/>
      <c r="F644" s="18"/>
      <c r="G644" s="19" t="s">
        <v>705</v>
      </c>
      <c r="H644" s="19"/>
      <c r="I644" s="19"/>
      <c r="J644" s="19"/>
    </row>
    <row r="645" s="1" customFormat="1" ht="67" customHeight="1" spans="1:10">
      <c r="A645" s="18" t="s">
        <v>706</v>
      </c>
      <c r="B645" s="47" t="s">
        <v>1021</v>
      </c>
      <c r="C645" s="47"/>
      <c r="D645" s="47"/>
      <c r="E645" s="47"/>
      <c r="F645" s="47"/>
      <c r="G645" s="21" t="s">
        <v>1022</v>
      </c>
      <c r="H645" s="21"/>
      <c r="I645" s="21"/>
      <c r="J645" s="21"/>
    </row>
    <row r="646" s="1" customFormat="1" ht="15" customHeight="1" spans="1:10">
      <c r="A646" s="18" t="s">
        <v>709</v>
      </c>
      <c r="B646" s="18"/>
      <c r="C646" s="18"/>
      <c r="D646" s="22" t="s">
        <v>710</v>
      </c>
      <c r="E646" s="22"/>
      <c r="F646" s="22"/>
      <c r="G646" s="23" t="s">
        <v>711</v>
      </c>
      <c r="H646" s="23"/>
      <c r="I646" s="23"/>
      <c r="J646" s="23"/>
    </row>
    <row r="647" s="1" customFormat="1" ht="24.75" customHeight="1" spans="1:10">
      <c r="A647" s="24" t="s">
        <v>606</v>
      </c>
      <c r="B647" s="6" t="s">
        <v>607</v>
      </c>
      <c r="C647" s="8" t="s">
        <v>712</v>
      </c>
      <c r="D647" s="11" t="s">
        <v>713</v>
      </c>
      <c r="E647" s="10" t="s">
        <v>610</v>
      </c>
      <c r="F647" s="25" t="s">
        <v>714</v>
      </c>
      <c r="G647" s="26" t="s">
        <v>715</v>
      </c>
      <c r="H647" s="27" t="s">
        <v>699</v>
      </c>
      <c r="I647" s="27" t="s">
        <v>701</v>
      </c>
      <c r="J647" s="27" t="s">
        <v>613</v>
      </c>
    </row>
    <row r="648" s="1" customFormat="1" ht="24" customHeight="1" spans="1:10">
      <c r="A648" s="24"/>
      <c r="B648" s="6"/>
      <c r="C648" s="9" t="s">
        <v>713</v>
      </c>
      <c r="D648" s="8" t="s">
        <v>716</v>
      </c>
      <c r="E648" s="10"/>
      <c r="F648" s="29" t="s">
        <v>696</v>
      </c>
      <c r="G648" s="30" t="s">
        <v>717</v>
      </c>
      <c r="H648" s="27"/>
      <c r="I648" s="27"/>
      <c r="J648" s="27"/>
    </row>
    <row r="649" s="1" customFormat="1" ht="37" customHeight="1" spans="1:10">
      <c r="A649" s="6" t="s">
        <v>614</v>
      </c>
      <c r="B649" s="48" t="s">
        <v>615</v>
      </c>
      <c r="C649" s="32" t="s">
        <v>1023</v>
      </c>
      <c r="D649" s="31" t="s">
        <v>654</v>
      </c>
      <c r="E649" s="9">
        <v>1700</v>
      </c>
      <c r="F649" s="22" t="s">
        <v>619</v>
      </c>
      <c r="G649" s="9">
        <v>1700</v>
      </c>
      <c r="H649" s="22">
        <v>10</v>
      </c>
      <c r="I649" s="22">
        <v>10</v>
      </c>
      <c r="J649" s="22" t="s">
        <v>1024</v>
      </c>
    </row>
    <row r="650" s="1" customFormat="1" ht="32" customHeight="1" spans="1:10">
      <c r="A650" s="6"/>
      <c r="B650" s="48" t="s">
        <v>615</v>
      </c>
      <c r="C650" s="32" t="s">
        <v>1025</v>
      </c>
      <c r="D650" s="31" t="s">
        <v>654</v>
      </c>
      <c r="E650" s="9">
        <v>15</v>
      </c>
      <c r="F650" s="22" t="s">
        <v>619</v>
      </c>
      <c r="G650" s="9">
        <v>15</v>
      </c>
      <c r="H650" s="22">
        <v>10</v>
      </c>
      <c r="I650" s="22">
        <v>10</v>
      </c>
      <c r="J650" s="22" t="s">
        <v>1024</v>
      </c>
    </row>
    <row r="651" s="1" customFormat="1" ht="29.55" spans="1:10">
      <c r="A651" s="6"/>
      <c r="B651" s="11" t="s">
        <v>652</v>
      </c>
      <c r="C651" s="32" t="s">
        <v>1026</v>
      </c>
      <c r="D651" s="31" t="s">
        <v>727</v>
      </c>
      <c r="E651" s="31">
        <v>2600</v>
      </c>
      <c r="F651" s="9" t="s">
        <v>1027</v>
      </c>
      <c r="G651" s="31">
        <v>2600</v>
      </c>
      <c r="H651" s="22">
        <v>10</v>
      </c>
      <c r="I651" s="22">
        <v>10</v>
      </c>
      <c r="J651" s="22" t="s">
        <v>1028</v>
      </c>
    </row>
    <row r="652" s="1" customFormat="1" ht="29.55" spans="1:10">
      <c r="A652" s="6"/>
      <c r="B652" s="11" t="s">
        <v>652</v>
      </c>
      <c r="C652" s="32" t="s">
        <v>1029</v>
      </c>
      <c r="D652" s="31" t="s">
        <v>727</v>
      </c>
      <c r="E652" s="31">
        <v>1000</v>
      </c>
      <c r="F652" s="9" t="s">
        <v>1027</v>
      </c>
      <c r="G652" s="31">
        <v>1000</v>
      </c>
      <c r="H652" s="22">
        <v>10</v>
      </c>
      <c r="I652" s="22">
        <v>10</v>
      </c>
      <c r="J652" s="22" t="s">
        <v>1028</v>
      </c>
    </row>
    <row r="653" s="1" customFormat="1" ht="40" customHeight="1" spans="1:10">
      <c r="A653" s="6"/>
      <c r="B653" s="11" t="s">
        <v>668</v>
      </c>
      <c r="C653" s="32" t="s">
        <v>734</v>
      </c>
      <c r="D653" s="31" t="s">
        <v>654</v>
      </c>
      <c r="E653" s="9">
        <v>90</v>
      </c>
      <c r="F653" s="22" t="s">
        <v>655</v>
      </c>
      <c r="G653" s="22">
        <v>90</v>
      </c>
      <c r="H653" s="22">
        <v>10</v>
      </c>
      <c r="I653" s="22">
        <v>10</v>
      </c>
      <c r="J653" s="22" t="s">
        <v>1030</v>
      </c>
    </row>
    <row r="654" s="1" customFormat="1" ht="15.15" spans="1:10">
      <c r="A654" s="6"/>
      <c r="B654" s="10" t="s">
        <v>736</v>
      </c>
      <c r="C654" s="32" t="s">
        <v>737</v>
      </c>
      <c r="D654" s="31"/>
      <c r="E654" s="9"/>
      <c r="F654" s="22"/>
      <c r="G654" s="22"/>
      <c r="H654" s="22"/>
      <c r="I654" s="22"/>
      <c r="J654" s="22"/>
    </row>
    <row r="655" s="1" customFormat="1" ht="27" customHeight="1" spans="1:10">
      <c r="A655" s="6" t="s">
        <v>671</v>
      </c>
      <c r="B655" s="9" t="s">
        <v>738</v>
      </c>
      <c r="C655" s="32" t="s">
        <v>737</v>
      </c>
      <c r="D655" s="31"/>
      <c r="E655" s="9"/>
      <c r="F655" s="22"/>
      <c r="G655" s="22"/>
      <c r="H655" s="22"/>
      <c r="I655" s="22"/>
      <c r="J655" s="22"/>
    </row>
    <row r="656" s="1" customFormat="1" ht="54" customHeight="1" spans="1:10">
      <c r="A656" s="6"/>
      <c r="B656" s="9" t="s">
        <v>672</v>
      </c>
      <c r="C656" s="32" t="s">
        <v>739</v>
      </c>
      <c r="D656" s="43" t="s">
        <v>654</v>
      </c>
      <c r="E656" s="9">
        <v>95</v>
      </c>
      <c r="F656" s="22" t="s">
        <v>655</v>
      </c>
      <c r="G656" s="22">
        <v>95</v>
      </c>
      <c r="H656" s="22">
        <v>30</v>
      </c>
      <c r="I656" s="22">
        <v>30</v>
      </c>
      <c r="J656" s="22" t="s">
        <v>1031</v>
      </c>
    </row>
    <row r="657" s="1" customFormat="1" ht="15.15" spans="1:10">
      <c r="A657" s="6"/>
      <c r="B657" s="9" t="s">
        <v>741</v>
      </c>
      <c r="C657" s="32" t="s">
        <v>737</v>
      </c>
      <c r="D657" s="49"/>
      <c r="E657" s="9"/>
      <c r="F657" s="22"/>
      <c r="G657" s="22"/>
      <c r="H657" s="22"/>
      <c r="I657" s="22"/>
      <c r="J657" s="22"/>
    </row>
    <row r="658" s="1" customFormat="1" ht="29.55" spans="1:10">
      <c r="A658" s="6"/>
      <c r="B658" s="41" t="s">
        <v>742</v>
      </c>
      <c r="C658" s="37" t="s">
        <v>737</v>
      </c>
      <c r="D658" s="49"/>
      <c r="E658" s="41"/>
      <c r="F658" s="30"/>
      <c r="G658" s="30"/>
      <c r="H658" s="30"/>
      <c r="I658" s="30"/>
      <c r="J658" s="30"/>
    </row>
    <row r="659" s="1" customFormat="1" ht="15" customHeight="1" spans="1:10">
      <c r="A659" s="40" t="s">
        <v>684</v>
      </c>
      <c r="B659" s="42" t="s">
        <v>743</v>
      </c>
      <c r="C659" s="37" t="s">
        <v>762</v>
      </c>
      <c r="D659" s="38" t="s">
        <v>654</v>
      </c>
      <c r="E659" s="39">
        <v>90</v>
      </c>
      <c r="F659" s="39" t="s">
        <v>655</v>
      </c>
      <c r="G659" s="39">
        <v>90</v>
      </c>
      <c r="H659" s="39">
        <v>10</v>
      </c>
      <c r="I659" s="39">
        <v>10</v>
      </c>
      <c r="J659" s="39" t="s">
        <v>869</v>
      </c>
    </row>
    <row r="660" s="1" customFormat="1" ht="15.15" spans="1:10">
      <c r="A660" s="40"/>
      <c r="B660" s="39" t="s">
        <v>746</v>
      </c>
      <c r="C660" s="37"/>
      <c r="D660" s="43"/>
      <c r="E660" s="39"/>
      <c r="F660" s="39"/>
      <c r="G660" s="39"/>
      <c r="H660" s="39"/>
      <c r="I660" s="39"/>
      <c r="J660" s="39"/>
    </row>
    <row r="661" s="1" customFormat="1" ht="15" customHeight="1" spans="1:10">
      <c r="A661" s="6" t="s">
        <v>747</v>
      </c>
      <c r="B661" s="6"/>
      <c r="C661" s="62" t="s">
        <v>1032</v>
      </c>
      <c r="D661" s="62"/>
      <c r="E661" s="62"/>
      <c r="F661" s="62"/>
      <c r="G661" s="62"/>
      <c r="H661" s="62"/>
      <c r="I661" s="62"/>
      <c r="J661" s="62"/>
    </row>
    <row r="662" s="1" customFormat="1" ht="24" customHeight="1" spans="1:10">
      <c r="A662" s="50" t="s">
        <v>748</v>
      </c>
      <c r="B662" s="51">
        <v>100</v>
      </c>
      <c r="C662" s="51"/>
      <c r="D662" s="51"/>
      <c r="E662" s="51"/>
      <c r="F662" s="51"/>
      <c r="G662" s="51"/>
      <c r="H662" s="51"/>
      <c r="I662" s="51">
        <v>90</v>
      </c>
      <c r="J662" s="58" t="s">
        <v>749</v>
      </c>
    </row>
    <row r="663" s="1" customFormat="1" ht="24" customHeight="1" spans="1:10">
      <c r="A663" s="52"/>
      <c r="B663" s="52"/>
      <c r="C663" s="52"/>
      <c r="D663" s="52"/>
      <c r="E663" s="52"/>
      <c r="F663" s="52"/>
      <c r="G663" s="52"/>
      <c r="H663" s="52"/>
      <c r="I663" s="52"/>
      <c r="J663" s="52"/>
    </row>
    <row r="664" s="1" customFormat="1" ht="15" customHeight="1" spans="1:10">
      <c r="A664" s="3" t="s">
        <v>692</v>
      </c>
      <c r="B664" s="10" t="s">
        <v>1033</v>
      </c>
      <c r="C664" s="10"/>
      <c r="D664" s="10"/>
      <c r="E664" s="10"/>
      <c r="F664" s="10"/>
      <c r="G664" s="10"/>
      <c r="H664" s="10"/>
      <c r="I664" s="10"/>
      <c r="J664" s="10"/>
    </row>
    <row r="665" s="1" customFormat="1" ht="15" customHeight="1" spans="1:10">
      <c r="A665" s="6" t="s">
        <v>694</v>
      </c>
      <c r="B665" s="7" t="s">
        <v>583</v>
      </c>
      <c r="C665" s="7"/>
      <c r="D665" s="7"/>
      <c r="E665" s="11" t="s">
        <v>695</v>
      </c>
      <c r="F665" s="10" t="s">
        <v>583</v>
      </c>
      <c r="G665" s="10"/>
      <c r="H665" s="10"/>
      <c r="I665" s="10"/>
      <c r="J665" s="10"/>
    </row>
    <row r="666" s="1" customFormat="1" ht="15.15" spans="1:10">
      <c r="A666" s="6"/>
      <c r="B666" s="7"/>
      <c r="C666" s="7"/>
      <c r="D666" s="7"/>
      <c r="E666" s="9" t="s">
        <v>696</v>
      </c>
      <c r="F666" s="10"/>
      <c r="G666" s="10"/>
      <c r="H666" s="10"/>
      <c r="I666" s="10"/>
      <c r="J666" s="10"/>
    </row>
    <row r="667" s="1" customFormat="1" ht="15" customHeight="1" spans="1:10">
      <c r="A667" s="6" t="s">
        <v>697</v>
      </c>
      <c r="B667" s="9"/>
      <c r="C667" s="8" t="s">
        <v>586</v>
      </c>
      <c r="D667" s="8" t="s">
        <v>698</v>
      </c>
      <c r="E667" s="11" t="s">
        <v>698</v>
      </c>
      <c r="F667" s="10" t="s">
        <v>699</v>
      </c>
      <c r="G667" s="10"/>
      <c r="H667" s="10" t="s">
        <v>700</v>
      </c>
      <c r="I667" s="10" t="s">
        <v>701</v>
      </c>
      <c r="J667" s="10"/>
    </row>
    <row r="668" s="1" customFormat="1" ht="15.15" spans="1:10">
      <c r="A668" s="6"/>
      <c r="B668" s="9"/>
      <c r="C668" s="9" t="s">
        <v>500</v>
      </c>
      <c r="D668" s="9" t="s">
        <v>500</v>
      </c>
      <c r="E668" s="9" t="s">
        <v>702</v>
      </c>
      <c r="F668" s="10"/>
      <c r="G668" s="10"/>
      <c r="H668" s="10"/>
      <c r="I668" s="10"/>
      <c r="J668" s="10"/>
    </row>
    <row r="669" s="1" customFormat="1" ht="27" customHeight="1" spans="1:10">
      <c r="A669" s="6"/>
      <c r="B669" s="9" t="s">
        <v>596</v>
      </c>
      <c r="C669" s="12">
        <v>189982.9</v>
      </c>
      <c r="D669" s="12">
        <v>189982.9</v>
      </c>
      <c r="E669" s="12">
        <v>189982.9</v>
      </c>
      <c r="F669" s="9">
        <v>10</v>
      </c>
      <c r="G669" s="9"/>
      <c r="H669" s="14">
        <v>1</v>
      </c>
      <c r="I669" s="9">
        <v>10</v>
      </c>
      <c r="J669" s="9"/>
    </row>
    <row r="670" s="1" customFormat="1" ht="15" customHeight="1" spans="1:10">
      <c r="A670" s="6"/>
      <c r="B670" s="15" t="s">
        <v>598</v>
      </c>
      <c r="C670" s="12">
        <v>189982.9</v>
      </c>
      <c r="D670" s="12">
        <v>189982.9</v>
      </c>
      <c r="E670" s="12">
        <v>189982.9</v>
      </c>
      <c r="F670" s="9" t="s">
        <v>505</v>
      </c>
      <c r="G670" s="9"/>
      <c r="H670" s="9" t="s">
        <v>505</v>
      </c>
      <c r="I670" s="9" t="s">
        <v>505</v>
      </c>
      <c r="J670" s="9"/>
    </row>
    <row r="671" s="1" customFormat="1" ht="15.15" spans="1:10">
      <c r="A671" s="6"/>
      <c r="B671" s="16" t="s">
        <v>599</v>
      </c>
      <c r="C671" s="12"/>
      <c r="D671" s="12"/>
      <c r="E671" s="12"/>
      <c r="F671" s="9"/>
      <c r="G671" s="9"/>
      <c r="H671" s="9"/>
      <c r="I671" s="9"/>
      <c r="J671" s="9"/>
    </row>
    <row r="672" s="1" customFormat="1" ht="27" customHeight="1" spans="1:10">
      <c r="A672" s="6"/>
      <c r="B672" s="16" t="s">
        <v>600</v>
      </c>
      <c r="C672" s="12">
        <v>0</v>
      </c>
      <c r="D672" s="12">
        <v>0</v>
      </c>
      <c r="E672" s="12">
        <v>0</v>
      </c>
      <c r="F672" s="9" t="s">
        <v>505</v>
      </c>
      <c r="G672" s="9"/>
      <c r="H672" s="9" t="s">
        <v>505</v>
      </c>
      <c r="I672" s="9" t="s">
        <v>505</v>
      </c>
      <c r="J672" s="9"/>
    </row>
    <row r="673" s="1" customFormat="1" ht="27" customHeight="1" spans="1:10">
      <c r="A673" s="6"/>
      <c r="B673" s="16" t="s">
        <v>703</v>
      </c>
      <c r="C673" s="12">
        <v>0</v>
      </c>
      <c r="D673" s="12">
        <v>0</v>
      </c>
      <c r="E673" s="12">
        <v>0</v>
      </c>
      <c r="F673" s="9" t="s">
        <v>505</v>
      </c>
      <c r="G673" s="9"/>
      <c r="H673" s="9" t="s">
        <v>505</v>
      </c>
      <c r="I673" s="9" t="s">
        <v>505</v>
      </c>
      <c r="J673" s="9"/>
    </row>
    <row r="674" s="1" customFormat="1" ht="15" customHeight="1" spans="1:10">
      <c r="A674" s="18" t="s">
        <v>704</v>
      </c>
      <c r="B674" s="18"/>
      <c r="C674" s="18"/>
      <c r="D674" s="18"/>
      <c r="E674" s="18"/>
      <c r="F674" s="18"/>
      <c r="G674" s="19" t="s">
        <v>705</v>
      </c>
      <c r="H674" s="19"/>
      <c r="I674" s="19"/>
      <c r="J674" s="19"/>
    </row>
    <row r="675" s="1" customFormat="1" ht="34" customHeight="1" spans="1:10">
      <c r="A675" s="18" t="s">
        <v>706</v>
      </c>
      <c r="B675" s="47" t="s">
        <v>1034</v>
      </c>
      <c r="C675" s="47"/>
      <c r="D675" s="47"/>
      <c r="E675" s="47"/>
      <c r="F675" s="47"/>
      <c r="G675" s="21" t="s">
        <v>1035</v>
      </c>
      <c r="H675" s="21"/>
      <c r="I675" s="21"/>
      <c r="J675" s="21"/>
    </row>
    <row r="676" s="1" customFormat="1" ht="15" customHeight="1" spans="1:10">
      <c r="A676" s="18" t="s">
        <v>709</v>
      </c>
      <c r="B676" s="18"/>
      <c r="C676" s="18"/>
      <c r="D676" s="22" t="s">
        <v>710</v>
      </c>
      <c r="E676" s="22"/>
      <c r="F676" s="22"/>
      <c r="G676" s="23" t="s">
        <v>711</v>
      </c>
      <c r="H676" s="23"/>
      <c r="I676" s="23"/>
      <c r="J676" s="23"/>
    </row>
    <row r="677" s="1" customFormat="1" ht="24.75" customHeight="1" spans="1:10">
      <c r="A677" s="24" t="s">
        <v>606</v>
      </c>
      <c r="B677" s="6" t="s">
        <v>607</v>
      </c>
      <c r="C677" s="8" t="s">
        <v>712</v>
      </c>
      <c r="D677" s="11" t="s">
        <v>713</v>
      </c>
      <c r="E677" s="10" t="s">
        <v>610</v>
      </c>
      <c r="F677" s="25" t="s">
        <v>714</v>
      </c>
      <c r="G677" s="26" t="s">
        <v>715</v>
      </c>
      <c r="H677" s="27" t="s">
        <v>699</v>
      </c>
      <c r="I677" s="27" t="s">
        <v>701</v>
      </c>
      <c r="J677" s="27" t="s">
        <v>613</v>
      </c>
    </row>
    <row r="678" s="1" customFormat="1" ht="24" customHeight="1" spans="1:10">
      <c r="A678" s="24"/>
      <c r="B678" s="6"/>
      <c r="C678" s="9" t="s">
        <v>713</v>
      </c>
      <c r="D678" s="8" t="s">
        <v>716</v>
      </c>
      <c r="E678" s="10"/>
      <c r="F678" s="29" t="s">
        <v>696</v>
      </c>
      <c r="G678" s="30" t="s">
        <v>717</v>
      </c>
      <c r="H678" s="27"/>
      <c r="I678" s="27"/>
      <c r="J678" s="27"/>
    </row>
    <row r="679" s="1" customFormat="1" ht="23" customHeight="1" spans="1:10">
      <c r="A679" s="6" t="s">
        <v>614</v>
      </c>
      <c r="B679" s="8" t="s">
        <v>615</v>
      </c>
      <c r="C679" s="32" t="s">
        <v>1036</v>
      </c>
      <c r="D679" s="31" t="s">
        <v>727</v>
      </c>
      <c r="E679" s="9">
        <v>1</v>
      </c>
      <c r="F679" s="22" t="s">
        <v>1037</v>
      </c>
      <c r="G679" s="22">
        <v>1</v>
      </c>
      <c r="H679" s="22">
        <v>20</v>
      </c>
      <c r="I679" s="22">
        <v>20</v>
      </c>
      <c r="J679" s="22" t="s">
        <v>1038</v>
      </c>
    </row>
    <row r="680" s="1" customFormat="1" ht="15.15" spans="1:10">
      <c r="A680" s="6"/>
      <c r="B680" s="11" t="s">
        <v>652</v>
      </c>
      <c r="C680" s="32" t="s">
        <v>737</v>
      </c>
      <c r="D680" s="31"/>
      <c r="E680" s="9"/>
      <c r="F680" s="22"/>
      <c r="G680" s="22"/>
      <c r="H680" s="22"/>
      <c r="I680" s="22"/>
      <c r="J680" s="22"/>
    </row>
    <row r="681" s="1" customFormat="1" ht="29.55" spans="1:10">
      <c r="A681" s="6"/>
      <c r="B681" s="11" t="s">
        <v>668</v>
      </c>
      <c r="C681" s="32" t="s">
        <v>1039</v>
      </c>
      <c r="D681" s="31" t="s">
        <v>727</v>
      </c>
      <c r="E681" s="9" t="s">
        <v>1040</v>
      </c>
      <c r="F681" s="22"/>
      <c r="G681" s="22" t="s">
        <v>1041</v>
      </c>
      <c r="H681" s="22">
        <v>10</v>
      </c>
      <c r="I681" s="22">
        <v>10</v>
      </c>
      <c r="J681" s="22" t="s">
        <v>1042</v>
      </c>
    </row>
    <row r="682" s="1" customFormat="1" ht="21" customHeight="1" spans="1:10">
      <c r="A682" s="6"/>
      <c r="B682" s="10" t="s">
        <v>736</v>
      </c>
      <c r="C682" s="32" t="s">
        <v>837</v>
      </c>
      <c r="D682" s="31" t="s">
        <v>727</v>
      </c>
      <c r="E682" s="9">
        <v>189982.9</v>
      </c>
      <c r="F682" s="22" t="s">
        <v>971</v>
      </c>
      <c r="G682" s="74">
        <v>189982.9</v>
      </c>
      <c r="H682" s="75">
        <v>20</v>
      </c>
      <c r="I682" s="22">
        <v>20</v>
      </c>
      <c r="J682" s="22" t="s">
        <v>1043</v>
      </c>
    </row>
    <row r="683" s="1" customFormat="1" ht="27" customHeight="1" spans="1:10">
      <c r="A683" s="6" t="s">
        <v>671</v>
      </c>
      <c r="B683" s="9" t="s">
        <v>738</v>
      </c>
      <c r="C683" s="32" t="s">
        <v>737</v>
      </c>
      <c r="D683" s="31"/>
      <c r="E683" s="9"/>
      <c r="F683" s="22"/>
      <c r="G683" s="76"/>
      <c r="H683" s="22"/>
      <c r="I683" s="22"/>
      <c r="J683" s="22"/>
    </row>
    <row r="684" s="1" customFormat="1" ht="29.55" spans="1:10">
      <c r="A684" s="6"/>
      <c r="B684" s="9" t="s">
        <v>672</v>
      </c>
      <c r="C684" s="32" t="s">
        <v>1044</v>
      </c>
      <c r="D684" s="43" t="s">
        <v>727</v>
      </c>
      <c r="E684" s="9" t="s">
        <v>791</v>
      </c>
      <c r="F684" s="22"/>
      <c r="G684" s="22" t="s">
        <v>791</v>
      </c>
      <c r="H684" s="22">
        <v>30</v>
      </c>
      <c r="I684" s="22">
        <v>30</v>
      </c>
      <c r="J684" s="22" t="s">
        <v>1045</v>
      </c>
    </row>
    <row r="685" s="1" customFormat="1" ht="15.15" spans="1:10">
      <c r="A685" s="6"/>
      <c r="B685" s="9" t="s">
        <v>741</v>
      </c>
      <c r="C685" s="32" t="s">
        <v>737</v>
      </c>
      <c r="D685" s="49"/>
      <c r="E685" s="9"/>
      <c r="F685" s="22"/>
      <c r="G685" s="22"/>
      <c r="H685" s="22"/>
      <c r="I685" s="22"/>
      <c r="J685" s="22"/>
    </row>
    <row r="686" s="1" customFormat="1" ht="29.55" spans="1:10">
      <c r="A686" s="6"/>
      <c r="B686" s="41" t="s">
        <v>742</v>
      </c>
      <c r="C686" s="37" t="s">
        <v>737</v>
      </c>
      <c r="D686" s="49"/>
      <c r="E686" s="41"/>
      <c r="F686" s="30"/>
      <c r="G686" s="30"/>
      <c r="H686" s="30"/>
      <c r="I686" s="30"/>
      <c r="J686" s="30"/>
    </row>
    <row r="687" s="1" customFormat="1" ht="15" customHeight="1" spans="1:10">
      <c r="A687" s="40" t="s">
        <v>684</v>
      </c>
      <c r="B687" s="42" t="s">
        <v>743</v>
      </c>
      <c r="C687" s="37" t="s">
        <v>1046</v>
      </c>
      <c r="D687" s="38" t="s">
        <v>654</v>
      </c>
      <c r="E687" s="39">
        <v>90</v>
      </c>
      <c r="F687" s="39" t="s">
        <v>655</v>
      </c>
      <c r="G687" s="39">
        <v>90</v>
      </c>
      <c r="H687" s="39">
        <v>10</v>
      </c>
      <c r="I687" s="39">
        <v>10</v>
      </c>
      <c r="J687" s="39" t="s">
        <v>1047</v>
      </c>
    </row>
    <row r="688" s="1" customFormat="1" ht="15.15" spans="1:10">
      <c r="A688" s="40"/>
      <c r="B688" s="39" t="s">
        <v>746</v>
      </c>
      <c r="C688" s="37"/>
      <c r="D688" s="43"/>
      <c r="E688" s="39"/>
      <c r="F688" s="39"/>
      <c r="G688" s="39"/>
      <c r="H688" s="39"/>
      <c r="I688" s="39"/>
      <c r="J688" s="39"/>
    </row>
    <row r="689" s="1" customFormat="1" ht="15" customHeight="1" spans="1:10">
      <c r="A689" s="6" t="s">
        <v>747</v>
      </c>
      <c r="B689" s="6"/>
      <c r="C689" s="44" t="s">
        <v>737</v>
      </c>
      <c r="D689" s="44"/>
      <c r="E689" s="44"/>
      <c r="F689" s="44"/>
      <c r="G689" s="44"/>
      <c r="H689" s="44"/>
      <c r="I689" s="44"/>
      <c r="J689" s="44"/>
    </row>
    <row r="690" s="1" customFormat="1" ht="24" customHeight="1" spans="1:10">
      <c r="A690" s="60" t="s">
        <v>748</v>
      </c>
      <c r="B690" s="11">
        <v>100</v>
      </c>
      <c r="C690" s="11"/>
      <c r="D690" s="11"/>
      <c r="E690" s="11"/>
      <c r="F690" s="11"/>
      <c r="G690" s="11"/>
      <c r="H690" s="11"/>
      <c r="I690" s="11">
        <v>100</v>
      </c>
      <c r="J690" s="61" t="s">
        <v>749</v>
      </c>
    </row>
    <row r="691" s="1" customFormat="1" ht="24" customHeight="1" spans="1:10">
      <c r="A691" s="45"/>
      <c r="B691" s="45"/>
      <c r="C691" s="45"/>
      <c r="D691" s="45"/>
      <c r="E691" s="45"/>
      <c r="F691" s="45"/>
      <c r="G691" s="45"/>
      <c r="H691" s="45"/>
      <c r="I691" s="45"/>
      <c r="J691" s="45"/>
    </row>
    <row r="692" s="1" customFormat="1" ht="15" customHeight="1" spans="1:10">
      <c r="A692" s="3" t="s">
        <v>692</v>
      </c>
      <c r="B692" s="10" t="s">
        <v>1048</v>
      </c>
      <c r="C692" s="10"/>
      <c r="D692" s="10"/>
      <c r="E692" s="10"/>
      <c r="F692" s="10"/>
      <c r="G692" s="10"/>
      <c r="H692" s="10"/>
      <c r="I692" s="10"/>
      <c r="J692" s="10"/>
    </row>
    <row r="693" s="1" customFormat="1" ht="15" customHeight="1" spans="1:10">
      <c r="A693" s="6" t="s">
        <v>694</v>
      </c>
      <c r="B693" s="7" t="s">
        <v>583</v>
      </c>
      <c r="C693" s="7"/>
      <c r="D693" s="7"/>
      <c r="E693" s="11" t="s">
        <v>695</v>
      </c>
      <c r="F693" s="10" t="s">
        <v>784</v>
      </c>
      <c r="G693" s="10"/>
      <c r="H693" s="10"/>
      <c r="I693" s="10"/>
      <c r="J693" s="10"/>
    </row>
    <row r="694" s="1" customFormat="1" ht="15.15" spans="1:10">
      <c r="A694" s="6"/>
      <c r="B694" s="7"/>
      <c r="C694" s="7"/>
      <c r="D694" s="7"/>
      <c r="E694" s="9" t="s">
        <v>696</v>
      </c>
      <c r="F694" s="10"/>
      <c r="G694" s="10"/>
      <c r="H694" s="10"/>
      <c r="I694" s="10"/>
      <c r="J694" s="10"/>
    </row>
    <row r="695" s="1" customFormat="1" ht="15" customHeight="1" spans="1:10">
      <c r="A695" s="6" t="s">
        <v>697</v>
      </c>
      <c r="B695" s="9"/>
      <c r="C695" s="8" t="s">
        <v>586</v>
      </c>
      <c r="D695" s="8" t="s">
        <v>698</v>
      </c>
      <c r="E695" s="11" t="s">
        <v>698</v>
      </c>
      <c r="F695" s="10" t="s">
        <v>699</v>
      </c>
      <c r="G695" s="10"/>
      <c r="H695" s="10" t="s">
        <v>700</v>
      </c>
      <c r="I695" s="10" t="s">
        <v>701</v>
      </c>
      <c r="J695" s="10"/>
    </row>
    <row r="696" s="1" customFormat="1" ht="15.15" spans="1:10">
      <c r="A696" s="6"/>
      <c r="B696" s="9"/>
      <c r="C696" s="9" t="s">
        <v>500</v>
      </c>
      <c r="D696" s="9" t="s">
        <v>500</v>
      </c>
      <c r="E696" s="9" t="s">
        <v>702</v>
      </c>
      <c r="F696" s="10"/>
      <c r="G696" s="10"/>
      <c r="H696" s="10"/>
      <c r="I696" s="10"/>
      <c r="J696" s="10"/>
    </row>
    <row r="697" s="1" customFormat="1" ht="27" customHeight="1" spans="1:10">
      <c r="A697" s="6"/>
      <c r="B697" s="9" t="s">
        <v>596</v>
      </c>
      <c r="C697" s="12">
        <v>26500</v>
      </c>
      <c r="D697" s="12">
        <v>26500</v>
      </c>
      <c r="E697" s="12">
        <v>26500</v>
      </c>
      <c r="F697" s="9">
        <v>10</v>
      </c>
      <c r="G697" s="9"/>
      <c r="H697" s="14">
        <v>1</v>
      </c>
      <c r="I697" s="9">
        <v>10</v>
      </c>
      <c r="J697" s="9"/>
    </row>
    <row r="698" s="1" customFormat="1" ht="15" customHeight="1" spans="1:10">
      <c r="A698" s="6"/>
      <c r="B698" s="15" t="s">
        <v>598</v>
      </c>
      <c r="C698" s="12">
        <v>26500</v>
      </c>
      <c r="D698" s="12">
        <v>26500</v>
      </c>
      <c r="E698" s="12">
        <v>26500</v>
      </c>
      <c r="F698" s="9" t="s">
        <v>505</v>
      </c>
      <c r="G698" s="9"/>
      <c r="H698" s="9" t="s">
        <v>505</v>
      </c>
      <c r="I698" s="9" t="s">
        <v>505</v>
      </c>
      <c r="J698" s="9"/>
    </row>
    <row r="699" s="1" customFormat="1" ht="15.15" spans="1:10">
      <c r="A699" s="6"/>
      <c r="B699" s="16" t="s">
        <v>599</v>
      </c>
      <c r="C699" s="12"/>
      <c r="D699" s="12"/>
      <c r="E699" s="12"/>
      <c r="F699" s="9"/>
      <c r="G699" s="9"/>
      <c r="H699" s="9"/>
      <c r="I699" s="9"/>
      <c r="J699" s="9"/>
    </row>
    <row r="700" s="1" customFormat="1" ht="27" customHeight="1" spans="1:10">
      <c r="A700" s="6"/>
      <c r="B700" s="16" t="s">
        <v>600</v>
      </c>
      <c r="C700" s="12">
        <v>0</v>
      </c>
      <c r="D700" s="12">
        <v>0</v>
      </c>
      <c r="E700" s="12">
        <v>0</v>
      </c>
      <c r="F700" s="9" t="s">
        <v>505</v>
      </c>
      <c r="G700" s="9"/>
      <c r="H700" s="9" t="s">
        <v>505</v>
      </c>
      <c r="I700" s="9" t="s">
        <v>505</v>
      </c>
      <c r="J700" s="9"/>
    </row>
    <row r="701" s="1" customFormat="1" ht="27" customHeight="1" spans="1:10">
      <c r="A701" s="6"/>
      <c r="B701" s="16" t="s">
        <v>703</v>
      </c>
      <c r="C701" s="12">
        <v>0</v>
      </c>
      <c r="D701" s="12">
        <v>0</v>
      </c>
      <c r="E701" s="12">
        <v>0</v>
      </c>
      <c r="F701" s="9" t="s">
        <v>505</v>
      </c>
      <c r="G701" s="9"/>
      <c r="H701" s="9" t="s">
        <v>505</v>
      </c>
      <c r="I701" s="9" t="s">
        <v>505</v>
      </c>
      <c r="J701" s="9"/>
    </row>
    <row r="702" s="1" customFormat="1" ht="15" customHeight="1" spans="1:10">
      <c r="A702" s="18" t="s">
        <v>704</v>
      </c>
      <c r="B702" s="18"/>
      <c r="C702" s="18"/>
      <c r="D702" s="18"/>
      <c r="E702" s="18"/>
      <c r="F702" s="18"/>
      <c r="G702" s="19" t="s">
        <v>705</v>
      </c>
      <c r="H702" s="19"/>
      <c r="I702" s="19"/>
      <c r="J702" s="19"/>
    </row>
    <row r="703" s="1" customFormat="1" ht="40" customHeight="1" spans="1:10">
      <c r="A703" s="18" t="s">
        <v>706</v>
      </c>
      <c r="B703" s="47" t="s">
        <v>1049</v>
      </c>
      <c r="C703" s="47"/>
      <c r="D703" s="47"/>
      <c r="E703" s="47"/>
      <c r="F703" s="47"/>
      <c r="G703" s="21" t="s">
        <v>1050</v>
      </c>
      <c r="H703" s="21"/>
      <c r="I703" s="21"/>
      <c r="J703" s="21"/>
    </row>
    <row r="704" s="1" customFormat="1" ht="15" customHeight="1" spans="1:10">
      <c r="A704" s="18" t="s">
        <v>709</v>
      </c>
      <c r="B704" s="18"/>
      <c r="C704" s="18"/>
      <c r="D704" s="22" t="s">
        <v>710</v>
      </c>
      <c r="E704" s="22"/>
      <c r="F704" s="22"/>
      <c r="G704" s="23" t="s">
        <v>711</v>
      </c>
      <c r="H704" s="23"/>
      <c r="I704" s="23"/>
      <c r="J704" s="23"/>
    </row>
    <row r="705" s="1" customFormat="1" ht="24.75" customHeight="1" spans="1:10">
      <c r="A705" s="24" t="s">
        <v>606</v>
      </c>
      <c r="B705" s="6" t="s">
        <v>607</v>
      </c>
      <c r="C705" s="8" t="s">
        <v>712</v>
      </c>
      <c r="D705" s="11" t="s">
        <v>713</v>
      </c>
      <c r="E705" s="10" t="s">
        <v>610</v>
      </c>
      <c r="F705" s="25" t="s">
        <v>714</v>
      </c>
      <c r="G705" s="26" t="s">
        <v>715</v>
      </c>
      <c r="H705" s="27" t="s">
        <v>699</v>
      </c>
      <c r="I705" s="27" t="s">
        <v>701</v>
      </c>
      <c r="J705" s="27" t="s">
        <v>613</v>
      </c>
    </row>
    <row r="706" s="1" customFormat="1" ht="24" customHeight="1" spans="1:10">
      <c r="A706" s="24"/>
      <c r="B706" s="6"/>
      <c r="C706" s="9" t="s">
        <v>713</v>
      </c>
      <c r="D706" s="8" t="s">
        <v>716</v>
      </c>
      <c r="E706" s="10"/>
      <c r="F706" s="29" t="s">
        <v>696</v>
      </c>
      <c r="G706" s="30" t="s">
        <v>717</v>
      </c>
      <c r="H706" s="27"/>
      <c r="I706" s="27"/>
      <c r="J706" s="27"/>
    </row>
    <row r="707" s="1" customFormat="1" ht="15" customHeight="1" spans="1:10">
      <c r="A707" s="6" t="s">
        <v>614</v>
      </c>
      <c r="B707" s="48" t="s">
        <v>615</v>
      </c>
      <c r="C707" s="32" t="s">
        <v>1051</v>
      </c>
      <c r="D707" s="31" t="s">
        <v>727</v>
      </c>
      <c r="E707" s="9">
        <v>1</v>
      </c>
      <c r="F707" s="22" t="s">
        <v>1052</v>
      </c>
      <c r="G707" s="22">
        <v>1</v>
      </c>
      <c r="H707" s="22">
        <v>10</v>
      </c>
      <c r="I707" s="22">
        <v>10</v>
      </c>
      <c r="J707" s="22" t="s">
        <v>789</v>
      </c>
    </row>
    <row r="708" s="1" customFormat="1" ht="15.15" spans="1:10">
      <c r="A708" s="6"/>
      <c r="B708" s="34" t="s">
        <v>615</v>
      </c>
      <c r="C708" s="32" t="s">
        <v>1053</v>
      </c>
      <c r="D708" s="31" t="s">
        <v>727</v>
      </c>
      <c r="E708" s="9">
        <v>1</v>
      </c>
      <c r="F708" s="22" t="s">
        <v>1052</v>
      </c>
      <c r="G708" s="22">
        <v>1</v>
      </c>
      <c r="H708" s="22">
        <v>10</v>
      </c>
      <c r="I708" s="22">
        <v>10</v>
      </c>
      <c r="J708" s="22" t="s">
        <v>789</v>
      </c>
    </row>
    <row r="709" s="1" customFormat="1" ht="15.15" spans="1:10">
      <c r="A709" s="6"/>
      <c r="B709" s="8" t="s">
        <v>615</v>
      </c>
      <c r="C709" s="32" t="s">
        <v>1054</v>
      </c>
      <c r="D709" s="31" t="s">
        <v>727</v>
      </c>
      <c r="E709" s="9">
        <v>54</v>
      </c>
      <c r="F709" s="22" t="s">
        <v>619</v>
      </c>
      <c r="G709" s="22">
        <v>54</v>
      </c>
      <c r="H709" s="22">
        <v>10</v>
      </c>
      <c r="I709" s="22">
        <v>10</v>
      </c>
      <c r="J709" s="22" t="s">
        <v>789</v>
      </c>
    </row>
    <row r="710" s="1" customFormat="1" ht="15.15" spans="1:10">
      <c r="A710" s="6"/>
      <c r="B710" s="11" t="s">
        <v>652</v>
      </c>
      <c r="C710" s="32" t="s">
        <v>1055</v>
      </c>
      <c r="D710" s="31" t="s">
        <v>727</v>
      </c>
      <c r="E710" s="9">
        <v>100</v>
      </c>
      <c r="F710" s="22" t="s">
        <v>655</v>
      </c>
      <c r="G710" s="22">
        <v>100</v>
      </c>
      <c r="H710" s="22">
        <v>10</v>
      </c>
      <c r="I710" s="22">
        <v>10</v>
      </c>
      <c r="J710" s="22" t="s">
        <v>789</v>
      </c>
    </row>
    <row r="711" s="1" customFormat="1" ht="15.15" spans="1:10">
      <c r="A711" s="6"/>
      <c r="B711" s="11" t="s">
        <v>652</v>
      </c>
      <c r="C711" s="32" t="s">
        <v>1056</v>
      </c>
      <c r="D711" s="31" t="s">
        <v>727</v>
      </c>
      <c r="E711" s="9">
        <v>100</v>
      </c>
      <c r="F711" s="22" t="s">
        <v>655</v>
      </c>
      <c r="G711" s="22">
        <v>100</v>
      </c>
      <c r="H711" s="22">
        <v>10</v>
      </c>
      <c r="I711" s="22">
        <v>10</v>
      </c>
      <c r="J711" s="22" t="s">
        <v>789</v>
      </c>
    </row>
    <row r="712" s="1" customFormat="1" ht="15.15" spans="1:10">
      <c r="A712" s="6"/>
      <c r="B712" s="11" t="s">
        <v>668</v>
      </c>
      <c r="C712" s="32" t="s">
        <v>737</v>
      </c>
      <c r="D712" s="31"/>
      <c r="E712" s="9"/>
      <c r="F712" s="22"/>
      <c r="G712" s="22"/>
      <c r="H712" s="22"/>
      <c r="I712" s="22"/>
      <c r="J712" s="22"/>
    </row>
    <row r="713" s="1" customFormat="1" ht="15.15" spans="1:10">
      <c r="A713" s="6"/>
      <c r="B713" s="10" t="s">
        <v>736</v>
      </c>
      <c r="C713" s="32" t="s">
        <v>737</v>
      </c>
      <c r="D713" s="31"/>
      <c r="E713" s="9"/>
      <c r="F713" s="22"/>
      <c r="G713" s="22"/>
      <c r="H713" s="22"/>
      <c r="I713" s="22"/>
      <c r="J713" s="22"/>
    </row>
    <row r="714" s="1" customFormat="1" ht="27" customHeight="1" spans="1:10">
      <c r="A714" s="6" t="s">
        <v>671</v>
      </c>
      <c r="B714" s="9" t="s">
        <v>738</v>
      </c>
      <c r="C714" s="32" t="s">
        <v>737</v>
      </c>
      <c r="D714" s="31"/>
      <c r="E714" s="9"/>
      <c r="F714" s="22"/>
      <c r="G714" s="22"/>
      <c r="H714" s="22"/>
      <c r="I714" s="22"/>
      <c r="J714" s="22"/>
    </row>
    <row r="715" s="1" customFormat="1" ht="29.55" spans="1:10">
      <c r="A715" s="6"/>
      <c r="B715" s="9" t="s">
        <v>672</v>
      </c>
      <c r="C715" s="32" t="s">
        <v>1057</v>
      </c>
      <c r="D715" s="43" t="s">
        <v>654</v>
      </c>
      <c r="E715" s="9">
        <v>98</v>
      </c>
      <c r="F715" s="22" t="s">
        <v>655</v>
      </c>
      <c r="G715" s="22">
        <v>98</v>
      </c>
      <c r="H715" s="22">
        <v>15</v>
      </c>
      <c r="I715" s="22">
        <v>15</v>
      </c>
      <c r="J715" s="22" t="s">
        <v>789</v>
      </c>
    </row>
    <row r="716" s="1" customFormat="1" ht="43.95" spans="1:10">
      <c r="A716" s="6"/>
      <c r="B716" s="9" t="s">
        <v>672</v>
      </c>
      <c r="C716" s="32" t="s">
        <v>1058</v>
      </c>
      <c r="D716" s="43" t="s">
        <v>654</v>
      </c>
      <c r="E716" s="9">
        <v>54</v>
      </c>
      <c r="F716" s="22" t="s">
        <v>619</v>
      </c>
      <c r="G716" s="22">
        <v>54</v>
      </c>
      <c r="H716" s="22">
        <v>15</v>
      </c>
      <c r="I716" s="22">
        <v>15</v>
      </c>
      <c r="J716" s="22" t="s">
        <v>789</v>
      </c>
    </row>
    <row r="717" s="1" customFormat="1" ht="15.15" spans="1:10">
      <c r="A717" s="6"/>
      <c r="B717" s="9" t="s">
        <v>741</v>
      </c>
      <c r="C717" s="32" t="s">
        <v>737</v>
      </c>
      <c r="D717" s="49"/>
      <c r="E717" s="9"/>
      <c r="F717" s="22"/>
      <c r="G717" s="22"/>
      <c r="H717" s="22"/>
      <c r="I717" s="22"/>
      <c r="J717" s="22"/>
    </row>
    <row r="718" s="1" customFormat="1" ht="29.55" spans="1:10">
      <c r="A718" s="6"/>
      <c r="B718" s="41" t="s">
        <v>742</v>
      </c>
      <c r="C718" s="37" t="s">
        <v>737</v>
      </c>
      <c r="D718" s="49"/>
      <c r="E718" s="41"/>
      <c r="F718" s="30"/>
      <c r="G718" s="30"/>
      <c r="H718" s="30"/>
      <c r="I718" s="30"/>
      <c r="J718" s="30"/>
    </row>
    <row r="719" s="1" customFormat="1" ht="15" customHeight="1" spans="1:10">
      <c r="A719" s="40" t="s">
        <v>684</v>
      </c>
      <c r="B719" s="42" t="s">
        <v>743</v>
      </c>
      <c r="C719" s="37" t="s">
        <v>1059</v>
      </c>
      <c r="D719" s="38" t="s">
        <v>654</v>
      </c>
      <c r="E719" s="39">
        <v>98</v>
      </c>
      <c r="F719" s="39" t="s">
        <v>655</v>
      </c>
      <c r="G719" s="39">
        <v>98</v>
      </c>
      <c r="H719" s="39">
        <v>10</v>
      </c>
      <c r="I719" s="39">
        <v>10</v>
      </c>
      <c r="J719" s="39" t="s">
        <v>789</v>
      </c>
    </row>
    <row r="720" s="1" customFormat="1" ht="15.15" spans="1:10">
      <c r="A720" s="40"/>
      <c r="B720" s="39" t="s">
        <v>746</v>
      </c>
      <c r="C720" s="37"/>
      <c r="D720" s="43"/>
      <c r="E720" s="39"/>
      <c r="F720" s="39"/>
      <c r="G720" s="39"/>
      <c r="H720" s="39"/>
      <c r="I720" s="39"/>
      <c r="J720" s="39"/>
    </row>
    <row r="721" s="1" customFormat="1" ht="15" customHeight="1" spans="1:10">
      <c r="A721" s="6" t="s">
        <v>747</v>
      </c>
      <c r="B721" s="6"/>
      <c r="C721" s="44" t="s">
        <v>737</v>
      </c>
      <c r="D721" s="44"/>
      <c r="E721" s="44"/>
      <c r="F721" s="44"/>
      <c r="G721" s="44"/>
      <c r="H721" s="44"/>
      <c r="I721" s="44"/>
      <c r="J721" s="44"/>
    </row>
    <row r="722" s="1" customFormat="1" ht="24" customHeight="1" spans="1:10">
      <c r="A722" s="50" t="s">
        <v>748</v>
      </c>
      <c r="B722" s="51">
        <v>100</v>
      </c>
      <c r="C722" s="51"/>
      <c r="D722" s="51"/>
      <c r="E722" s="51"/>
      <c r="F722" s="51"/>
      <c r="G722" s="51"/>
      <c r="H722" s="51"/>
      <c r="I722" s="51">
        <v>100</v>
      </c>
      <c r="J722" s="58" t="s">
        <v>737</v>
      </c>
    </row>
    <row r="723" s="1" customFormat="1" ht="24" customHeight="1" spans="1:10">
      <c r="A723" s="52"/>
      <c r="B723" s="52"/>
      <c r="C723" s="52"/>
      <c r="D723" s="52"/>
      <c r="E723" s="52"/>
      <c r="F723" s="52"/>
      <c r="G723" s="52"/>
      <c r="H723" s="52"/>
      <c r="I723" s="52"/>
      <c r="J723" s="52"/>
    </row>
    <row r="724" s="1" customFormat="1" ht="15" customHeight="1" spans="1:10">
      <c r="A724" s="3" t="s">
        <v>692</v>
      </c>
      <c r="B724" s="10" t="s">
        <v>1060</v>
      </c>
      <c r="C724" s="10"/>
      <c r="D724" s="10"/>
      <c r="E724" s="10"/>
      <c r="F724" s="10"/>
      <c r="G724" s="10"/>
      <c r="H724" s="10"/>
      <c r="I724" s="10"/>
      <c r="J724" s="10"/>
    </row>
    <row r="725" s="1" customFormat="1" ht="15" customHeight="1" spans="1:10">
      <c r="A725" s="6" t="s">
        <v>694</v>
      </c>
      <c r="B725" s="7" t="s">
        <v>583</v>
      </c>
      <c r="C725" s="7"/>
      <c r="D725" s="7"/>
      <c r="E725" s="11" t="s">
        <v>695</v>
      </c>
      <c r="F725" s="10" t="s">
        <v>784</v>
      </c>
      <c r="G725" s="10"/>
      <c r="H725" s="10"/>
      <c r="I725" s="10"/>
      <c r="J725" s="10"/>
    </row>
    <row r="726" s="1" customFormat="1" ht="15.15" spans="1:10">
      <c r="A726" s="6"/>
      <c r="B726" s="7"/>
      <c r="C726" s="7"/>
      <c r="D726" s="7"/>
      <c r="E726" s="9" t="s">
        <v>696</v>
      </c>
      <c r="F726" s="10"/>
      <c r="G726" s="10"/>
      <c r="H726" s="10"/>
      <c r="I726" s="10"/>
      <c r="J726" s="10"/>
    </row>
    <row r="727" s="1" customFormat="1" ht="15" customHeight="1" spans="1:10">
      <c r="A727" s="6" t="s">
        <v>697</v>
      </c>
      <c r="B727" s="9"/>
      <c r="C727" s="8" t="s">
        <v>586</v>
      </c>
      <c r="D727" s="8" t="s">
        <v>698</v>
      </c>
      <c r="E727" s="11" t="s">
        <v>698</v>
      </c>
      <c r="F727" s="10" t="s">
        <v>699</v>
      </c>
      <c r="G727" s="10"/>
      <c r="H727" s="10" t="s">
        <v>700</v>
      </c>
      <c r="I727" s="10" t="s">
        <v>701</v>
      </c>
      <c r="J727" s="10"/>
    </row>
    <row r="728" s="1" customFormat="1" ht="15.15" spans="1:10">
      <c r="A728" s="6"/>
      <c r="B728" s="9"/>
      <c r="C728" s="9" t="s">
        <v>500</v>
      </c>
      <c r="D728" s="9" t="s">
        <v>500</v>
      </c>
      <c r="E728" s="9" t="s">
        <v>702</v>
      </c>
      <c r="F728" s="10"/>
      <c r="G728" s="10"/>
      <c r="H728" s="10"/>
      <c r="I728" s="10"/>
      <c r="J728" s="10"/>
    </row>
    <row r="729" s="1" customFormat="1" ht="27" customHeight="1" spans="1:10">
      <c r="A729" s="6"/>
      <c r="B729" s="9" t="s">
        <v>596</v>
      </c>
      <c r="C729" s="12">
        <v>16718.83</v>
      </c>
      <c r="D729" s="12">
        <v>16718.83</v>
      </c>
      <c r="E729" s="12">
        <v>16718.83</v>
      </c>
      <c r="F729" s="9">
        <v>10</v>
      </c>
      <c r="G729" s="9"/>
      <c r="H729" s="14">
        <v>1</v>
      </c>
      <c r="I729" s="9">
        <v>10</v>
      </c>
      <c r="J729" s="9"/>
    </row>
    <row r="730" s="1" customFormat="1" ht="15" customHeight="1" spans="1:10">
      <c r="A730" s="6"/>
      <c r="B730" s="15" t="s">
        <v>598</v>
      </c>
      <c r="C730" s="46">
        <v>16718.83</v>
      </c>
      <c r="D730" s="46">
        <v>16718.83</v>
      </c>
      <c r="E730" s="46">
        <v>16718.83</v>
      </c>
      <c r="F730" s="9" t="s">
        <v>505</v>
      </c>
      <c r="G730" s="9"/>
      <c r="H730" s="9" t="s">
        <v>505</v>
      </c>
      <c r="I730" s="9" t="s">
        <v>505</v>
      </c>
      <c r="J730" s="9"/>
    </row>
    <row r="731" s="1" customFormat="1" ht="15.15" spans="1:10">
      <c r="A731" s="6"/>
      <c r="B731" s="16" t="s">
        <v>599</v>
      </c>
      <c r="C731" s="46"/>
      <c r="D731" s="46"/>
      <c r="E731" s="46"/>
      <c r="F731" s="9"/>
      <c r="G731" s="9"/>
      <c r="H731" s="9"/>
      <c r="I731" s="9"/>
      <c r="J731" s="9"/>
    </row>
    <row r="732" s="1" customFormat="1" ht="27" customHeight="1" spans="1:10">
      <c r="A732" s="6"/>
      <c r="B732" s="16" t="s">
        <v>600</v>
      </c>
      <c r="C732" s="12">
        <v>0</v>
      </c>
      <c r="D732" s="12">
        <v>0</v>
      </c>
      <c r="E732" s="12">
        <v>0</v>
      </c>
      <c r="F732" s="9" t="s">
        <v>505</v>
      </c>
      <c r="G732" s="9"/>
      <c r="H732" s="9" t="s">
        <v>505</v>
      </c>
      <c r="I732" s="9" t="s">
        <v>505</v>
      </c>
      <c r="J732" s="9"/>
    </row>
    <row r="733" s="1" customFormat="1" ht="27" customHeight="1" spans="1:10">
      <c r="A733" s="6"/>
      <c r="B733" s="16" t="s">
        <v>703</v>
      </c>
      <c r="C733" s="12">
        <v>0</v>
      </c>
      <c r="D733" s="12">
        <v>0</v>
      </c>
      <c r="E733" s="12">
        <v>0</v>
      </c>
      <c r="F733" s="9" t="s">
        <v>505</v>
      </c>
      <c r="G733" s="9"/>
      <c r="H733" s="9" t="s">
        <v>505</v>
      </c>
      <c r="I733" s="9" t="s">
        <v>505</v>
      </c>
      <c r="J733" s="9"/>
    </row>
    <row r="734" s="1" customFormat="1" ht="15" customHeight="1" spans="1:10">
      <c r="A734" s="18" t="s">
        <v>704</v>
      </c>
      <c r="B734" s="18"/>
      <c r="C734" s="18"/>
      <c r="D734" s="18"/>
      <c r="E734" s="18"/>
      <c r="F734" s="18"/>
      <c r="G734" s="19" t="s">
        <v>705</v>
      </c>
      <c r="H734" s="19"/>
      <c r="I734" s="19"/>
      <c r="J734" s="19"/>
    </row>
    <row r="735" s="1" customFormat="1" ht="55" customHeight="1" spans="1:10">
      <c r="A735" s="18" t="s">
        <v>706</v>
      </c>
      <c r="B735" s="47" t="s">
        <v>801</v>
      </c>
      <c r="C735" s="47"/>
      <c r="D735" s="47"/>
      <c r="E735" s="47"/>
      <c r="F735" s="47"/>
      <c r="G735" s="21" t="s">
        <v>801</v>
      </c>
      <c r="H735" s="21"/>
      <c r="I735" s="21"/>
      <c r="J735" s="21"/>
    </row>
    <row r="736" s="1" customFormat="1" ht="15" customHeight="1" spans="1:10">
      <c r="A736" s="18" t="s">
        <v>709</v>
      </c>
      <c r="B736" s="18"/>
      <c r="C736" s="18"/>
      <c r="D736" s="22" t="s">
        <v>710</v>
      </c>
      <c r="E736" s="22"/>
      <c r="F736" s="22"/>
      <c r="G736" s="23" t="s">
        <v>711</v>
      </c>
      <c r="H736" s="23"/>
      <c r="I736" s="23"/>
      <c r="J736" s="23"/>
    </row>
    <row r="737" s="1" customFormat="1" ht="24.75" customHeight="1" spans="1:10">
      <c r="A737" s="24" t="s">
        <v>606</v>
      </c>
      <c r="B737" s="6" t="s">
        <v>607</v>
      </c>
      <c r="C737" s="8" t="s">
        <v>712</v>
      </c>
      <c r="D737" s="11" t="s">
        <v>713</v>
      </c>
      <c r="E737" s="10" t="s">
        <v>610</v>
      </c>
      <c r="F737" s="25" t="s">
        <v>714</v>
      </c>
      <c r="G737" s="26" t="s">
        <v>715</v>
      </c>
      <c r="H737" s="27" t="s">
        <v>699</v>
      </c>
      <c r="I737" s="27" t="s">
        <v>701</v>
      </c>
      <c r="J737" s="27" t="s">
        <v>613</v>
      </c>
    </row>
    <row r="738" s="1" customFormat="1" ht="24" customHeight="1" spans="1:10">
      <c r="A738" s="24"/>
      <c r="B738" s="6"/>
      <c r="C738" s="9" t="s">
        <v>713</v>
      </c>
      <c r="D738" s="8" t="s">
        <v>716</v>
      </c>
      <c r="E738" s="10"/>
      <c r="F738" s="29" t="s">
        <v>696</v>
      </c>
      <c r="G738" s="30" t="s">
        <v>717</v>
      </c>
      <c r="H738" s="27"/>
      <c r="I738" s="27"/>
      <c r="J738" s="27"/>
    </row>
    <row r="739" s="1" customFormat="1" ht="15" customHeight="1" spans="1:10">
      <c r="A739" s="6" t="s">
        <v>614</v>
      </c>
      <c r="B739" s="8" t="s">
        <v>615</v>
      </c>
      <c r="C739" s="32" t="s">
        <v>811</v>
      </c>
      <c r="D739" s="31" t="s">
        <v>727</v>
      </c>
      <c r="E739" s="9">
        <v>90</v>
      </c>
      <c r="F739" s="22" t="s">
        <v>812</v>
      </c>
      <c r="G739" s="22">
        <v>90</v>
      </c>
      <c r="H739" s="22">
        <v>20</v>
      </c>
      <c r="I739" s="22">
        <v>20</v>
      </c>
      <c r="J739" s="22" t="s">
        <v>789</v>
      </c>
    </row>
    <row r="740" s="1" customFormat="1" ht="15.15" spans="1:10">
      <c r="A740" s="6"/>
      <c r="B740" s="11" t="s">
        <v>652</v>
      </c>
      <c r="C740" s="32" t="s">
        <v>813</v>
      </c>
      <c r="D740" s="31" t="s">
        <v>727</v>
      </c>
      <c r="E740" s="9">
        <v>100</v>
      </c>
      <c r="F740" s="22" t="s">
        <v>655</v>
      </c>
      <c r="G740" s="22">
        <v>100</v>
      </c>
      <c r="H740" s="22">
        <v>20</v>
      </c>
      <c r="I740" s="22">
        <v>20</v>
      </c>
      <c r="J740" s="22" t="s">
        <v>789</v>
      </c>
    </row>
    <row r="741" s="1" customFormat="1" ht="29.55" spans="1:10">
      <c r="A741" s="6"/>
      <c r="B741" s="11" t="s">
        <v>668</v>
      </c>
      <c r="C741" s="32" t="s">
        <v>814</v>
      </c>
      <c r="D741" s="31" t="s">
        <v>727</v>
      </c>
      <c r="E741" s="9">
        <v>2021</v>
      </c>
      <c r="F741" s="22" t="s">
        <v>806</v>
      </c>
      <c r="G741" s="22">
        <v>2021</v>
      </c>
      <c r="H741" s="22">
        <v>10</v>
      </c>
      <c r="I741" s="22">
        <v>10</v>
      </c>
      <c r="J741" s="22" t="s">
        <v>789</v>
      </c>
    </row>
    <row r="742" s="1" customFormat="1" ht="15.15" spans="1:10">
      <c r="A742" s="6"/>
      <c r="B742" s="10" t="s">
        <v>736</v>
      </c>
      <c r="C742" s="32" t="s">
        <v>737</v>
      </c>
      <c r="D742" s="31"/>
      <c r="E742" s="9"/>
      <c r="F742" s="22"/>
      <c r="G742" s="22"/>
      <c r="H742" s="22"/>
      <c r="I742" s="22"/>
      <c r="J742" s="22"/>
    </row>
    <row r="743" s="1" customFormat="1" ht="27" customHeight="1" spans="1:10">
      <c r="A743" s="6" t="s">
        <v>671</v>
      </c>
      <c r="B743" s="9" t="s">
        <v>738</v>
      </c>
      <c r="C743" s="32" t="s">
        <v>737</v>
      </c>
      <c r="D743" s="31" t="s">
        <v>807</v>
      </c>
      <c r="E743" s="9"/>
      <c r="F743" s="22"/>
      <c r="G743" s="22"/>
      <c r="H743" s="22"/>
      <c r="I743" s="22"/>
      <c r="J743" s="22"/>
    </row>
    <row r="744" s="1" customFormat="1" ht="15.15" spans="1:10">
      <c r="A744" s="6"/>
      <c r="B744" s="9" t="s">
        <v>672</v>
      </c>
      <c r="C744" s="32" t="s">
        <v>1061</v>
      </c>
      <c r="D744" s="31" t="s">
        <v>727</v>
      </c>
      <c r="E744" s="9">
        <v>90</v>
      </c>
      <c r="F744" s="22" t="s">
        <v>619</v>
      </c>
      <c r="G744" s="22">
        <v>90</v>
      </c>
      <c r="H744" s="22">
        <v>30</v>
      </c>
      <c r="I744" s="22">
        <v>30</v>
      </c>
      <c r="J744" s="22" t="s">
        <v>789</v>
      </c>
    </row>
    <row r="745" s="1" customFormat="1" ht="15.15" spans="1:10">
      <c r="A745" s="6"/>
      <c r="B745" s="9" t="s">
        <v>741</v>
      </c>
      <c r="C745" s="32" t="s">
        <v>737</v>
      </c>
      <c r="D745" s="49"/>
      <c r="E745" s="9"/>
      <c r="F745" s="22"/>
      <c r="G745" s="22"/>
      <c r="H745" s="22"/>
      <c r="I745" s="22"/>
      <c r="J745" s="22"/>
    </row>
    <row r="746" s="1" customFormat="1" ht="29.55" spans="1:10">
      <c r="A746" s="6"/>
      <c r="B746" s="41" t="s">
        <v>742</v>
      </c>
      <c r="C746" s="37" t="s">
        <v>737</v>
      </c>
      <c r="D746" s="49"/>
      <c r="E746" s="41"/>
      <c r="F746" s="30"/>
      <c r="G746" s="30"/>
      <c r="H746" s="30"/>
      <c r="I746" s="30"/>
      <c r="J746" s="30"/>
    </row>
    <row r="747" s="1" customFormat="1" ht="15" customHeight="1" spans="1:10">
      <c r="A747" s="40" t="s">
        <v>684</v>
      </c>
      <c r="B747" s="42" t="s">
        <v>743</v>
      </c>
      <c r="C747" s="37" t="s">
        <v>809</v>
      </c>
      <c r="D747" s="38" t="s">
        <v>654</v>
      </c>
      <c r="E747" s="39">
        <v>98</v>
      </c>
      <c r="F747" s="39" t="s">
        <v>655</v>
      </c>
      <c r="G747" s="39">
        <v>98</v>
      </c>
      <c r="H747" s="39">
        <v>10</v>
      </c>
      <c r="I747" s="39">
        <v>10</v>
      </c>
      <c r="J747" s="39" t="s">
        <v>789</v>
      </c>
    </row>
    <row r="748" s="1" customFormat="1" ht="15.15" spans="1:10">
      <c r="A748" s="40"/>
      <c r="B748" s="39" t="s">
        <v>746</v>
      </c>
      <c r="C748" s="37"/>
      <c r="D748" s="43"/>
      <c r="E748" s="39"/>
      <c r="F748" s="39"/>
      <c r="G748" s="39"/>
      <c r="H748" s="39"/>
      <c r="I748" s="39"/>
      <c r="J748" s="39"/>
    </row>
    <row r="749" s="1" customFormat="1" ht="15" customHeight="1" spans="1:10">
      <c r="A749" s="6" t="s">
        <v>747</v>
      </c>
      <c r="B749" s="6"/>
      <c r="C749" s="44" t="s">
        <v>737</v>
      </c>
      <c r="D749" s="44"/>
      <c r="E749" s="44"/>
      <c r="F749" s="44"/>
      <c r="G749" s="44"/>
      <c r="H749" s="44"/>
      <c r="I749" s="44"/>
      <c r="J749" s="44"/>
    </row>
    <row r="750" s="1" customFormat="1" ht="24" customHeight="1" spans="1:10">
      <c r="A750" s="50" t="s">
        <v>748</v>
      </c>
      <c r="B750" s="51">
        <v>100</v>
      </c>
      <c r="C750" s="51"/>
      <c r="D750" s="51"/>
      <c r="E750" s="51"/>
      <c r="F750" s="51"/>
      <c r="G750" s="51"/>
      <c r="H750" s="51"/>
      <c r="I750" s="51">
        <v>100</v>
      </c>
      <c r="J750" s="58" t="s">
        <v>749</v>
      </c>
    </row>
    <row r="751" s="1" customFormat="1" ht="24" customHeight="1" spans="1:10">
      <c r="A751" s="52"/>
      <c r="B751" s="52"/>
      <c r="C751" s="52"/>
      <c r="D751" s="52"/>
      <c r="E751" s="52"/>
      <c r="F751" s="52"/>
      <c r="G751" s="52"/>
      <c r="H751" s="52"/>
      <c r="I751" s="52"/>
      <c r="J751" s="52"/>
    </row>
    <row r="752" s="1" customFormat="1" ht="15" customHeight="1" spans="1:10">
      <c r="A752" s="3" t="s">
        <v>692</v>
      </c>
      <c r="B752" s="10" t="s">
        <v>1062</v>
      </c>
      <c r="C752" s="10"/>
      <c r="D752" s="10"/>
      <c r="E752" s="10"/>
      <c r="F752" s="10"/>
      <c r="G752" s="10"/>
      <c r="H752" s="10"/>
      <c r="I752" s="10"/>
      <c r="J752" s="10"/>
    </row>
    <row r="753" s="1" customFormat="1" ht="15" customHeight="1" spans="1:10">
      <c r="A753" s="6" t="s">
        <v>694</v>
      </c>
      <c r="B753" s="7" t="s">
        <v>583</v>
      </c>
      <c r="C753" s="7"/>
      <c r="D753" s="7"/>
      <c r="E753" s="11" t="s">
        <v>695</v>
      </c>
      <c r="F753" s="10" t="s">
        <v>1063</v>
      </c>
      <c r="G753" s="10"/>
      <c r="H753" s="10"/>
      <c r="I753" s="10"/>
      <c r="J753" s="10"/>
    </row>
    <row r="754" s="1" customFormat="1" ht="15.15" spans="1:10">
      <c r="A754" s="6"/>
      <c r="B754" s="7"/>
      <c r="C754" s="7"/>
      <c r="D754" s="7"/>
      <c r="E754" s="9" t="s">
        <v>696</v>
      </c>
      <c r="F754" s="10"/>
      <c r="G754" s="10"/>
      <c r="H754" s="10"/>
      <c r="I754" s="10"/>
      <c r="J754" s="10"/>
    </row>
    <row r="755" s="1" customFormat="1" ht="15" customHeight="1" spans="1:10">
      <c r="A755" s="6" t="s">
        <v>697</v>
      </c>
      <c r="B755" s="9"/>
      <c r="C755" s="8" t="s">
        <v>586</v>
      </c>
      <c r="D755" s="8" t="s">
        <v>698</v>
      </c>
      <c r="E755" s="11" t="s">
        <v>698</v>
      </c>
      <c r="F755" s="10" t="s">
        <v>699</v>
      </c>
      <c r="G755" s="10"/>
      <c r="H755" s="10" t="s">
        <v>700</v>
      </c>
      <c r="I755" s="10" t="s">
        <v>701</v>
      </c>
      <c r="J755" s="10"/>
    </row>
    <row r="756" s="1" customFormat="1" ht="15.15" spans="1:10">
      <c r="A756" s="6"/>
      <c r="B756" s="9"/>
      <c r="C756" s="9" t="s">
        <v>500</v>
      </c>
      <c r="D756" s="9" t="s">
        <v>500</v>
      </c>
      <c r="E756" s="9" t="s">
        <v>702</v>
      </c>
      <c r="F756" s="10"/>
      <c r="G756" s="10"/>
      <c r="H756" s="10"/>
      <c r="I756" s="10"/>
      <c r="J756" s="10"/>
    </row>
    <row r="757" s="1" customFormat="1" ht="27" customHeight="1" spans="1:10">
      <c r="A757" s="6"/>
      <c r="B757" s="9" t="s">
        <v>596</v>
      </c>
      <c r="C757" s="12">
        <v>615900</v>
      </c>
      <c r="D757" s="12">
        <v>615900</v>
      </c>
      <c r="E757" s="12">
        <v>615900</v>
      </c>
      <c r="F757" s="9">
        <v>10</v>
      </c>
      <c r="G757" s="9"/>
      <c r="H757" s="14">
        <v>1</v>
      </c>
      <c r="I757" s="9">
        <v>10</v>
      </c>
      <c r="J757" s="9"/>
    </row>
    <row r="758" s="1" customFormat="1" ht="15" customHeight="1" spans="1:10">
      <c r="A758" s="6"/>
      <c r="B758" s="15" t="s">
        <v>598</v>
      </c>
      <c r="C758" s="12">
        <v>615900</v>
      </c>
      <c r="D758" s="12">
        <v>615900</v>
      </c>
      <c r="E758" s="12">
        <v>615900</v>
      </c>
      <c r="F758" s="9" t="s">
        <v>505</v>
      </c>
      <c r="G758" s="9"/>
      <c r="H758" s="9" t="s">
        <v>505</v>
      </c>
      <c r="I758" s="9" t="s">
        <v>505</v>
      </c>
      <c r="J758" s="9"/>
    </row>
    <row r="759" s="1" customFormat="1" ht="15.15" spans="1:10">
      <c r="A759" s="6"/>
      <c r="B759" s="16" t="s">
        <v>599</v>
      </c>
      <c r="C759" s="12"/>
      <c r="D759" s="12"/>
      <c r="E759" s="12"/>
      <c r="F759" s="9"/>
      <c r="G759" s="9"/>
      <c r="H759" s="9"/>
      <c r="I759" s="9"/>
      <c r="J759" s="9"/>
    </row>
    <row r="760" s="1" customFormat="1" ht="27" customHeight="1" spans="1:10">
      <c r="A760" s="6"/>
      <c r="B760" s="16" t="s">
        <v>600</v>
      </c>
      <c r="C760" s="12">
        <v>0</v>
      </c>
      <c r="D760" s="12">
        <v>0</v>
      </c>
      <c r="E760" s="12">
        <v>0</v>
      </c>
      <c r="F760" s="9" t="s">
        <v>505</v>
      </c>
      <c r="G760" s="9"/>
      <c r="H760" s="9" t="s">
        <v>505</v>
      </c>
      <c r="I760" s="9" t="s">
        <v>505</v>
      </c>
      <c r="J760" s="9"/>
    </row>
    <row r="761" s="1" customFormat="1" ht="27" customHeight="1" spans="1:10">
      <c r="A761" s="6"/>
      <c r="B761" s="16" t="s">
        <v>703</v>
      </c>
      <c r="C761" s="12">
        <v>0</v>
      </c>
      <c r="D761" s="12">
        <v>0</v>
      </c>
      <c r="E761" s="12">
        <v>0</v>
      </c>
      <c r="F761" s="9" t="s">
        <v>505</v>
      </c>
      <c r="G761" s="9"/>
      <c r="H761" s="9" t="s">
        <v>505</v>
      </c>
      <c r="I761" s="9" t="s">
        <v>505</v>
      </c>
      <c r="J761" s="9"/>
    </row>
    <row r="762" s="1" customFormat="1" ht="15" customHeight="1" spans="1:10">
      <c r="A762" s="18" t="s">
        <v>704</v>
      </c>
      <c r="B762" s="18"/>
      <c r="C762" s="18"/>
      <c r="D762" s="18"/>
      <c r="E762" s="18"/>
      <c r="F762" s="18"/>
      <c r="G762" s="19" t="s">
        <v>705</v>
      </c>
      <c r="H762" s="19"/>
      <c r="I762" s="19"/>
      <c r="J762" s="19"/>
    </row>
    <row r="763" s="1" customFormat="1" ht="39" customHeight="1" spans="1:10">
      <c r="A763" s="18" t="s">
        <v>706</v>
      </c>
      <c r="B763" s="47" t="s">
        <v>1064</v>
      </c>
      <c r="C763" s="47"/>
      <c r="D763" s="47"/>
      <c r="E763" s="47"/>
      <c r="F763" s="47"/>
      <c r="G763" s="21" t="s">
        <v>1065</v>
      </c>
      <c r="H763" s="21"/>
      <c r="I763" s="21"/>
      <c r="J763" s="21"/>
    </row>
    <row r="764" s="1" customFormat="1" ht="15" customHeight="1" spans="1:10">
      <c r="A764" s="18" t="s">
        <v>709</v>
      </c>
      <c r="B764" s="18"/>
      <c r="C764" s="18"/>
      <c r="D764" s="22" t="s">
        <v>710</v>
      </c>
      <c r="E764" s="22"/>
      <c r="F764" s="22"/>
      <c r="G764" s="23" t="s">
        <v>711</v>
      </c>
      <c r="H764" s="23"/>
      <c r="I764" s="23"/>
      <c r="J764" s="23"/>
    </row>
    <row r="765" s="1" customFormat="1" ht="24.75" customHeight="1" spans="1:10">
      <c r="A765" s="24" t="s">
        <v>606</v>
      </c>
      <c r="B765" s="6" t="s">
        <v>607</v>
      </c>
      <c r="C765" s="8" t="s">
        <v>712</v>
      </c>
      <c r="D765" s="11" t="s">
        <v>713</v>
      </c>
      <c r="E765" s="10" t="s">
        <v>610</v>
      </c>
      <c r="F765" s="25" t="s">
        <v>714</v>
      </c>
      <c r="G765" s="26" t="s">
        <v>715</v>
      </c>
      <c r="H765" s="27" t="s">
        <v>699</v>
      </c>
      <c r="I765" s="27" t="s">
        <v>701</v>
      </c>
      <c r="J765" s="27" t="s">
        <v>613</v>
      </c>
    </row>
    <row r="766" s="1" customFormat="1" ht="24" customHeight="1" spans="1:10">
      <c r="A766" s="24"/>
      <c r="B766" s="6"/>
      <c r="C766" s="9" t="s">
        <v>713</v>
      </c>
      <c r="D766" s="8" t="s">
        <v>716</v>
      </c>
      <c r="E766" s="10"/>
      <c r="F766" s="29" t="s">
        <v>696</v>
      </c>
      <c r="G766" s="30" t="s">
        <v>717</v>
      </c>
      <c r="H766" s="27"/>
      <c r="I766" s="27"/>
      <c r="J766" s="27"/>
    </row>
    <row r="767" s="1" customFormat="1" ht="15" customHeight="1" spans="1:10">
      <c r="A767" s="6" t="s">
        <v>614</v>
      </c>
      <c r="B767" s="8" t="s">
        <v>615</v>
      </c>
      <c r="C767" s="32" t="s">
        <v>1066</v>
      </c>
      <c r="D767" s="31" t="s">
        <v>727</v>
      </c>
      <c r="E767" s="9">
        <v>25</v>
      </c>
      <c r="F767" s="22" t="s">
        <v>915</v>
      </c>
      <c r="G767" s="22">
        <v>25</v>
      </c>
      <c r="H767" s="22">
        <v>25</v>
      </c>
      <c r="I767" s="22">
        <v>25</v>
      </c>
      <c r="J767" s="22" t="s">
        <v>789</v>
      </c>
    </row>
    <row r="768" s="1" customFormat="1" ht="15.15" spans="1:10">
      <c r="A768" s="6"/>
      <c r="B768" s="11" t="s">
        <v>652</v>
      </c>
      <c r="C768" s="32" t="s">
        <v>737</v>
      </c>
      <c r="D768" s="31"/>
      <c r="E768" s="9"/>
      <c r="F768" s="22"/>
      <c r="G768" s="22"/>
      <c r="H768" s="22"/>
      <c r="I768" s="22"/>
      <c r="J768" s="22"/>
    </row>
    <row r="769" s="1" customFormat="1" ht="15.15" spans="1:10">
      <c r="A769" s="6"/>
      <c r="B769" s="11" t="s">
        <v>668</v>
      </c>
      <c r="C769" s="32" t="s">
        <v>737</v>
      </c>
      <c r="D769" s="31"/>
      <c r="E769" s="9"/>
      <c r="F769" s="22"/>
      <c r="G769" s="22"/>
      <c r="H769" s="22"/>
      <c r="I769" s="22"/>
      <c r="J769" s="22"/>
    </row>
    <row r="770" s="1" customFormat="1" ht="15.15" spans="1:10">
      <c r="A770" s="6"/>
      <c r="B770" s="10" t="s">
        <v>736</v>
      </c>
      <c r="C770" s="32" t="s">
        <v>837</v>
      </c>
      <c r="D770" s="31" t="s">
        <v>727</v>
      </c>
      <c r="E770" s="9">
        <v>615900</v>
      </c>
      <c r="F770" s="22" t="s">
        <v>971</v>
      </c>
      <c r="G770" s="22">
        <v>615900</v>
      </c>
      <c r="H770" s="22">
        <v>25</v>
      </c>
      <c r="I770" s="22">
        <v>25</v>
      </c>
      <c r="J770" s="22" t="s">
        <v>789</v>
      </c>
    </row>
    <row r="771" s="1" customFormat="1" ht="27" customHeight="1" spans="1:10">
      <c r="A771" s="6" t="s">
        <v>671</v>
      </c>
      <c r="B771" s="9" t="s">
        <v>738</v>
      </c>
      <c r="C771" s="32" t="s">
        <v>737</v>
      </c>
      <c r="D771" s="31"/>
      <c r="E771" s="9"/>
      <c r="F771" s="22"/>
      <c r="G771" s="22"/>
      <c r="H771" s="22"/>
      <c r="I771" s="22"/>
      <c r="J771" s="22"/>
    </row>
    <row r="772" s="1" customFormat="1" ht="15.15" spans="1:10">
      <c r="A772" s="6"/>
      <c r="B772" s="9" t="s">
        <v>672</v>
      </c>
      <c r="C772" s="32" t="s">
        <v>739</v>
      </c>
      <c r="D772" s="43" t="s">
        <v>654</v>
      </c>
      <c r="E772" s="9">
        <v>95</v>
      </c>
      <c r="F772" s="22" t="s">
        <v>655</v>
      </c>
      <c r="G772" s="22">
        <v>95</v>
      </c>
      <c r="H772" s="22">
        <v>30</v>
      </c>
      <c r="I772" s="22">
        <v>30</v>
      </c>
      <c r="J772" s="22" t="s">
        <v>789</v>
      </c>
    </row>
    <row r="773" s="1" customFormat="1" ht="15.15" spans="1:10">
      <c r="A773" s="6"/>
      <c r="B773" s="9" t="s">
        <v>741</v>
      </c>
      <c r="C773" s="32" t="s">
        <v>737</v>
      </c>
      <c r="D773" s="49"/>
      <c r="E773" s="9"/>
      <c r="F773" s="22"/>
      <c r="G773" s="22"/>
      <c r="H773" s="22"/>
      <c r="I773" s="22"/>
      <c r="J773" s="22"/>
    </row>
    <row r="774" s="1" customFormat="1" ht="29.55" spans="1:10">
      <c r="A774" s="6"/>
      <c r="B774" s="41" t="s">
        <v>742</v>
      </c>
      <c r="C774" s="37" t="s">
        <v>737</v>
      </c>
      <c r="D774" s="49"/>
      <c r="E774" s="41"/>
      <c r="F774" s="30"/>
      <c r="G774" s="30"/>
      <c r="H774" s="30"/>
      <c r="I774" s="30"/>
      <c r="J774" s="30"/>
    </row>
    <row r="775" s="1" customFormat="1" ht="15" customHeight="1" spans="1:10">
      <c r="A775" s="40" t="s">
        <v>684</v>
      </c>
      <c r="B775" s="42" t="s">
        <v>743</v>
      </c>
      <c r="C775" s="37" t="s">
        <v>809</v>
      </c>
      <c r="D775" s="38" t="s">
        <v>654</v>
      </c>
      <c r="E775" s="39">
        <v>95</v>
      </c>
      <c r="F775" s="39" t="s">
        <v>655</v>
      </c>
      <c r="G775" s="39">
        <v>95</v>
      </c>
      <c r="H775" s="39">
        <v>10</v>
      </c>
      <c r="I775" s="39">
        <v>10</v>
      </c>
      <c r="J775" s="39" t="s">
        <v>789</v>
      </c>
    </row>
    <row r="776" s="1" customFormat="1" ht="15.15" spans="1:10">
      <c r="A776" s="40"/>
      <c r="B776" s="39" t="s">
        <v>746</v>
      </c>
      <c r="C776" s="37"/>
      <c r="D776" s="43"/>
      <c r="E776" s="39"/>
      <c r="F776" s="39"/>
      <c r="G776" s="39"/>
      <c r="H776" s="39"/>
      <c r="I776" s="39"/>
      <c r="J776" s="39"/>
    </row>
    <row r="777" s="1" customFormat="1" ht="15" customHeight="1" spans="1:10">
      <c r="A777" s="6" t="s">
        <v>747</v>
      </c>
      <c r="B777" s="6"/>
      <c r="C777" s="44" t="s">
        <v>737</v>
      </c>
      <c r="D777" s="44"/>
      <c r="E777" s="44"/>
      <c r="F777" s="44"/>
      <c r="G777" s="44"/>
      <c r="H777" s="44"/>
      <c r="I777" s="44"/>
      <c r="J777" s="44"/>
    </row>
    <row r="778" s="1" customFormat="1" ht="24" customHeight="1" spans="1:10">
      <c r="A778" s="60" t="s">
        <v>748</v>
      </c>
      <c r="B778" s="11">
        <v>100</v>
      </c>
      <c r="C778" s="11"/>
      <c r="D778" s="11"/>
      <c r="E778" s="11"/>
      <c r="F778" s="11"/>
      <c r="G778" s="11"/>
      <c r="H778" s="11"/>
      <c r="I778" s="11">
        <v>100</v>
      </c>
      <c r="J778" s="61" t="s">
        <v>749</v>
      </c>
    </row>
    <row r="779" s="1" customFormat="1" ht="24" customHeight="1" spans="1:10">
      <c r="A779" s="45"/>
      <c r="B779" s="45"/>
      <c r="C779" s="45"/>
      <c r="D779" s="45"/>
      <c r="E779" s="45"/>
      <c r="F779" s="45"/>
      <c r="G779" s="45"/>
      <c r="H779" s="45"/>
      <c r="I779" s="45"/>
      <c r="J779" s="45"/>
    </row>
    <row r="780" s="1" customFormat="1" ht="15" customHeight="1" spans="1:10">
      <c r="A780" s="3" t="s">
        <v>692</v>
      </c>
      <c r="B780" s="10" t="s">
        <v>1067</v>
      </c>
      <c r="C780" s="10"/>
      <c r="D780" s="10"/>
      <c r="E780" s="10"/>
      <c r="F780" s="10"/>
      <c r="G780" s="10"/>
      <c r="H780" s="10"/>
      <c r="I780" s="10"/>
      <c r="J780" s="10"/>
    </row>
    <row r="781" s="1" customFormat="1" ht="15" customHeight="1" spans="1:10">
      <c r="A781" s="6" t="s">
        <v>694</v>
      </c>
      <c r="B781" s="7" t="s">
        <v>583</v>
      </c>
      <c r="C781" s="7"/>
      <c r="D781" s="7"/>
      <c r="E781" s="11" t="s">
        <v>695</v>
      </c>
      <c r="F781" s="10" t="s">
        <v>1063</v>
      </c>
      <c r="G781" s="10"/>
      <c r="H781" s="10"/>
      <c r="I781" s="10"/>
      <c r="J781" s="10"/>
    </row>
    <row r="782" s="1" customFormat="1" ht="15.15" spans="1:10">
      <c r="A782" s="6"/>
      <c r="B782" s="7"/>
      <c r="C782" s="7"/>
      <c r="D782" s="7"/>
      <c r="E782" s="9" t="s">
        <v>696</v>
      </c>
      <c r="F782" s="10"/>
      <c r="G782" s="10"/>
      <c r="H782" s="10"/>
      <c r="I782" s="10"/>
      <c r="J782" s="10"/>
    </row>
    <row r="783" s="1" customFormat="1" ht="15" customHeight="1" spans="1:10">
      <c r="A783" s="6" t="s">
        <v>697</v>
      </c>
      <c r="B783" s="9"/>
      <c r="C783" s="8" t="s">
        <v>586</v>
      </c>
      <c r="D783" s="8" t="s">
        <v>698</v>
      </c>
      <c r="E783" s="11" t="s">
        <v>698</v>
      </c>
      <c r="F783" s="10" t="s">
        <v>699</v>
      </c>
      <c r="G783" s="10"/>
      <c r="H783" s="10" t="s">
        <v>700</v>
      </c>
      <c r="I783" s="10" t="s">
        <v>701</v>
      </c>
      <c r="J783" s="10"/>
    </row>
    <row r="784" s="1" customFormat="1" ht="15.15" spans="1:10">
      <c r="A784" s="6"/>
      <c r="B784" s="9"/>
      <c r="C784" s="9" t="s">
        <v>500</v>
      </c>
      <c r="D784" s="9" t="s">
        <v>500</v>
      </c>
      <c r="E784" s="9" t="s">
        <v>702</v>
      </c>
      <c r="F784" s="10"/>
      <c r="G784" s="10"/>
      <c r="H784" s="10"/>
      <c r="I784" s="10"/>
      <c r="J784" s="10"/>
    </row>
    <row r="785" s="1" customFormat="1" ht="27" customHeight="1" spans="1:10">
      <c r="A785" s="6"/>
      <c r="B785" s="9" t="s">
        <v>596</v>
      </c>
      <c r="C785" s="12">
        <v>15000</v>
      </c>
      <c r="D785" s="12">
        <v>0</v>
      </c>
      <c r="E785" s="12">
        <v>0</v>
      </c>
      <c r="F785" s="9">
        <v>10</v>
      </c>
      <c r="G785" s="9"/>
      <c r="H785" s="14">
        <v>0</v>
      </c>
      <c r="I785" s="9">
        <v>0</v>
      </c>
      <c r="J785" s="9"/>
    </row>
    <row r="786" s="1" customFormat="1" ht="15" customHeight="1" spans="1:10">
      <c r="A786" s="6"/>
      <c r="B786" s="15" t="s">
        <v>598</v>
      </c>
      <c r="C786" s="12">
        <v>0</v>
      </c>
      <c r="D786" s="12">
        <v>0</v>
      </c>
      <c r="E786" s="12">
        <v>0</v>
      </c>
      <c r="F786" s="9" t="s">
        <v>505</v>
      </c>
      <c r="G786" s="9"/>
      <c r="H786" s="9" t="s">
        <v>505</v>
      </c>
      <c r="I786" s="9" t="s">
        <v>505</v>
      </c>
      <c r="J786" s="9"/>
    </row>
    <row r="787" s="1" customFormat="1" ht="15.15" spans="1:10">
      <c r="A787" s="6"/>
      <c r="B787" s="16" t="s">
        <v>599</v>
      </c>
      <c r="C787" s="12"/>
      <c r="D787" s="12"/>
      <c r="E787" s="12"/>
      <c r="F787" s="9"/>
      <c r="G787" s="9"/>
      <c r="H787" s="9"/>
      <c r="I787" s="9"/>
      <c r="J787" s="9"/>
    </row>
    <row r="788" s="1" customFormat="1" ht="27" customHeight="1" spans="1:10">
      <c r="A788" s="6"/>
      <c r="B788" s="16" t="s">
        <v>600</v>
      </c>
      <c r="C788" s="12">
        <v>0</v>
      </c>
      <c r="D788" s="12">
        <v>0</v>
      </c>
      <c r="E788" s="12">
        <v>0</v>
      </c>
      <c r="F788" s="9" t="s">
        <v>505</v>
      </c>
      <c r="G788" s="9"/>
      <c r="H788" s="9" t="s">
        <v>505</v>
      </c>
      <c r="I788" s="9" t="s">
        <v>505</v>
      </c>
      <c r="J788" s="9"/>
    </row>
    <row r="789" s="1" customFormat="1" ht="27" customHeight="1" spans="1:10">
      <c r="A789" s="6"/>
      <c r="B789" s="16" t="s">
        <v>703</v>
      </c>
      <c r="C789" s="12">
        <v>15000</v>
      </c>
      <c r="D789" s="12">
        <v>0</v>
      </c>
      <c r="E789" s="12">
        <v>0</v>
      </c>
      <c r="F789" s="9" t="s">
        <v>505</v>
      </c>
      <c r="G789" s="9"/>
      <c r="H789" s="9" t="s">
        <v>505</v>
      </c>
      <c r="I789" s="9" t="s">
        <v>505</v>
      </c>
      <c r="J789" s="9"/>
    </row>
    <row r="790" s="1" customFormat="1" ht="15" customHeight="1" spans="1:10">
      <c r="A790" s="18" t="s">
        <v>704</v>
      </c>
      <c r="B790" s="18"/>
      <c r="C790" s="18"/>
      <c r="D790" s="18"/>
      <c r="E790" s="18"/>
      <c r="F790" s="18"/>
      <c r="G790" s="19" t="s">
        <v>705</v>
      </c>
      <c r="H790" s="19"/>
      <c r="I790" s="19"/>
      <c r="J790" s="19"/>
    </row>
    <row r="791" s="1" customFormat="1" ht="34" customHeight="1" spans="1:10">
      <c r="A791" s="18" t="s">
        <v>706</v>
      </c>
      <c r="B791" s="47" t="s">
        <v>1068</v>
      </c>
      <c r="C791" s="47"/>
      <c r="D791" s="47"/>
      <c r="E791" s="47"/>
      <c r="F791" s="47"/>
      <c r="G791" s="21" t="s">
        <v>1069</v>
      </c>
      <c r="H791" s="21"/>
      <c r="I791" s="21"/>
      <c r="J791" s="21"/>
    </row>
    <row r="792" s="1" customFormat="1" ht="15" customHeight="1" spans="1:10">
      <c r="A792" s="18" t="s">
        <v>709</v>
      </c>
      <c r="B792" s="18"/>
      <c r="C792" s="18"/>
      <c r="D792" s="22" t="s">
        <v>710</v>
      </c>
      <c r="E792" s="22"/>
      <c r="F792" s="22"/>
      <c r="G792" s="23" t="s">
        <v>711</v>
      </c>
      <c r="H792" s="23"/>
      <c r="I792" s="23"/>
      <c r="J792" s="23"/>
    </row>
    <row r="793" s="1" customFormat="1" ht="24.75" customHeight="1" spans="1:10">
      <c r="A793" s="24" t="s">
        <v>606</v>
      </c>
      <c r="B793" s="6" t="s">
        <v>607</v>
      </c>
      <c r="C793" s="8" t="s">
        <v>712</v>
      </c>
      <c r="D793" s="11" t="s">
        <v>713</v>
      </c>
      <c r="E793" s="10" t="s">
        <v>610</v>
      </c>
      <c r="F793" s="25" t="s">
        <v>714</v>
      </c>
      <c r="G793" s="26" t="s">
        <v>715</v>
      </c>
      <c r="H793" s="27" t="s">
        <v>699</v>
      </c>
      <c r="I793" s="27" t="s">
        <v>701</v>
      </c>
      <c r="J793" s="27" t="s">
        <v>613</v>
      </c>
    </row>
    <row r="794" s="1" customFormat="1" ht="24" customHeight="1" spans="1:10">
      <c r="A794" s="24"/>
      <c r="B794" s="6"/>
      <c r="C794" s="9" t="s">
        <v>713</v>
      </c>
      <c r="D794" s="8" t="s">
        <v>716</v>
      </c>
      <c r="E794" s="10"/>
      <c r="F794" s="29" t="s">
        <v>696</v>
      </c>
      <c r="G794" s="30" t="s">
        <v>717</v>
      </c>
      <c r="H794" s="27"/>
      <c r="I794" s="27"/>
      <c r="J794" s="27"/>
    </row>
    <row r="795" s="1" customFormat="1" ht="61" customHeight="1" spans="1:10">
      <c r="A795" s="6" t="s">
        <v>614</v>
      </c>
      <c r="B795" s="8" t="s">
        <v>615</v>
      </c>
      <c r="C795" s="32" t="s">
        <v>1070</v>
      </c>
      <c r="D795" s="31" t="s">
        <v>727</v>
      </c>
      <c r="E795" s="9">
        <v>15000</v>
      </c>
      <c r="F795" s="22" t="s">
        <v>971</v>
      </c>
      <c r="G795" s="22">
        <v>3585.57</v>
      </c>
      <c r="H795" s="22">
        <v>50</v>
      </c>
      <c r="I795" s="22">
        <v>50</v>
      </c>
      <c r="J795" s="22" t="s">
        <v>1071</v>
      </c>
    </row>
    <row r="796" s="1" customFormat="1" ht="15.15" spans="1:10">
      <c r="A796" s="6"/>
      <c r="B796" s="11" t="s">
        <v>652</v>
      </c>
      <c r="C796" s="32" t="s">
        <v>737</v>
      </c>
      <c r="D796" s="31"/>
      <c r="E796" s="9"/>
      <c r="F796" s="22"/>
      <c r="G796" s="22"/>
      <c r="H796" s="22"/>
      <c r="I796" s="22"/>
      <c r="J796" s="22"/>
    </row>
    <row r="797" s="1" customFormat="1" ht="15.15" spans="1:10">
      <c r="A797" s="6"/>
      <c r="B797" s="11" t="s">
        <v>668</v>
      </c>
      <c r="C797" s="32" t="s">
        <v>737</v>
      </c>
      <c r="D797" s="31"/>
      <c r="E797" s="9"/>
      <c r="F797" s="22"/>
      <c r="G797" s="22"/>
      <c r="H797" s="22"/>
      <c r="I797" s="22"/>
      <c r="J797" s="22"/>
    </row>
    <row r="798" s="1" customFormat="1" ht="15.15" spans="1:10">
      <c r="A798" s="6"/>
      <c r="B798" s="10" t="s">
        <v>736</v>
      </c>
      <c r="C798" s="32" t="s">
        <v>737</v>
      </c>
      <c r="D798" s="31"/>
      <c r="E798" s="9"/>
      <c r="F798" s="22"/>
      <c r="G798" s="22"/>
      <c r="H798" s="22"/>
      <c r="I798" s="22"/>
      <c r="J798" s="22"/>
    </row>
    <row r="799" s="1" customFormat="1" ht="55" customHeight="1" spans="1:10">
      <c r="A799" s="6" t="s">
        <v>671</v>
      </c>
      <c r="B799" s="9" t="s">
        <v>738</v>
      </c>
      <c r="C799" s="32" t="s">
        <v>1072</v>
      </c>
      <c r="D799" s="31" t="s">
        <v>727</v>
      </c>
      <c r="E799" s="9">
        <v>15000</v>
      </c>
      <c r="F799" s="22" t="s">
        <v>971</v>
      </c>
      <c r="G799" s="22">
        <v>3585.57</v>
      </c>
      <c r="H799" s="22">
        <v>30</v>
      </c>
      <c r="I799" s="22">
        <v>30</v>
      </c>
      <c r="J799" s="22" t="s">
        <v>1071</v>
      </c>
    </row>
    <row r="800" s="1" customFormat="1" ht="15.15" spans="1:10">
      <c r="A800" s="6"/>
      <c r="B800" s="9" t="s">
        <v>672</v>
      </c>
      <c r="C800" s="32" t="s">
        <v>737</v>
      </c>
      <c r="D800" s="77"/>
      <c r="E800" s="9"/>
      <c r="F800" s="22"/>
      <c r="G800" s="22"/>
      <c r="H800" s="22"/>
      <c r="I800" s="22"/>
      <c r="J800" s="22"/>
    </row>
    <row r="801" s="1" customFormat="1" ht="15.15" spans="1:10">
      <c r="A801" s="6"/>
      <c r="B801" s="9" t="s">
        <v>741</v>
      </c>
      <c r="C801" s="32" t="s">
        <v>737</v>
      </c>
      <c r="D801" s="49"/>
      <c r="E801" s="9"/>
      <c r="F801" s="22"/>
      <c r="G801" s="22"/>
      <c r="H801" s="22"/>
      <c r="I801" s="22"/>
      <c r="J801" s="22"/>
    </row>
    <row r="802" s="1" customFormat="1" ht="29.55" spans="1:10">
      <c r="A802" s="6"/>
      <c r="B802" s="41" t="s">
        <v>742</v>
      </c>
      <c r="C802" s="37" t="s">
        <v>737</v>
      </c>
      <c r="D802" s="49"/>
      <c r="E802" s="41"/>
      <c r="F802" s="30"/>
      <c r="G802" s="30"/>
      <c r="H802" s="30"/>
      <c r="I802" s="30"/>
      <c r="J802" s="30"/>
    </row>
    <row r="803" s="1" customFormat="1" ht="15" customHeight="1" spans="1:10">
      <c r="A803" s="40" t="s">
        <v>684</v>
      </c>
      <c r="B803" s="42" t="s">
        <v>743</v>
      </c>
      <c r="C803" s="37" t="s">
        <v>809</v>
      </c>
      <c r="D803" s="38" t="s">
        <v>654</v>
      </c>
      <c r="E803" s="39">
        <v>95</v>
      </c>
      <c r="F803" s="39" t="s">
        <v>655</v>
      </c>
      <c r="G803" s="39">
        <v>95</v>
      </c>
      <c r="H803" s="39">
        <v>10</v>
      </c>
      <c r="I803" s="39">
        <v>10</v>
      </c>
      <c r="J803" s="39" t="s">
        <v>789</v>
      </c>
    </row>
    <row r="804" s="1" customFormat="1" ht="15.15" spans="1:10">
      <c r="A804" s="40"/>
      <c r="B804" s="39" t="s">
        <v>746</v>
      </c>
      <c r="C804" s="37"/>
      <c r="D804" s="43"/>
      <c r="E804" s="39"/>
      <c r="F804" s="39"/>
      <c r="G804" s="39"/>
      <c r="H804" s="39"/>
      <c r="I804" s="39"/>
      <c r="J804" s="39"/>
    </row>
    <row r="805" s="1" customFormat="1" ht="15" customHeight="1" spans="1:10">
      <c r="A805" s="6" t="s">
        <v>747</v>
      </c>
      <c r="B805" s="6"/>
      <c r="C805" s="62" t="s">
        <v>1073</v>
      </c>
      <c r="D805" s="62"/>
      <c r="E805" s="62"/>
      <c r="F805" s="62"/>
      <c r="G805" s="62"/>
      <c r="H805" s="62"/>
      <c r="I805" s="62"/>
      <c r="J805" s="62"/>
    </row>
    <row r="806" s="1" customFormat="1" ht="24" customHeight="1" spans="1:10">
      <c r="A806" s="50" t="s">
        <v>748</v>
      </c>
      <c r="B806" s="51">
        <v>100</v>
      </c>
      <c r="C806" s="51"/>
      <c r="D806" s="51"/>
      <c r="E806" s="51"/>
      <c r="F806" s="51"/>
      <c r="G806" s="51"/>
      <c r="H806" s="51"/>
      <c r="I806" s="51">
        <v>90</v>
      </c>
      <c r="J806" s="58" t="s">
        <v>749</v>
      </c>
    </row>
    <row r="807" s="1" customFormat="1" ht="24" customHeight="1" spans="1:10">
      <c r="A807" s="52"/>
      <c r="B807" s="52"/>
      <c r="C807" s="52"/>
      <c r="D807" s="52"/>
      <c r="E807" s="52"/>
      <c r="F807" s="52"/>
      <c r="G807" s="52"/>
      <c r="H807" s="52"/>
      <c r="I807" s="52"/>
      <c r="J807" s="52"/>
    </row>
    <row r="808" s="1" customFormat="1" ht="15" customHeight="1" spans="1:10">
      <c r="A808" s="3" t="s">
        <v>692</v>
      </c>
      <c r="B808" s="10" t="s">
        <v>1074</v>
      </c>
      <c r="C808" s="10"/>
      <c r="D808" s="10"/>
      <c r="E808" s="10"/>
      <c r="F808" s="10"/>
      <c r="G808" s="10"/>
      <c r="H808" s="10"/>
      <c r="I808" s="10"/>
      <c r="J808" s="10"/>
    </row>
    <row r="809" s="1" customFormat="1" ht="15" customHeight="1" spans="1:10">
      <c r="A809" s="6" t="s">
        <v>694</v>
      </c>
      <c r="B809" s="7" t="s">
        <v>583</v>
      </c>
      <c r="C809" s="7"/>
      <c r="D809" s="7"/>
      <c r="E809" s="11" t="s">
        <v>695</v>
      </c>
      <c r="F809" s="10" t="s">
        <v>1063</v>
      </c>
      <c r="G809" s="10"/>
      <c r="H809" s="10"/>
      <c r="I809" s="10"/>
      <c r="J809" s="10"/>
    </row>
    <row r="810" s="1" customFormat="1" ht="15.15" spans="1:10">
      <c r="A810" s="6"/>
      <c r="B810" s="7"/>
      <c r="C810" s="7"/>
      <c r="D810" s="7"/>
      <c r="E810" s="9" t="s">
        <v>696</v>
      </c>
      <c r="F810" s="10"/>
      <c r="G810" s="10"/>
      <c r="H810" s="10"/>
      <c r="I810" s="10"/>
      <c r="J810" s="10"/>
    </row>
    <row r="811" s="1" customFormat="1" ht="15" customHeight="1" spans="1:10">
      <c r="A811" s="6" t="s">
        <v>697</v>
      </c>
      <c r="B811" s="9"/>
      <c r="C811" s="8" t="s">
        <v>586</v>
      </c>
      <c r="D811" s="8" t="s">
        <v>698</v>
      </c>
      <c r="E811" s="11" t="s">
        <v>698</v>
      </c>
      <c r="F811" s="10" t="s">
        <v>699</v>
      </c>
      <c r="G811" s="10"/>
      <c r="H811" s="10" t="s">
        <v>700</v>
      </c>
      <c r="I811" s="10" t="s">
        <v>701</v>
      </c>
      <c r="J811" s="10"/>
    </row>
    <row r="812" s="1" customFormat="1" ht="15.15" spans="1:10">
      <c r="A812" s="6"/>
      <c r="B812" s="9"/>
      <c r="C812" s="9" t="s">
        <v>500</v>
      </c>
      <c r="D812" s="9" t="s">
        <v>500</v>
      </c>
      <c r="E812" s="9" t="s">
        <v>702</v>
      </c>
      <c r="F812" s="10"/>
      <c r="G812" s="10"/>
      <c r="H812" s="10"/>
      <c r="I812" s="10"/>
      <c r="J812" s="10"/>
    </row>
    <row r="813" s="1" customFormat="1" ht="27" customHeight="1" spans="1:10">
      <c r="A813" s="6"/>
      <c r="B813" s="9" t="s">
        <v>596</v>
      </c>
      <c r="C813" s="12">
        <v>20000000</v>
      </c>
      <c r="D813" s="12">
        <v>1095779.46</v>
      </c>
      <c r="E813" s="12">
        <v>1095779.46</v>
      </c>
      <c r="F813" s="9">
        <v>10</v>
      </c>
      <c r="G813" s="9"/>
      <c r="H813" s="14">
        <v>1</v>
      </c>
      <c r="I813" s="9">
        <v>0.55</v>
      </c>
      <c r="J813" s="9"/>
    </row>
    <row r="814" s="1" customFormat="1" ht="15" customHeight="1" spans="1:10">
      <c r="A814" s="6"/>
      <c r="B814" s="15" t="s">
        <v>598</v>
      </c>
      <c r="C814" s="12">
        <v>0</v>
      </c>
      <c r="D814" s="12">
        <v>0</v>
      </c>
      <c r="E814" s="12">
        <v>0</v>
      </c>
      <c r="F814" s="9" t="s">
        <v>505</v>
      </c>
      <c r="G814" s="9"/>
      <c r="H814" s="9" t="s">
        <v>505</v>
      </c>
      <c r="I814" s="9" t="s">
        <v>505</v>
      </c>
      <c r="J814" s="9"/>
    </row>
    <row r="815" s="1" customFormat="1" ht="15.15" spans="1:10">
      <c r="A815" s="6"/>
      <c r="B815" s="16" t="s">
        <v>599</v>
      </c>
      <c r="C815" s="12"/>
      <c r="D815" s="12"/>
      <c r="E815" s="12"/>
      <c r="F815" s="9"/>
      <c r="G815" s="9"/>
      <c r="H815" s="9"/>
      <c r="I815" s="9"/>
      <c r="J815" s="9"/>
    </row>
    <row r="816" s="1" customFormat="1" ht="27" customHeight="1" spans="1:10">
      <c r="A816" s="6"/>
      <c r="B816" s="16" t="s">
        <v>600</v>
      </c>
      <c r="C816" s="12">
        <v>0</v>
      </c>
      <c r="D816" s="12">
        <v>0</v>
      </c>
      <c r="E816" s="12">
        <v>0</v>
      </c>
      <c r="F816" s="9" t="s">
        <v>505</v>
      </c>
      <c r="G816" s="9"/>
      <c r="H816" s="9" t="s">
        <v>505</v>
      </c>
      <c r="I816" s="9" t="s">
        <v>505</v>
      </c>
      <c r="J816" s="9"/>
    </row>
    <row r="817" s="1" customFormat="1" ht="27" customHeight="1" spans="1:10">
      <c r="A817" s="6"/>
      <c r="B817" s="16" t="s">
        <v>703</v>
      </c>
      <c r="C817" s="12">
        <v>20000000</v>
      </c>
      <c r="D817" s="12">
        <v>1095779.46</v>
      </c>
      <c r="E817" s="12">
        <v>1095779.46</v>
      </c>
      <c r="F817" s="9" t="s">
        <v>505</v>
      </c>
      <c r="G817" s="9"/>
      <c r="H817" s="9" t="s">
        <v>505</v>
      </c>
      <c r="I817" s="9" t="s">
        <v>505</v>
      </c>
      <c r="J817" s="9"/>
    </row>
    <row r="818" s="1" customFormat="1" ht="15" customHeight="1" spans="1:10">
      <c r="A818" s="18" t="s">
        <v>704</v>
      </c>
      <c r="B818" s="18"/>
      <c r="C818" s="18"/>
      <c r="D818" s="18"/>
      <c r="E818" s="18"/>
      <c r="F818" s="18"/>
      <c r="G818" s="19" t="s">
        <v>705</v>
      </c>
      <c r="H818" s="19"/>
      <c r="I818" s="19"/>
      <c r="J818" s="19"/>
    </row>
    <row r="819" s="1" customFormat="1" ht="27" customHeight="1" spans="1:10">
      <c r="A819" s="18" t="s">
        <v>706</v>
      </c>
      <c r="B819" s="47" t="s">
        <v>1075</v>
      </c>
      <c r="C819" s="47"/>
      <c r="D819" s="47"/>
      <c r="E819" s="47"/>
      <c r="F819" s="47"/>
      <c r="G819" s="21" t="s">
        <v>1076</v>
      </c>
      <c r="H819" s="21"/>
      <c r="I819" s="21"/>
      <c r="J819" s="21"/>
    </row>
    <row r="820" s="1" customFormat="1" ht="15" customHeight="1" spans="1:10">
      <c r="A820" s="18" t="s">
        <v>709</v>
      </c>
      <c r="B820" s="18"/>
      <c r="C820" s="18"/>
      <c r="D820" s="22" t="s">
        <v>710</v>
      </c>
      <c r="E820" s="22"/>
      <c r="F820" s="22"/>
      <c r="G820" s="23" t="s">
        <v>711</v>
      </c>
      <c r="H820" s="23"/>
      <c r="I820" s="23"/>
      <c r="J820" s="23"/>
    </row>
    <row r="821" s="1" customFormat="1" ht="24.75" customHeight="1" spans="1:10">
      <c r="A821" s="24" t="s">
        <v>606</v>
      </c>
      <c r="B821" s="6" t="s">
        <v>607</v>
      </c>
      <c r="C821" s="8" t="s">
        <v>712</v>
      </c>
      <c r="D821" s="11" t="s">
        <v>713</v>
      </c>
      <c r="E821" s="10" t="s">
        <v>610</v>
      </c>
      <c r="F821" s="25" t="s">
        <v>714</v>
      </c>
      <c r="G821" s="26" t="s">
        <v>715</v>
      </c>
      <c r="H821" s="27" t="s">
        <v>699</v>
      </c>
      <c r="I821" s="27" t="s">
        <v>701</v>
      </c>
      <c r="J821" s="27" t="s">
        <v>613</v>
      </c>
    </row>
    <row r="822" s="1" customFormat="1" ht="24" customHeight="1" spans="1:10">
      <c r="A822" s="24"/>
      <c r="B822" s="6"/>
      <c r="C822" s="9" t="s">
        <v>713</v>
      </c>
      <c r="D822" s="8" t="s">
        <v>716</v>
      </c>
      <c r="E822" s="10"/>
      <c r="F822" s="29" t="s">
        <v>696</v>
      </c>
      <c r="G822" s="30" t="s">
        <v>717</v>
      </c>
      <c r="H822" s="27"/>
      <c r="I822" s="27"/>
      <c r="J822" s="27"/>
    </row>
    <row r="823" s="1" customFormat="1" ht="15" customHeight="1" spans="1:10">
      <c r="A823" s="6" t="s">
        <v>614</v>
      </c>
      <c r="B823" s="48" t="s">
        <v>615</v>
      </c>
      <c r="C823" s="32" t="s">
        <v>1077</v>
      </c>
      <c r="D823" s="31" t="s">
        <v>807</v>
      </c>
      <c r="E823" s="9">
        <v>2018</v>
      </c>
      <c r="F823" s="22" t="s">
        <v>619</v>
      </c>
      <c r="G823" s="22">
        <v>2135</v>
      </c>
      <c r="H823" s="22">
        <v>20</v>
      </c>
      <c r="I823" s="22">
        <v>20</v>
      </c>
      <c r="J823" s="22" t="s">
        <v>1078</v>
      </c>
    </row>
    <row r="824" s="1" customFormat="1" ht="15.15" spans="1:10">
      <c r="A824" s="6"/>
      <c r="B824" s="8" t="s">
        <v>615</v>
      </c>
      <c r="C824" s="32" t="s">
        <v>1079</v>
      </c>
      <c r="D824" s="31" t="s">
        <v>807</v>
      </c>
      <c r="E824" s="9">
        <v>117</v>
      </c>
      <c r="F824" s="22" t="s">
        <v>619</v>
      </c>
      <c r="G824" s="22">
        <v>111</v>
      </c>
      <c r="H824" s="22">
        <v>20</v>
      </c>
      <c r="I824" s="22">
        <v>20</v>
      </c>
      <c r="J824" s="22" t="s">
        <v>1078</v>
      </c>
    </row>
    <row r="825" s="1" customFormat="1" ht="15.15" spans="1:10">
      <c r="A825" s="6"/>
      <c r="B825" s="11" t="s">
        <v>652</v>
      </c>
      <c r="C825" s="32" t="s">
        <v>737</v>
      </c>
      <c r="D825" s="31"/>
      <c r="E825" s="9"/>
      <c r="F825" s="22"/>
      <c r="G825" s="22"/>
      <c r="H825" s="22"/>
      <c r="I825" s="22"/>
      <c r="J825" s="22"/>
    </row>
    <row r="826" s="1" customFormat="1" ht="15.15" spans="1:10">
      <c r="A826" s="6"/>
      <c r="B826" s="11" t="s">
        <v>668</v>
      </c>
      <c r="C826" s="32" t="s">
        <v>737</v>
      </c>
      <c r="D826" s="31"/>
      <c r="E826" s="9"/>
      <c r="F826" s="22"/>
      <c r="G826" s="22"/>
      <c r="H826" s="22"/>
      <c r="I826" s="22"/>
      <c r="J826" s="22"/>
    </row>
    <row r="827" s="1" customFormat="1" ht="43.95" spans="1:10">
      <c r="A827" s="6"/>
      <c r="B827" s="10" t="s">
        <v>736</v>
      </c>
      <c r="C827" s="32" t="s">
        <v>837</v>
      </c>
      <c r="D827" s="31" t="s">
        <v>654</v>
      </c>
      <c r="E827" s="9">
        <v>2000</v>
      </c>
      <c r="F827" s="22" t="s">
        <v>1010</v>
      </c>
      <c r="G827" s="22">
        <v>109.58</v>
      </c>
      <c r="H827" s="22">
        <v>10</v>
      </c>
      <c r="I827" s="22">
        <v>10</v>
      </c>
      <c r="J827" s="22" t="s">
        <v>1076</v>
      </c>
    </row>
    <row r="828" s="1" customFormat="1" ht="27" customHeight="1" spans="1:10">
      <c r="A828" s="6" t="s">
        <v>671</v>
      </c>
      <c r="B828" s="9" t="s">
        <v>738</v>
      </c>
      <c r="C828" s="32" t="s">
        <v>737</v>
      </c>
      <c r="D828" s="31"/>
      <c r="E828" s="9"/>
      <c r="F828" s="22"/>
      <c r="G828" s="22"/>
      <c r="H828" s="22"/>
      <c r="I828" s="22"/>
      <c r="J828" s="22"/>
    </row>
    <row r="829" s="1" customFormat="1" ht="15.15" spans="1:10">
      <c r="A829" s="6"/>
      <c r="B829" s="9" t="s">
        <v>672</v>
      </c>
      <c r="C829" s="32" t="s">
        <v>737</v>
      </c>
      <c r="D829" s="77"/>
      <c r="E829" s="9"/>
      <c r="F829" s="22"/>
      <c r="G829" s="22"/>
      <c r="H829" s="22"/>
      <c r="I829" s="22"/>
      <c r="J829" s="22"/>
    </row>
    <row r="830" s="1" customFormat="1" ht="43.95" spans="1:10">
      <c r="A830" s="6"/>
      <c r="B830" s="9" t="s">
        <v>741</v>
      </c>
      <c r="C830" s="32" t="s">
        <v>1080</v>
      </c>
      <c r="D830" s="59" t="s">
        <v>727</v>
      </c>
      <c r="E830" s="9" t="s">
        <v>1081</v>
      </c>
      <c r="F830" s="22"/>
      <c r="G830" s="22" t="s">
        <v>1081</v>
      </c>
      <c r="H830" s="22">
        <v>30</v>
      </c>
      <c r="I830" s="22">
        <v>30</v>
      </c>
      <c r="J830" s="22" t="s">
        <v>789</v>
      </c>
    </row>
    <row r="831" s="1" customFormat="1" ht="29.55" spans="1:10">
      <c r="A831" s="6"/>
      <c r="B831" s="41" t="s">
        <v>742</v>
      </c>
      <c r="C831" s="37" t="s">
        <v>737</v>
      </c>
      <c r="D831" s="49"/>
      <c r="E831" s="41"/>
      <c r="F831" s="30"/>
      <c r="G831" s="30"/>
      <c r="H831" s="30"/>
      <c r="I831" s="30"/>
      <c r="J831" s="30"/>
    </row>
    <row r="832" s="1" customFormat="1" ht="15" customHeight="1" spans="1:10">
      <c r="A832" s="40" t="s">
        <v>684</v>
      </c>
      <c r="B832" s="42" t="s">
        <v>743</v>
      </c>
      <c r="C832" s="37" t="s">
        <v>1082</v>
      </c>
      <c r="D832" s="38" t="s">
        <v>654</v>
      </c>
      <c r="E832" s="39">
        <v>98</v>
      </c>
      <c r="F832" s="39" t="s">
        <v>655</v>
      </c>
      <c r="G832" s="39">
        <v>98</v>
      </c>
      <c r="H832" s="39">
        <v>10</v>
      </c>
      <c r="I832" s="39">
        <v>10</v>
      </c>
      <c r="J832" s="39" t="s">
        <v>789</v>
      </c>
    </row>
    <row r="833" s="1" customFormat="1" ht="15.15" spans="1:10">
      <c r="A833" s="40"/>
      <c r="B833" s="39" t="s">
        <v>746</v>
      </c>
      <c r="C833" s="37"/>
      <c r="D833" s="43"/>
      <c r="E833" s="39"/>
      <c r="F833" s="39"/>
      <c r="G833" s="39"/>
      <c r="H833" s="39"/>
      <c r="I833" s="39"/>
      <c r="J833" s="39"/>
    </row>
    <row r="834" s="1" customFormat="1" ht="15" customHeight="1" spans="1:10">
      <c r="A834" s="6" t="s">
        <v>747</v>
      </c>
      <c r="B834" s="6"/>
      <c r="C834" s="62" t="s">
        <v>1083</v>
      </c>
      <c r="D834" s="62"/>
      <c r="E834" s="62"/>
      <c r="F834" s="62"/>
      <c r="G834" s="62"/>
      <c r="H834" s="62"/>
      <c r="I834" s="62"/>
      <c r="J834" s="62"/>
    </row>
    <row r="835" s="1" customFormat="1" ht="24" customHeight="1" spans="1:10">
      <c r="A835" s="60" t="s">
        <v>748</v>
      </c>
      <c r="B835" s="11">
        <v>100</v>
      </c>
      <c r="C835" s="11"/>
      <c r="D835" s="11"/>
      <c r="E835" s="11"/>
      <c r="F835" s="11"/>
      <c r="G835" s="11"/>
      <c r="H835" s="11"/>
      <c r="I835" s="11">
        <v>90.55</v>
      </c>
      <c r="J835" s="61" t="s">
        <v>749</v>
      </c>
    </row>
    <row r="836" s="1" customFormat="1" ht="24" customHeight="1" spans="1:10">
      <c r="A836" s="45"/>
      <c r="B836" s="45"/>
      <c r="C836" s="45"/>
      <c r="D836" s="45"/>
      <c r="E836" s="45"/>
      <c r="F836" s="45"/>
      <c r="G836" s="45"/>
      <c r="H836" s="45"/>
      <c r="I836" s="45"/>
      <c r="J836" s="45"/>
    </row>
    <row r="837" s="1" customFormat="1" ht="15" customHeight="1" spans="1:10">
      <c r="A837" s="3" t="s">
        <v>692</v>
      </c>
      <c r="B837" s="10" t="s">
        <v>1084</v>
      </c>
      <c r="C837" s="10"/>
      <c r="D837" s="10"/>
      <c r="E837" s="10"/>
      <c r="F837" s="10"/>
      <c r="G837" s="10"/>
      <c r="H837" s="10"/>
      <c r="I837" s="10"/>
      <c r="J837" s="10"/>
    </row>
    <row r="838" s="1" customFormat="1" ht="15" customHeight="1" spans="1:10">
      <c r="A838" s="6" t="s">
        <v>694</v>
      </c>
      <c r="B838" s="7" t="s">
        <v>583</v>
      </c>
      <c r="C838" s="7"/>
      <c r="D838" s="7"/>
      <c r="E838" s="11" t="s">
        <v>695</v>
      </c>
      <c r="F838" s="10" t="s">
        <v>1063</v>
      </c>
      <c r="G838" s="10"/>
      <c r="H838" s="10"/>
      <c r="I838" s="10"/>
      <c r="J838" s="10"/>
    </row>
    <row r="839" s="1" customFormat="1" ht="15.15" spans="1:10">
      <c r="A839" s="6"/>
      <c r="B839" s="7"/>
      <c r="C839" s="7"/>
      <c r="D839" s="7"/>
      <c r="E839" s="9" t="s">
        <v>696</v>
      </c>
      <c r="F839" s="10"/>
      <c r="G839" s="10"/>
      <c r="H839" s="10"/>
      <c r="I839" s="10"/>
      <c r="J839" s="10"/>
    </row>
    <row r="840" s="1" customFormat="1" ht="15" customHeight="1" spans="1:10">
      <c r="A840" s="6" t="s">
        <v>697</v>
      </c>
      <c r="B840" s="9"/>
      <c r="C840" s="8" t="s">
        <v>586</v>
      </c>
      <c r="D840" s="8" t="s">
        <v>698</v>
      </c>
      <c r="E840" s="11" t="s">
        <v>698</v>
      </c>
      <c r="F840" s="10" t="s">
        <v>699</v>
      </c>
      <c r="G840" s="10"/>
      <c r="H840" s="10" t="s">
        <v>700</v>
      </c>
      <c r="I840" s="10" t="s">
        <v>701</v>
      </c>
      <c r="J840" s="10"/>
    </row>
    <row r="841" s="1" customFormat="1" ht="15.15" spans="1:10">
      <c r="A841" s="6"/>
      <c r="B841" s="9"/>
      <c r="C841" s="9" t="s">
        <v>500</v>
      </c>
      <c r="D841" s="9" t="s">
        <v>500</v>
      </c>
      <c r="E841" s="9" t="s">
        <v>702</v>
      </c>
      <c r="F841" s="10"/>
      <c r="G841" s="10"/>
      <c r="H841" s="10"/>
      <c r="I841" s="10"/>
      <c r="J841" s="10"/>
    </row>
    <row r="842" s="1" customFormat="1" ht="27" customHeight="1" spans="1:10">
      <c r="A842" s="6"/>
      <c r="B842" s="9" t="s">
        <v>596</v>
      </c>
      <c r="C842" s="12">
        <v>477000</v>
      </c>
      <c r="D842" s="12">
        <v>477000</v>
      </c>
      <c r="E842" s="12">
        <v>477000</v>
      </c>
      <c r="F842" s="9">
        <v>10</v>
      </c>
      <c r="G842" s="9"/>
      <c r="H842" s="14">
        <v>1</v>
      </c>
      <c r="I842" s="9">
        <v>10</v>
      </c>
      <c r="J842" s="9"/>
    </row>
    <row r="843" s="1" customFormat="1" ht="15" customHeight="1" spans="1:10">
      <c r="A843" s="6"/>
      <c r="B843" s="15" t="s">
        <v>598</v>
      </c>
      <c r="C843" s="46">
        <v>477000</v>
      </c>
      <c r="D843" s="46">
        <v>477000</v>
      </c>
      <c r="E843" s="46">
        <v>477000</v>
      </c>
      <c r="F843" s="9" t="s">
        <v>505</v>
      </c>
      <c r="G843" s="9"/>
      <c r="H843" s="9" t="s">
        <v>505</v>
      </c>
      <c r="I843" s="9" t="s">
        <v>505</v>
      </c>
      <c r="J843" s="9"/>
    </row>
    <row r="844" s="1" customFormat="1" ht="15.15" spans="1:10">
      <c r="A844" s="6"/>
      <c r="B844" s="16" t="s">
        <v>599</v>
      </c>
      <c r="C844" s="46"/>
      <c r="D844" s="46"/>
      <c r="E844" s="46"/>
      <c r="F844" s="9"/>
      <c r="G844" s="9"/>
      <c r="H844" s="9"/>
      <c r="I844" s="9"/>
      <c r="J844" s="9"/>
    </row>
    <row r="845" s="1" customFormat="1" ht="27" customHeight="1" spans="1:10">
      <c r="A845" s="6"/>
      <c r="B845" s="16" t="s">
        <v>600</v>
      </c>
      <c r="C845" s="46">
        <v>0</v>
      </c>
      <c r="D845" s="46">
        <v>0</v>
      </c>
      <c r="E845" s="46">
        <v>0</v>
      </c>
      <c r="F845" s="9" t="s">
        <v>505</v>
      </c>
      <c r="G845" s="9"/>
      <c r="H845" s="9" t="s">
        <v>505</v>
      </c>
      <c r="I845" s="9" t="s">
        <v>505</v>
      </c>
      <c r="J845" s="9"/>
    </row>
    <row r="846" s="1" customFormat="1" ht="27" customHeight="1" spans="1:10">
      <c r="A846" s="6"/>
      <c r="B846" s="16" t="s">
        <v>703</v>
      </c>
      <c r="C846" s="12">
        <v>0</v>
      </c>
      <c r="D846" s="12">
        <v>0</v>
      </c>
      <c r="E846" s="12">
        <v>0</v>
      </c>
      <c r="F846" s="9" t="s">
        <v>505</v>
      </c>
      <c r="G846" s="9"/>
      <c r="H846" s="9" t="s">
        <v>505</v>
      </c>
      <c r="I846" s="9" t="s">
        <v>505</v>
      </c>
      <c r="J846" s="9"/>
    </row>
    <row r="847" s="1" customFormat="1" ht="15" customHeight="1" spans="1:10">
      <c r="A847" s="18" t="s">
        <v>704</v>
      </c>
      <c r="B847" s="18"/>
      <c r="C847" s="18"/>
      <c r="D847" s="18"/>
      <c r="E847" s="18"/>
      <c r="F847" s="18"/>
      <c r="G847" s="19" t="s">
        <v>705</v>
      </c>
      <c r="H847" s="19"/>
      <c r="I847" s="19"/>
      <c r="J847" s="19"/>
    </row>
    <row r="848" s="1" customFormat="1" ht="42" customHeight="1" spans="1:10">
      <c r="A848" s="18" t="s">
        <v>706</v>
      </c>
      <c r="B848" s="47" t="s">
        <v>1075</v>
      </c>
      <c r="C848" s="47"/>
      <c r="D848" s="47"/>
      <c r="E848" s="47"/>
      <c r="F848" s="47"/>
      <c r="G848" s="21" t="s">
        <v>1075</v>
      </c>
      <c r="H848" s="21"/>
      <c r="I848" s="21"/>
      <c r="J848" s="21"/>
    </row>
    <row r="849" s="1" customFormat="1" ht="15" customHeight="1" spans="1:10">
      <c r="A849" s="18" t="s">
        <v>709</v>
      </c>
      <c r="B849" s="18"/>
      <c r="C849" s="18"/>
      <c r="D849" s="22" t="s">
        <v>710</v>
      </c>
      <c r="E849" s="22"/>
      <c r="F849" s="22"/>
      <c r="G849" s="23" t="s">
        <v>711</v>
      </c>
      <c r="H849" s="23"/>
      <c r="I849" s="23"/>
      <c r="J849" s="23"/>
    </row>
    <row r="850" s="1" customFormat="1" ht="24.75" customHeight="1" spans="1:10">
      <c r="A850" s="24" t="s">
        <v>606</v>
      </c>
      <c r="B850" s="6" t="s">
        <v>607</v>
      </c>
      <c r="C850" s="8" t="s">
        <v>712</v>
      </c>
      <c r="D850" s="11" t="s">
        <v>713</v>
      </c>
      <c r="E850" s="10" t="s">
        <v>610</v>
      </c>
      <c r="F850" s="25" t="s">
        <v>714</v>
      </c>
      <c r="G850" s="26" t="s">
        <v>715</v>
      </c>
      <c r="H850" s="27" t="s">
        <v>699</v>
      </c>
      <c r="I850" s="27" t="s">
        <v>701</v>
      </c>
      <c r="J850" s="27" t="s">
        <v>613</v>
      </c>
    </row>
    <row r="851" s="1" customFormat="1" ht="24" customHeight="1" spans="1:10">
      <c r="A851" s="24"/>
      <c r="B851" s="6"/>
      <c r="C851" s="9" t="s">
        <v>713</v>
      </c>
      <c r="D851" s="8" t="s">
        <v>716</v>
      </c>
      <c r="E851" s="10"/>
      <c r="F851" s="29" t="s">
        <v>696</v>
      </c>
      <c r="G851" s="30" t="s">
        <v>717</v>
      </c>
      <c r="H851" s="27"/>
      <c r="I851" s="27"/>
      <c r="J851" s="27"/>
    </row>
    <row r="852" s="1" customFormat="1" ht="15" customHeight="1" spans="1:10">
      <c r="A852" s="6" t="s">
        <v>614</v>
      </c>
      <c r="B852" s="48" t="s">
        <v>615</v>
      </c>
      <c r="C852" s="32" t="s">
        <v>1077</v>
      </c>
      <c r="D852" s="31" t="s">
        <v>807</v>
      </c>
      <c r="E852" s="9">
        <v>2018</v>
      </c>
      <c r="F852" s="22" t="s">
        <v>619</v>
      </c>
      <c r="G852" s="22">
        <v>2135</v>
      </c>
      <c r="H852" s="22">
        <v>20</v>
      </c>
      <c r="I852" s="22">
        <v>20</v>
      </c>
      <c r="J852" s="22" t="s">
        <v>1078</v>
      </c>
    </row>
    <row r="853" s="1" customFormat="1" ht="15.15" spans="1:10">
      <c r="A853" s="6"/>
      <c r="B853" s="8" t="s">
        <v>615</v>
      </c>
      <c r="C853" s="32" t="s">
        <v>1079</v>
      </c>
      <c r="D853" s="31" t="s">
        <v>807</v>
      </c>
      <c r="E853" s="9">
        <v>117</v>
      </c>
      <c r="F853" s="22" t="s">
        <v>619</v>
      </c>
      <c r="G853" s="22">
        <v>111</v>
      </c>
      <c r="H853" s="22">
        <v>20</v>
      </c>
      <c r="I853" s="22">
        <v>20</v>
      </c>
      <c r="J853" s="22" t="s">
        <v>1078</v>
      </c>
    </row>
    <row r="854" s="1" customFormat="1" ht="15.15" spans="1:10">
      <c r="A854" s="6"/>
      <c r="B854" s="11" t="s">
        <v>652</v>
      </c>
      <c r="C854" s="32" t="s">
        <v>737</v>
      </c>
      <c r="D854" s="31"/>
      <c r="E854" s="9"/>
      <c r="F854" s="22"/>
      <c r="G854" s="22"/>
      <c r="H854" s="22"/>
      <c r="I854" s="22"/>
      <c r="J854" s="22"/>
    </row>
    <row r="855" s="1" customFormat="1" ht="15.15" spans="1:10">
      <c r="A855" s="6"/>
      <c r="B855" s="11" t="s">
        <v>668</v>
      </c>
      <c r="C855" s="32" t="s">
        <v>737</v>
      </c>
      <c r="D855" s="31"/>
      <c r="E855" s="9"/>
      <c r="F855" s="22"/>
      <c r="G855" s="22"/>
      <c r="H855" s="22"/>
      <c r="I855" s="22"/>
      <c r="J855" s="22"/>
    </row>
    <row r="856" s="1" customFormat="1" ht="43.95" spans="1:10">
      <c r="A856" s="6"/>
      <c r="B856" s="10" t="s">
        <v>736</v>
      </c>
      <c r="C856" s="32" t="s">
        <v>837</v>
      </c>
      <c r="D856" s="31" t="s">
        <v>654</v>
      </c>
      <c r="E856" s="9">
        <v>2000</v>
      </c>
      <c r="F856" s="22" t="s">
        <v>1010</v>
      </c>
      <c r="G856" s="22">
        <v>109.58</v>
      </c>
      <c r="H856" s="22">
        <v>10</v>
      </c>
      <c r="I856" s="22">
        <v>10</v>
      </c>
      <c r="J856" s="22" t="s">
        <v>1076</v>
      </c>
    </row>
    <row r="857" s="1" customFormat="1" ht="27" customHeight="1" spans="1:10">
      <c r="A857" s="6" t="s">
        <v>671</v>
      </c>
      <c r="B857" s="9" t="s">
        <v>738</v>
      </c>
      <c r="C857" s="32" t="s">
        <v>737</v>
      </c>
      <c r="D857" s="31"/>
      <c r="E857" s="9"/>
      <c r="F857" s="22"/>
      <c r="G857" s="22"/>
      <c r="H857" s="22"/>
      <c r="I857" s="22"/>
      <c r="J857" s="22"/>
    </row>
    <row r="858" s="1" customFormat="1" ht="15.15" spans="1:10">
      <c r="A858" s="6"/>
      <c r="B858" s="9" t="s">
        <v>672</v>
      </c>
      <c r="C858" s="32" t="s">
        <v>737</v>
      </c>
      <c r="D858" s="77"/>
      <c r="E858" s="9"/>
      <c r="F858" s="22"/>
      <c r="G858" s="22"/>
      <c r="H858" s="22"/>
      <c r="I858" s="22"/>
      <c r="J858" s="22"/>
    </row>
    <row r="859" s="1" customFormat="1" ht="43.95" spans="1:10">
      <c r="A859" s="6"/>
      <c r="B859" s="9" t="s">
        <v>741</v>
      </c>
      <c r="C859" s="32" t="s">
        <v>1080</v>
      </c>
      <c r="D859" s="59" t="s">
        <v>727</v>
      </c>
      <c r="E859" s="9" t="s">
        <v>1081</v>
      </c>
      <c r="F859" s="22"/>
      <c r="G859" s="22" t="s">
        <v>1081</v>
      </c>
      <c r="H859" s="22">
        <v>30</v>
      </c>
      <c r="I859" s="22">
        <v>30</v>
      </c>
      <c r="J859" s="22" t="s">
        <v>789</v>
      </c>
    </row>
    <row r="860" s="1" customFormat="1" ht="29.55" spans="1:10">
      <c r="A860" s="6"/>
      <c r="B860" s="41" t="s">
        <v>742</v>
      </c>
      <c r="C860" s="37" t="s">
        <v>737</v>
      </c>
      <c r="D860" s="49"/>
      <c r="E860" s="41"/>
      <c r="F860" s="30"/>
      <c r="G860" s="30"/>
      <c r="H860" s="30"/>
      <c r="I860" s="30"/>
      <c r="J860" s="30"/>
    </row>
    <row r="861" s="1" customFormat="1" ht="15" customHeight="1" spans="1:10">
      <c r="A861" s="40" t="s">
        <v>684</v>
      </c>
      <c r="B861" s="42" t="s">
        <v>743</v>
      </c>
      <c r="C861" s="37" t="s">
        <v>1082</v>
      </c>
      <c r="D861" s="38" t="s">
        <v>654</v>
      </c>
      <c r="E861" s="39">
        <v>98</v>
      </c>
      <c r="F861" s="39" t="s">
        <v>655</v>
      </c>
      <c r="G861" s="39">
        <v>98</v>
      </c>
      <c r="H861" s="39">
        <v>10</v>
      </c>
      <c r="I861" s="39">
        <v>10</v>
      </c>
      <c r="J861" s="39" t="s">
        <v>789</v>
      </c>
    </row>
    <row r="862" s="1" customFormat="1" ht="15.15" spans="1:10">
      <c r="A862" s="40"/>
      <c r="B862" s="39" t="s">
        <v>746</v>
      </c>
      <c r="C862" s="37"/>
      <c r="D862" s="43"/>
      <c r="E862" s="39"/>
      <c r="F862" s="39"/>
      <c r="G862" s="39"/>
      <c r="H862" s="39"/>
      <c r="I862" s="39"/>
      <c r="J862" s="39"/>
    </row>
    <row r="863" s="1" customFormat="1" ht="15" customHeight="1" spans="1:10">
      <c r="A863" s="6" t="s">
        <v>747</v>
      </c>
      <c r="B863" s="6"/>
      <c r="C863" s="44" t="s">
        <v>737</v>
      </c>
      <c r="D863" s="44"/>
      <c r="E863" s="44"/>
      <c r="F863" s="44"/>
      <c r="G863" s="44"/>
      <c r="H863" s="44"/>
      <c r="I863" s="44"/>
      <c r="J863" s="44"/>
    </row>
    <row r="864" s="1" customFormat="1" ht="24" customHeight="1" spans="1:10">
      <c r="A864" s="50" t="s">
        <v>748</v>
      </c>
      <c r="B864" s="51">
        <v>100</v>
      </c>
      <c r="C864" s="51"/>
      <c r="D864" s="51"/>
      <c r="E864" s="51"/>
      <c r="F864" s="51"/>
      <c r="G864" s="51"/>
      <c r="H864" s="51"/>
      <c r="I864" s="51">
        <v>100</v>
      </c>
      <c r="J864" s="58" t="s">
        <v>749</v>
      </c>
    </row>
    <row r="865" s="1" customFormat="1" ht="24" customHeight="1" spans="1:10">
      <c r="A865" s="52"/>
      <c r="B865" s="52"/>
      <c r="C865" s="52"/>
      <c r="D865" s="52"/>
      <c r="E865" s="52"/>
      <c r="F865" s="52"/>
      <c r="G865" s="52"/>
      <c r="H865" s="52"/>
      <c r="I865" s="52"/>
      <c r="J865" s="52"/>
    </row>
    <row r="866" s="1" customFormat="1" ht="15" customHeight="1" spans="1:10">
      <c r="A866" s="3" t="s">
        <v>692</v>
      </c>
      <c r="B866" s="10" t="s">
        <v>1085</v>
      </c>
      <c r="C866" s="10"/>
      <c r="D866" s="10"/>
      <c r="E866" s="10"/>
      <c r="F866" s="10"/>
      <c r="G866" s="10"/>
      <c r="H866" s="10"/>
      <c r="I866" s="10"/>
      <c r="J866" s="10"/>
    </row>
    <row r="867" s="1" customFormat="1" ht="15" customHeight="1" spans="1:10">
      <c r="A867" s="6" t="s">
        <v>694</v>
      </c>
      <c r="B867" s="7" t="s">
        <v>1086</v>
      </c>
      <c r="C867" s="7"/>
      <c r="D867" s="7"/>
      <c r="E867" s="11" t="s">
        <v>695</v>
      </c>
      <c r="F867" s="10" t="s">
        <v>583</v>
      </c>
      <c r="G867" s="10"/>
      <c r="H867" s="10"/>
      <c r="I867" s="10"/>
      <c r="J867" s="10"/>
    </row>
    <row r="868" s="1" customFormat="1" ht="15.15" spans="1:10">
      <c r="A868" s="6"/>
      <c r="B868" s="7"/>
      <c r="C868" s="7"/>
      <c r="D868" s="7"/>
      <c r="E868" s="9" t="s">
        <v>696</v>
      </c>
      <c r="F868" s="10"/>
      <c r="G868" s="10"/>
      <c r="H868" s="10"/>
      <c r="I868" s="10"/>
      <c r="J868" s="10"/>
    </row>
    <row r="869" s="1" customFormat="1" ht="15" customHeight="1" spans="1:10">
      <c r="A869" s="6" t="s">
        <v>697</v>
      </c>
      <c r="B869" s="9"/>
      <c r="C869" s="8" t="s">
        <v>586</v>
      </c>
      <c r="D869" s="8" t="s">
        <v>698</v>
      </c>
      <c r="E869" s="11" t="s">
        <v>698</v>
      </c>
      <c r="F869" s="10" t="s">
        <v>699</v>
      </c>
      <c r="G869" s="10"/>
      <c r="H869" s="10" t="s">
        <v>700</v>
      </c>
      <c r="I869" s="10" t="s">
        <v>701</v>
      </c>
      <c r="J869" s="10"/>
    </row>
    <row r="870" s="1" customFormat="1" ht="15.15" spans="1:10">
      <c r="A870" s="6"/>
      <c r="B870" s="9"/>
      <c r="C870" s="9" t="s">
        <v>500</v>
      </c>
      <c r="D870" s="9" t="s">
        <v>500</v>
      </c>
      <c r="E870" s="9" t="s">
        <v>702</v>
      </c>
      <c r="F870" s="10"/>
      <c r="G870" s="10"/>
      <c r="H870" s="10"/>
      <c r="I870" s="10"/>
      <c r="J870" s="10"/>
    </row>
    <row r="871" s="1" customFormat="1" ht="27" customHeight="1" spans="1:10">
      <c r="A871" s="6"/>
      <c r="B871" s="9" t="s">
        <v>596</v>
      </c>
      <c r="C871" s="12">
        <v>0</v>
      </c>
      <c r="D871" s="12">
        <v>351000</v>
      </c>
      <c r="E871" s="12">
        <v>351000</v>
      </c>
      <c r="F871" s="9">
        <v>10</v>
      </c>
      <c r="G871" s="9"/>
      <c r="H871" s="14">
        <v>1</v>
      </c>
      <c r="I871" s="9">
        <v>10</v>
      </c>
      <c r="J871" s="9"/>
    </row>
    <row r="872" s="1" customFormat="1" ht="15" customHeight="1" spans="1:10">
      <c r="A872" s="6"/>
      <c r="B872" s="15" t="s">
        <v>598</v>
      </c>
      <c r="C872" s="12">
        <v>0</v>
      </c>
      <c r="D872" s="12">
        <v>351000</v>
      </c>
      <c r="E872" s="12">
        <v>351000</v>
      </c>
      <c r="F872" s="9" t="s">
        <v>505</v>
      </c>
      <c r="G872" s="9"/>
      <c r="H872" s="9" t="s">
        <v>505</v>
      </c>
      <c r="I872" s="9" t="s">
        <v>505</v>
      </c>
      <c r="J872" s="9"/>
    </row>
    <row r="873" s="1" customFormat="1" ht="15.15" spans="1:10">
      <c r="A873" s="6"/>
      <c r="B873" s="16" t="s">
        <v>599</v>
      </c>
      <c r="C873" s="12"/>
      <c r="D873" s="12"/>
      <c r="E873" s="12"/>
      <c r="F873" s="9"/>
      <c r="G873" s="9"/>
      <c r="H873" s="9"/>
      <c r="I873" s="9"/>
      <c r="J873" s="9"/>
    </row>
    <row r="874" s="1" customFormat="1" ht="27" customHeight="1" spans="1:10">
      <c r="A874" s="6"/>
      <c r="B874" s="16" t="s">
        <v>600</v>
      </c>
      <c r="C874" s="12">
        <v>0</v>
      </c>
      <c r="D874" s="12">
        <v>0</v>
      </c>
      <c r="E874" s="12">
        <v>0</v>
      </c>
      <c r="F874" s="9" t="s">
        <v>505</v>
      </c>
      <c r="G874" s="9"/>
      <c r="H874" s="9" t="s">
        <v>505</v>
      </c>
      <c r="I874" s="9" t="s">
        <v>505</v>
      </c>
      <c r="J874" s="9"/>
    </row>
    <row r="875" s="1" customFormat="1" ht="27" customHeight="1" spans="1:10">
      <c r="A875" s="6"/>
      <c r="B875" s="16" t="s">
        <v>703</v>
      </c>
      <c r="C875" s="12">
        <v>0</v>
      </c>
      <c r="D875" s="12">
        <v>0</v>
      </c>
      <c r="E875" s="12">
        <v>0</v>
      </c>
      <c r="F875" s="9" t="s">
        <v>505</v>
      </c>
      <c r="G875" s="9"/>
      <c r="H875" s="9" t="s">
        <v>505</v>
      </c>
      <c r="I875" s="9" t="s">
        <v>505</v>
      </c>
      <c r="J875" s="9"/>
    </row>
    <row r="876" s="1" customFormat="1" ht="15" customHeight="1" spans="1:10">
      <c r="A876" s="18" t="s">
        <v>704</v>
      </c>
      <c r="B876" s="18"/>
      <c r="C876" s="18"/>
      <c r="D876" s="18"/>
      <c r="E876" s="18"/>
      <c r="F876" s="18"/>
      <c r="G876" s="19" t="s">
        <v>705</v>
      </c>
      <c r="H876" s="19"/>
      <c r="I876" s="19"/>
      <c r="J876" s="19"/>
    </row>
    <row r="877" s="1" customFormat="1" ht="60" customHeight="1" spans="1:10">
      <c r="A877" s="18" t="s">
        <v>706</v>
      </c>
      <c r="B877" s="47" t="s">
        <v>1087</v>
      </c>
      <c r="C877" s="47"/>
      <c r="D877" s="47"/>
      <c r="E877" s="47"/>
      <c r="F877" s="47"/>
      <c r="G877" s="21" t="s">
        <v>1088</v>
      </c>
      <c r="H877" s="21"/>
      <c r="I877" s="21"/>
      <c r="J877" s="21"/>
    </row>
    <row r="878" s="1" customFormat="1" ht="15" customHeight="1" spans="1:10">
      <c r="A878" s="18" t="s">
        <v>709</v>
      </c>
      <c r="B878" s="18"/>
      <c r="C878" s="18"/>
      <c r="D878" s="22" t="s">
        <v>710</v>
      </c>
      <c r="E878" s="22"/>
      <c r="F878" s="22"/>
      <c r="G878" s="23" t="s">
        <v>711</v>
      </c>
      <c r="H878" s="23"/>
      <c r="I878" s="23"/>
      <c r="J878" s="23"/>
    </row>
    <row r="879" s="1" customFormat="1" ht="24.75" customHeight="1" spans="1:10">
      <c r="A879" s="24" t="s">
        <v>606</v>
      </c>
      <c r="B879" s="6" t="s">
        <v>607</v>
      </c>
      <c r="C879" s="8" t="s">
        <v>712</v>
      </c>
      <c r="D879" s="11" t="s">
        <v>713</v>
      </c>
      <c r="E879" s="10" t="s">
        <v>610</v>
      </c>
      <c r="F879" s="25" t="s">
        <v>714</v>
      </c>
      <c r="G879" s="26" t="s">
        <v>715</v>
      </c>
      <c r="H879" s="27" t="s">
        <v>699</v>
      </c>
      <c r="I879" s="27" t="s">
        <v>701</v>
      </c>
      <c r="J879" s="27" t="s">
        <v>613</v>
      </c>
    </row>
    <row r="880" s="1" customFormat="1" ht="24" customHeight="1" spans="1:10">
      <c r="A880" s="24"/>
      <c r="B880" s="6"/>
      <c r="C880" s="9" t="s">
        <v>713</v>
      </c>
      <c r="D880" s="8" t="s">
        <v>716</v>
      </c>
      <c r="E880" s="10"/>
      <c r="F880" s="29" t="s">
        <v>696</v>
      </c>
      <c r="G880" s="30" t="s">
        <v>717</v>
      </c>
      <c r="H880" s="27"/>
      <c r="I880" s="27"/>
      <c r="J880" s="27"/>
    </row>
    <row r="881" s="1" customFormat="1" ht="66" customHeight="1" spans="1:10">
      <c r="A881" s="6" t="s">
        <v>614</v>
      </c>
      <c r="B881" s="48" t="s">
        <v>615</v>
      </c>
      <c r="C881" s="32" t="s">
        <v>1089</v>
      </c>
      <c r="D881" s="31" t="s">
        <v>727</v>
      </c>
      <c r="E881" s="9">
        <v>1356</v>
      </c>
      <c r="F881" s="22" t="s">
        <v>619</v>
      </c>
      <c r="G881" s="22">
        <v>1355</v>
      </c>
      <c r="H881" s="22">
        <v>5</v>
      </c>
      <c r="I881" s="22">
        <v>5</v>
      </c>
      <c r="J881" s="22" t="s">
        <v>1090</v>
      </c>
    </row>
    <row r="882" s="1" customFormat="1" ht="29.55" spans="1:10">
      <c r="A882" s="6"/>
      <c r="B882" s="48" t="s">
        <v>615</v>
      </c>
      <c r="C882" s="32" t="s">
        <v>1091</v>
      </c>
      <c r="D882" s="31" t="s">
        <v>727</v>
      </c>
      <c r="E882" s="9">
        <v>6</v>
      </c>
      <c r="F882" s="22" t="s">
        <v>1002</v>
      </c>
      <c r="G882" s="22">
        <v>6</v>
      </c>
      <c r="H882" s="22">
        <v>5</v>
      </c>
      <c r="I882" s="22">
        <v>5</v>
      </c>
      <c r="J882" s="22" t="s">
        <v>789</v>
      </c>
    </row>
    <row r="883" s="1" customFormat="1" ht="35" customHeight="1" spans="1:10">
      <c r="A883" s="6"/>
      <c r="B883" s="48" t="s">
        <v>615</v>
      </c>
      <c r="C883" s="32" t="s">
        <v>1092</v>
      </c>
      <c r="D883" s="31" t="s">
        <v>727</v>
      </c>
      <c r="E883" s="9">
        <v>7</v>
      </c>
      <c r="F883" s="22" t="s">
        <v>619</v>
      </c>
      <c r="G883" s="22">
        <v>7</v>
      </c>
      <c r="H883" s="22">
        <v>5</v>
      </c>
      <c r="I883" s="22">
        <v>5</v>
      </c>
      <c r="J883" s="22" t="s">
        <v>789</v>
      </c>
    </row>
    <row r="884" s="1" customFormat="1" ht="36" customHeight="1" spans="1:10">
      <c r="A884" s="6"/>
      <c r="B884" s="48" t="s">
        <v>615</v>
      </c>
      <c r="C884" s="32" t="s">
        <v>1093</v>
      </c>
      <c r="D884" s="31" t="s">
        <v>727</v>
      </c>
      <c r="E884" s="9">
        <v>6</v>
      </c>
      <c r="F884" s="22" t="s">
        <v>842</v>
      </c>
      <c r="G884" s="22">
        <v>6</v>
      </c>
      <c r="H884" s="22">
        <v>5</v>
      </c>
      <c r="I884" s="22">
        <v>5</v>
      </c>
      <c r="J884" s="22" t="s">
        <v>789</v>
      </c>
    </row>
    <row r="885" s="1" customFormat="1" ht="63" customHeight="1" spans="1:10">
      <c r="A885" s="6"/>
      <c r="B885" s="48" t="s">
        <v>615</v>
      </c>
      <c r="C885" s="32" t="s">
        <v>1094</v>
      </c>
      <c r="D885" s="31" t="s">
        <v>727</v>
      </c>
      <c r="E885" s="9">
        <v>17</v>
      </c>
      <c r="F885" s="22" t="s">
        <v>619</v>
      </c>
      <c r="G885" s="22">
        <v>15</v>
      </c>
      <c r="H885" s="22">
        <v>5</v>
      </c>
      <c r="I885" s="22">
        <v>5</v>
      </c>
      <c r="J885" s="22" t="s">
        <v>1095</v>
      </c>
    </row>
    <row r="886" s="1" customFormat="1" ht="28" customHeight="1" spans="1:10">
      <c r="A886" s="6"/>
      <c r="B886" s="11" t="s">
        <v>652</v>
      </c>
      <c r="C886" s="32" t="s">
        <v>1096</v>
      </c>
      <c r="D886" s="31" t="s">
        <v>727</v>
      </c>
      <c r="E886" s="9">
        <v>100</v>
      </c>
      <c r="F886" s="22" t="s">
        <v>655</v>
      </c>
      <c r="G886" s="22">
        <v>100</v>
      </c>
      <c r="H886" s="22">
        <v>5</v>
      </c>
      <c r="I886" s="22">
        <v>5</v>
      </c>
      <c r="J886" s="22" t="s">
        <v>789</v>
      </c>
    </row>
    <row r="887" s="1" customFormat="1" ht="25" customHeight="1" spans="1:10">
      <c r="A887" s="6"/>
      <c r="B887" s="11" t="s">
        <v>652</v>
      </c>
      <c r="C887" s="32" t="s">
        <v>1097</v>
      </c>
      <c r="D887" s="31" t="s">
        <v>727</v>
      </c>
      <c r="E887" s="9">
        <v>100</v>
      </c>
      <c r="F887" s="22" t="s">
        <v>655</v>
      </c>
      <c r="G887" s="22">
        <v>100</v>
      </c>
      <c r="H887" s="22">
        <v>5</v>
      </c>
      <c r="I887" s="22">
        <v>5</v>
      </c>
      <c r="J887" s="22" t="s">
        <v>789</v>
      </c>
    </row>
    <row r="888" s="1" customFormat="1" ht="33" customHeight="1" spans="1:10">
      <c r="A888" s="6"/>
      <c r="B888" s="11" t="s">
        <v>668</v>
      </c>
      <c r="C888" s="32" t="s">
        <v>1098</v>
      </c>
      <c r="D888" s="31" t="s">
        <v>727</v>
      </c>
      <c r="E888" s="9" t="s">
        <v>1099</v>
      </c>
      <c r="F888" s="22"/>
      <c r="G888" s="22" t="s">
        <v>1099</v>
      </c>
      <c r="H888" s="22">
        <v>5</v>
      </c>
      <c r="I888" s="22">
        <v>5</v>
      </c>
      <c r="J888" s="22" t="s">
        <v>789</v>
      </c>
    </row>
    <row r="889" s="1" customFormat="1" ht="65" customHeight="1" spans="1:10">
      <c r="A889" s="6"/>
      <c r="B889" s="10" t="s">
        <v>736</v>
      </c>
      <c r="C889" s="32" t="s">
        <v>1100</v>
      </c>
      <c r="D889" s="31" t="s">
        <v>727</v>
      </c>
      <c r="E889" s="9">
        <v>353200</v>
      </c>
      <c r="F889" s="22" t="s">
        <v>971</v>
      </c>
      <c r="G889" s="22">
        <v>351000</v>
      </c>
      <c r="H889" s="22">
        <v>10</v>
      </c>
      <c r="I889" s="22">
        <v>10</v>
      </c>
      <c r="J889" s="22" t="s">
        <v>1101</v>
      </c>
    </row>
    <row r="890" s="1" customFormat="1" ht="27" customHeight="1" spans="1:10">
      <c r="A890" s="6" t="s">
        <v>671</v>
      </c>
      <c r="B890" s="9" t="s">
        <v>738</v>
      </c>
      <c r="C890" s="32" t="s">
        <v>737</v>
      </c>
      <c r="D890" s="31"/>
      <c r="E890" s="9"/>
      <c r="F890" s="22"/>
      <c r="G890" s="22"/>
      <c r="H890" s="22"/>
      <c r="I890" s="22"/>
      <c r="J890" s="22"/>
    </row>
    <row r="891" s="1" customFormat="1" ht="58.35" spans="1:10">
      <c r="A891" s="6"/>
      <c r="B891" s="9" t="s">
        <v>672</v>
      </c>
      <c r="C891" s="32" t="s">
        <v>1102</v>
      </c>
      <c r="D891" s="43" t="s">
        <v>727</v>
      </c>
      <c r="E891" s="9" t="s">
        <v>1103</v>
      </c>
      <c r="F891" s="22"/>
      <c r="G891" s="22" t="s">
        <v>1103</v>
      </c>
      <c r="H891" s="22">
        <v>30</v>
      </c>
      <c r="I891" s="22">
        <v>30</v>
      </c>
      <c r="J891" s="22"/>
    </row>
    <row r="892" s="1" customFormat="1" ht="15.15" spans="1:10">
      <c r="A892" s="6"/>
      <c r="B892" s="9" t="s">
        <v>741</v>
      </c>
      <c r="C892" s="32" t="s">
        <v>737</v>
      </c>
      <c r="D892" s="49"/>
      <c r="E892" s="9"/>
      <c r="F892" s="22"/>
      <c r="G892" s="22"/>
      <c r="H892" s="22"/>
      <c r="I892" s="22"/>
      <c r="J892" s="22"/>
    </row>
    <row r="893" s="1" customFormat="1" ht="29.55" spans="1:10">
      <c r="A893" s="6"/>
      <c r="B893" s="41" t="s">
        <v>742</v>
      </c>
      <c r="C893" s="37" t="s">
        <v>737</v>
      </c>
      <c r="D893" s="49"/>
      <c r="E893" s="41"/>
      <c r="F893" s="30"/>
      <c r="G893" s="30"/>
      <c r="H893" s="30"/>
      <c r="I893" s="30"/>
      <c r="J893" s="30"/>
    </row>
    <row r="894" s="1" customFormat="1" ht="15" customHeight="1" spans="1:10">
      <c r="A894" s="40" t="s">
        <v>684</v>
      </c>
      <c r="B894" s="42" t="s">
        <v>743</v>
      </c>
      <c r="C894" s="37" t="s">
        <v>1104</v>
      </c>
      <c r="D894" s="38" t="s">
        <v>654</v>
      </c>
      <c r="E894" s="39">
        <v>90</v>
      </c>
      <c r="F894" s="39" t="s">
        <v>655</v>
      </c>
      <c r="G894" s="39">
        <v>90</v>
      </c>
      <c r="H894" s="39">
        <v>10</v>
      </c>
      <c r="I894" s="39">
        <v>10</v>
      </c>
      <c r="J894" s="39"/>
    </row>
    <row r="895" s="1" customFormat="1" ht="15.15" spans="1:10">
      <c r="A895" s="40"/>
      <c r="B895" s="39" t="s">
        <v>746</v>
      </c>
      <c r="C895" s="37"/>
      <c r="D895" s="43"/>
      <c r="E895" s="39"/>
      <c r="F895" s="39"/>
      <c r="G895" s="39"/>
      <c r="H895" s="39"/>
      <c r="I895" s="39"/>
      <c r="J895" s="39"/>
    </row>
    <row r="896" s="1" customFormat="1" ht="17" customHeight="1" spans="1:10">
      <c r="A896" s="78" t="s">
        <v>747</v>
      </c>
      <c r="B896" s="79"/>
      <c r="C896" s="80" t="s">
        <v>1105</v>
      </c>
      <c r="D896" s="80"/>
      <c r="E896" s="80"/>
      <c r="F896" s="80"/>
      <c r="G896" s="80"/>
      <c r="H896" s="80"/>
      <c r="I896" s="80"/>
      <c r="J896" s="81"/>
    </row>
    <row r="897" s="1" customFormat="1" ht="24" customHeight="1" spans="1:10">
      <c r="A897" s="50" t="s">
        <v>748</v>
      </c>
      <c r="B897" s="51">
        <v>100</v>
      </c>
      <c r="C897" s="51"/>
      <c r="D897" s="51"/>
      <c r="E897" s="51"/>
      <c r="F897" s="51"/>
      <c r="G897" s="51"/>
      <c r="H897" s="51"/>
      <c r="I897" s="51">
        <v>100</v>
      </c>
      <c r="J897" s="58" t="s">
        <v>749</v>
      </c>
    </row>
    <row r="898" s="1" customFormat="1" ht="24" customHeight="1" spans="1:10">
      <c r="A898" s="52"/>
      <c r="B898" s="52"/>
      <c r="C898" s="52"/>
      <c r="D898" s="52"/>
      <c r="E898" s="52"/>
      <c r="F898" s="52"/>
      <c r="G898" s="52"/>
      <c r="H898" s="52"/>
      <c r="I898" s="52"/>
      <c r="J898" s="52"/>
    </row>
    <row r="899" s="1" customFormat="1" ht="15" customHeight="1" spans="1:10">
      <c r="A899" s="3" t="s">
        <v>692</v>
      </c>
      <c r="B899" s="10" t="s">
        <v>1106</v>
      </c>
      <c r="C899" s="10"/>
      <c r="D899" s="10"/>
      <c r="E899" s="10"/>
      <c r="F899" s="10"/>
      <c r="G899" s="10"/>
      <c r="H899" s="10"/>
      <c r="I899" s="10"/>
      <c r="J899" s="10"/>
    </row>
    <row r="900" s="1" customFormat="1" ht="15" customHeight="1" spans="1:10">
      <c r="A900" s="6" t="s">
        <v>694</v>
      </c>
      <c r="B900" s="7" t="s">
        <v>1107</v>
      </c>
      <c r="C900" s="7"/>
      <c r="D900" s="7"/>
      <c r="E900" s="11" t="s">
        <v>695</v>
      </c>
      <c r="F900" s="10" t="s">
        <v>1108</v>
      </c>
      <c r="G900" s="10"/>
      <c r="H900" s="10"/>
      <c r="I900" s="10"/>
      <c r="J900" s="10"/>
    </row>
    <row r="901" s="1" customFormat="1" ht="15.15" spans="1:10">
      <c r="A901" s="6"/>
      <c r="B901" s="7"/>
      <c r="C901" s="7"/>
      <c r="D901" s="7"/>
      <c r="E901" s="9" t="s">
        <v>696</v>
      </c>
      <c r="F901" s="10"/>
      <c r="G901" s="10"/>
      <c r="H901" s="10"/>
      <c r="I901" s="10"/>
      <c r="J901" s="10"/>
    </row>
    <row r="902" s="1" customFormat="1" ht="15" customHeight="1" spans="1:10">
      <c r="A902" s="6" t="s">
        <v>697</v>
      </c>
      <c r="B902" s="9"/>
      <c r="C902" s="8" t="s">
        <v>586</v>
      </c>
      <c r="D902" s="8" t="s">
        <v>698</v>
      </c>
      <c r="E902" s="11" t="s">
        <v>698</v>
      </c>
      <c r="F902" s="10" t="s">
        <v>699</v>
      </c>
      <c r="G902" s="10"/>
      <c r="H902" s="10" t="s">
        <v>700</v>
      </c>
      <c r="I902" s="10" t="s">
        <v>701</v>
      </c>
      <c r="J902" s="10"/>
    </row>
    <row r="903" s="1" customFormat="1" ht="15.15" spans="1:10">
      <c r="A903" s="6"/>
      <c r="B903" s="9"/>
      <c r="C903" s="9" t="s">
        <v>500</v>
      </c>
      <c r="D903" s="9" t="s">
        <v>500</v>
      </c>
      <c r="E903" s="9" t="s">
        <v>702</v>
      </c>
      <c r="F903" s="10"/>
      <c r="G903" s="10"/>
      <c r="H903" s="10"/>
      <c r="I903" s="10"/>
      <c r="J903" s="10"/>
    </row>
    <row r="904" s="1" customFormat="1" ht="27" customHeight="1" spans="1:10">
      <c r="A904" s="6"/>
      <c r="B904" s="9" t="s">
        <v>596</v>
      </c>
      <c r="C904" s="12">
        <v>0</v>
      </c>
      <c r="D904" s="12">
        <v>179200</v>
      </c>
      <c r="E904" s="12">
        <v>179200</v>
      </c>
      <c r="F904" s="9">
        <v>10</v>
      </c>
      <c r="G904" s="9"/>
      <c r="H904" s="14">
        <v>1</v>
      </c>
      <c r="I904" s="9">
        <v>10</v>
      </c>
      <c r="J904" s="9"/>
    </row>
    <row r="905" s="1" customFormat="1" ht="15" customHeight="1" spans="1:10">
      <c r="A905" s="6"/>
      <c r="B905" s="15" t="s">
        <v>598</v>
      </c>
      <c r="C905" s="12">
        <v>0</v>
      </c>
      <c r="D905" s="12">
        <v>179200</v>
      </c>
      <c r="E905" s="12">
        <v>179200</v>
      </c>
      <c r="F905" s="9" t="s">
        <v>505</v>
      </c>
      <c r="G905" s="9"/>
      <c r="H905" s="9" t="s">
        <v>505</v>
      </c>
      <c r="I905" s="9" t="s">
        <v>505</v>
      </c>
      <c r="J905" s="9"/>
    </row>
    <row r="906" s="1" customFormat="1" ht="15.15" spans="1:10">
      <c r="A906" s="6"/>
      <c r="B906" s="16" t="s">
        <v>599</v>
      </c>
      <c r="C906" s="12"/>
      <c r="D906" s="12"/>
      <c r="E906" s="12"/>
      <c r="F906" s="9"/>
      <c r="G906" s="9"/>
      <c r="H906" s="9"/>
      <c r="I906" s="9"/>
      <c r="J906" s="9"/>
    </row>
    <row r="907" s="1" customFormat="1" ht="27" customHeight="1" spans="1:10">
      <c r="A907" s="6"/>
      <c r="B907" s="16" t="s">
        <v>600</v>
      </c>
      <c r="C907" s="12">
        <v>0</v>
      </c>
      <c r="D907" s="12">
        <v>0</v>
      </c>
      <c r="E907" s="12">
        <v>0</v>
      </c>
      <c r="F907" s="9" t="s">
        <v>505</v>
      </c>
      <c r="G907" s="9"/>
      <c r="H907" s="9" t="s">
        <v>505</v>
      </c>
      <c r="I907" s="9" t="s">
        <v>505</v>
      </c>
      <c r="J907" s="9"/>
    </row>
    <row r="908" s="1" customFormat="1" ht="27" customHeight="1" spans="1:10">
      <c r="A908" s="6"/>
      <c r="B908" s="16" t="s">
        <v>703</v>
      </c>
      <c r="C908" s="12">
        <v>0</v>
      </c>
      <c r="D908" s="12">
        <v>0</v>
      </c>
      <c r="E908" s="12">
        <v>0</v>
      </c>
      <c r="F908" s="9" t="s">
        <v>505</v>
      </c>
      <c r="G908" s="9"/>
      <c r="H908" s="9" t="s">
        <v>505</v>
      </c>
      <c r="I908" s="9" t="s">
        <v>505</v>
      </c>
      <c r="J908" s="9"/>
    </row>
    <row r="909" s="1" customFormat="1" ht="15" customHeight="1" spans="1:10">
      <c r="A909" s="18" t="s">
        <v>704</v>
      </c>
      <c r="B909" s="18"/>
      <c r="C909" s="18"/>
      <c r="D909" s="18"/>
      <c r="E909" s="18"/>
      <c r="F909" s="18"/>
      <c r="G909" s="19" t="s">
        <v>705</v>
      </c>
      <c r="H909" s="19"/>
      <c r="I909" s="19"/>
      <c r="J909" s="19"/>
    </row>
    <row r="910" s="1" customFormat="1" ht="30" customHeight="1" spans="1:10">
      <c r="A910" s="18" t="s">
        <v>706</v>
      </c>
      <c r="B910" s="47" t="s">
        <v>1109</v>
      </c>
      <c r="C910" s="47"/>
      <c r="D910" s="47"/>
      <c r="E910" s="47"/>
      <c r="F910" s="47"/>
      <c r="G910" s="21" t="s">
        <v>1110</v>
      </c>
      <c r="H910" s="21"/>
      <c r="I910" s="21"/>
      <c r="J910" s="21"/>
    </row>
    <row r="911" s="1" customFormat="1" ht="15" customHeight="1" spans="1:10">
      <c r="A911" s="18" t="s">
        <v>709</v>
      </c>
      <c r="B911" s="18"/>
      <c r="C911" s="18"/>
      <c r="D911" s="22" t="s">
        <v>710</v>
      </c>
      <c r="E911" s="22"/>
      <c r="F911" s="22"/>
      <c r="G911" s="23" t="s">
        <v>711</v>
      </c>
      <c r="H911" s="23"/>
      <c r="I911" s="23"/>
      <c r="J911" s="23"/>
    </row>
    <row r="912" s="1" customFormat="1" ht="24.75" customHeight="1" spans="1:10">
      <c r="A912" s="24" t="s">
        <v>606</v>
      </c>
      <c r="B912" s="6" t="s">
        <v>607</v>
      </c>
      <c r="C912" s="8" t="s">
        <v>712</v>
      </c>
      <c r="D912" s="11" t="s">
        <v>713</v>
      </c>
      <c r="E912" s="10" t="s">
        <v>610</v>
      </c>
      <c r="F912" s="25" t="s">
        <v>714</v>
      </c>
      <c r="G912" s="26" t="s">
        <v>715</v>
      </c>
      <c r="H912" s="27" t="s">
        <v>699</v>
      </c>
      <c r="I912" s="27" t="s">
        <v>701</v>
      </c>
      <c r="J912" s="27" t="s">
        <v>613</v>
      </c>
    </row>
    <row r="913" s="1" customFormat="1" ht="24" customHeight="1" spans="1:10">
      <c r="A913" s="24"/>
      <c r="B913" s="6"/>
      <c r="C913" s="9" t="s">
        <v>713</v>
      </c>
      <c r="D913" s="8" t="s">
        <v>716</v>
      </c>
      <c r="E913" s="10"/>
      <c r="F913" s="29" t="s">
        <v>696</v>
      </c>
      <c r="G913" s="30" t="s">
        <v>717</v>
      </c>
      <c r="H913" s="27"/>
      <c r="I913" s="27"/>
      <c r="J913" s="27"/>
    </row>
    <row r="914" s="1" customFormat="1" ht="15" customHeight="1" spans="1:10">
      <c r="A914" s="6" t="s">
        <v>614</v>
      </c>
      <c r="B914" s="48" t="s">
        <v>615</v>
      </c>
      <c r="C914" s="32" t="s">
        <v>1111</v>
      </c>
      <c r="D914" s="31" t="s">
        <v>727</v>
      </c>
      <c r="E914" s="9">
        <v>6</v>
      </c>
      <c r="F914" s="22" t="s">
        <v>619</v>
      </c>
      <c r="G914" s="22">
        <v>6</v>
      </c>
      <c r="H914" s="22">
        <v>15</v>
      </c>
      <c r="I914" s="22">
        <v>15</v>
      </c>
      <c r="J914" s="22" t="s">
        <v>789</v>
      </c>
    </row>
    <row r="915" s="1" customFormat="1" ht="15" customHeight="1" spans="1:10">
      <c r="A915" s="6"/>
      <c r="B915" s="48" t="s">
        <v>615</v>
      </c>
      <c r="C915" s="32" t="s">
        <v>1112</v>
      </c>
      <c r="D915" s="31" t="s">
        <v>727</v>
      </c>
      <c r="E915" s="9">
        <v>1</v>
      </c>
      <c r="F915" s="22" t="s">
        <v>619</v>
      </c>
      <c r="G915" s="22">
        <v>1</v>
      </c>
      <c r="H915" s="22">
        <v>15</v>
      </c>
      <c r="I915" s="22">
        <v>15</v>
      </c>
      <c r="J915" s="22" t="s">
        <v>789</v>
      </c>
    </row>
    <row r="916" s="1" customFormat="1" ht="15.15" spans="1:10">
      <c r="A916" s="6"/>
      <c r="B916" s="11" t="s">
        <v>652</v>
      </c>
      <c r="C916" s="32" t="s">
        <v>1113</v>
      </c>
      <c r="D916" s="31" t="s">
        <v>654</v>
      </c>
      <c r="E916" s="9">
        <v>90</v>
      </c>
      <c r="F916" s="22" t="s">
        <v>655</v>
      </c>
      <c r="G916" s="22">
        <v>90</v>
      </c>
      <c r="H916" s="22">
        <v>20</v>
      </c>
      <c r="I916" s="22">
        <v>20</v>
      </c>
      <c r="J916" s="22" t="s">
        <v>789</v>
      </c>
    </row>
    <row r="917" s="1" customFormat="1" ht="15.15" spans="1:10">
      <c r="A917" s="6"/>
      <c r="B917" s="11" t="s">
        <v>668</v>
      </c>
      <c r="C917" s="32" t="s">
        <v>737</v>
      </c>
      <c r="D917" s="31"/>
      <c r="E917" s="9"/>
      <c r="F917" s="22"/>
      <c r="G917" s="22"/>
      <c r="H917" s="22"/>
      <c r="I917" s="22"/>
      <c r="J917" s="22"/>
    </row>
    <row r="918" s="1" customFormat="1" ht="15.15" spans="1:10">
      <c r="A918" s="6"/>
      <c r="B918" s="10" t="s">
        <v>736</v>
      </c>
      <c r="C918" s="32" t="s">
        <v>737</v>
      </c>
      <c r="D918" s="31"/>
      <c r="E918" s="9"/>
      <c r="F918" s="22"/>
      <c r="G918" s="22"/>
      <c r="H918" s="22"/>
      <c r="I918" s="22"/>
      <c r="J918" s="22"/>
    </row>
    <row r="919" s="1" customFormat="1" ht="27" customHeight="1" spans="1:10">
      <c r="A919" s="6" t="s">
        <v>671</v>
      </c>
      <c r="B919" s="9" t="s">
        <v>738</v>
      </c>
      <c r="C919" s="32" t="s">
        <v>737</v>
      </c>
      <c r="D919" s="31"/>
      <c r="E919" s="9"/>
      <c r="F919" s="22"/>
      <c r="G919" s="22"/>
      <c r="H919" s="22"/>
      <c r="I919" s="22"/>
      <c r="J919" s="22"/>
    </row>
    <row r="920" s="1" customFormat="1" ht="43.95" spans="1:10">
      <c r="A920" s="6"/>
      <c r="B920" s="9" t="s">
        <v>672</v>
      </c>
      <c r="C920" s="32" t="s">
        <v>1114</v>
      </c>
      <c r="D920" s="43" t="s">
        <v>727</v>
      </c>
      <c r="E920" s="9" t="s">
        <v>1115</v>
      </c>
      <c r="F920" s="22"/>
      <c r="G920" s="22" t="s">
        <v>1115</v>
      </c>
      <c r="H920" s="22">
        <v>30</v>
      </c>
      <c r="I920" s="22">
        <v>30</v>
      </c>
      <c r="J920" s="22" t="s">
        <v>789</v>
      </c>
    </row>
    <row r="921" s="1" customFormat="1" ht="15.15" spans="1:10">
      <c r="A921" s="6"/>
      <c r="B921" s="9" t="s">
        <v>741</v>
      </c>
      <c r="C921" s="32" t="s">
        <v>737</v>
      </c>
      <c r="D921" s="49"/>
      <c r="E921" s="9"/>
      <c r="F921" s="22"/>
      <c r="G921" s="22"/>
      <c r="H921" s="22"/>
      <c r="I921" s="22"/>
      <c r="J921" s="22"/>
    </row>
    <row r="922" s="1" customFormat="1" ht="29.55" spans="1:10">
      <c r="A922" s="6"/>
      <c r="B922" s="41" t="s">
        <v>742</v>
      </c>
      <c r="C922" s="37" t="s">
        <v>737</v>
      </c>
      <c r="D922" s="49"/>
      <c r="E922" s="41"/>
      <c r="F922" s="30"/>
      <c r="G922" s="30"/>
      <c r="H922" s="30"/>
      <c r="I922" s="30"/>
      <c r="J922" s="30"/>
    </row>
    <row r="923" s="1" customFormat="1" ht="15" customHeight="1" spans="1:10">
      <c r="A923" s="40" t="s">
        <v>684</v>
      </c>
      <c r="B923" s="42" t="s">
        <v>743</v>
      </c>
      <c r="C923" s="37" t="s">
        <v>1116</v>
      </c>
      <c r="D923" s="38" t="s">
        <v>654</v>
      </c>
      <c r="E923" s="39">
        <v>95</v>
      </c>
      <c r="F923" s="39" t="s">
        <v>655</v>
      </c>
      <c r="G923" s="39">
        <v>95</v>
      </c>
      <c r="H923" s="39">
        <v>10</v>
      </c>
      <c r="I923" s="39">
        <v>10</v>
      </c>
      <c r="J923" s="39" t="s">
        <v>789</v>
      </c>
    </row>
    <row r="924" s="1" customFormat="1" ht="15.15" spans="1:10">
      <c r="A924" s="40"/>
      <c r="B924" s="39" t="s">
        <v>746</v>
      </c>
      <c r="C924" s="37"/>
      <c r="D924" s="43"/>
      <c r="E924" s="39"/>
      <c r="F924" s="39"/>
      <c r="G924" s="39"/>
      <c r="H924" s="39"/>
      <c r="I924" s="39"/>
      <c r="J924" s="39"/>
    </row>
    <row r="925" s="1" customFormat="1" ht="15" customHeight="1" spans="1:10">
      <c r="A925" s="6" t="s">
        <v>747</v>
      </c>
      <c r="B925" s="6"/>
      <c r="C925" s="62" t="s">
        <v>1117</v>
      </c>
      <c r="D925" s="62"/>
      <c r="E925" s="62"/>
      <c r="F925" s="62"/>
      <c r="G925" s="62"/>
      <c r="H925" s="62"/>
      <c r="I925" s="62"/>
      <c r="J925" s="62"/>
    </row>
    <row r="926" s="1" customFormat="1" ht="24" customHeight="1" spans="1:10">
      <c r="A926" s="60" t="s">
        <v>748</v>
      </c>
      <c r="B926" s="11">
        <v>100</v>
      </c>
      <c r="C926" s="11"/>
      <c r="D926" s="11"/>
      <c r="E926" s="11"/>
      <c r="F926" s="11"/>
      <c r="G926" s="11"/>
      <c r="H926" s="11"/>
      <c r="I926" s="11">
        <v>100</v>
      </c>
      <c r="J926" s="61" t="s">
        <v>749</v>
      </c>
    </row>
    <row r="927" s="1" customFormat="1" ht="36" customHeight="1" spans="1:10">
      <c r="A927" s="82" t="s">
        <v>1118</v>
      </c>
      <c r="B927" s="82"/>
      <c r="C927" s="82"/>
      <c r="D927" s="82"/>
      <c r="E927" s="82"/>
      <c r="F927" s="82"/>
      <c r="G927" s="82"/>
      <c r="H927" s="82"/>
      <c r="I927" s="82"/>
      <c r="J927" s="82"/>
    </row>
    <row r="928" s="1" customFormat="1" spans="1:10">
      <c r="A928" s="83" t="s">
        <v>1119</v>
      </c>
      <c r="B928" s="83"/>
      <c r="C928" s="83"/>
      <c r="D928" s="83"/>
      <c r="E928" s="83"/>
      <c r="F928" s="83"/>
      <c r="G928" s="83"/>
      <c r="H928" s="83"/>
      <c r="I928" s="83"/>
      <c r="J928" s="83"/>
    </row>
    <row r="929" s="1" customFormat="1" spans="1:10">
      <c r="A929" s="83" t="s">
        <v>1120</v>
      </c>
      <c r="B929" s="83"/>
      <c r="C929" s="83"/>
      <c r="D929" s="83"/>
      <c r="E929" s="83"/>
      <c r="F929" s="83"/>
      <c r="G929" s="83"/>
      <c r="H929" s="83"/>
      <c r="I929" s="83"/>
      <c r="J929" s="83"/>
    </row>
    <row r="930" s="1" customFormat="1" spans="1:10">
      <c r="A930" s="83" t="s">
        <v>1121</v>
      </c>
      <c r="B930" s="83"/>
      <c r="C930" s="83"/>
      <c r="D930" s="83"/>
      <c r="E930" s="83"/>
      <c r="F930" s="83"/>
      <c r="G930" s="83"/>
      <c r="H930" s="83"/>
      <c r="I930" s="83"/>
      <c r="J930" s="83"/>
    </row>
    <row r="931" s="1" customFormat="1" spans="1:10">
      <c r="A931" s="83" t="s">
        <v>1122</v>
      </c>
      <c r="B931" s="83"/>
      <c r="C931" s="83"/>
      <c r="D931" s="83"/>
      <c r="E931" s="83"/>
      <c r="F931" s="83"/>
      <c r="G931" s="83"/>
      <c r="H931" s="83"/>
      <c r="I931" s="83"/>
      <c r="J931" s="83"/>
    </row>
    <row r="932" s="1" customFormat="1" spans="1:10">
      <c r="A932" s="83" t="s">
        <v>1123</v>
      </c>
      <c r="B932" s="83"/>
      <c r="C932" s="83"/>
      <c r="D932" s="83"/>
      <c r="E932" s="83"/>
      <c r="F932" s="83"/>
      <c r="G932" s="83"/>
      <c r="H932" s="83"/>
      <c r="I932" s="83"/>
      <c r="J932" s="83"/>
    </row>
  </sheetData>
  <mergeCells count="1526">
    <mergeCell ref="A1:J1"/>
    <mergeCell ref="I2:J2"/>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33:B33"/>
    <mergeCell ref="C33:J33"/>
    <mergeCell ref="B34:H34"/>
    <mergeCell ref="A35:J35"/>
    <mergeCell ref="B36:J36"/>
    <mergeCell ref="F41:G41"/>
    <mergeCell ref="I41:J41"/>
    <mergeCell ref="F44:G44"/>
    <mergeCell ref="I44:J44"/>
    <mergeCell ref="F45:G45"/>
    <mergeCell ref="I45:J45"/>
    <mergeCell ref="A46:F46"/>
    <mergeCell ref="G46:J46"/>
    <mergeCell ref="B47:F47"/>
    <mergeCell ref="G47:J47"/>
    <mergeCell ref="A48:C48"/>
    <mergeCell ref="D48:F48"/>
    <mergeCell ref="G48:J48"/>
    <mergeCell ref="A62:B62"/>
    <mergeCell ref="C62:J62"/>
    <mergeCell ref="B63:H63"/>
    <mergeCell ref="A64:J64"/>
    <mergeCell ref="B65:J65"/>
    <mergeCell ref="F70:G70"/>
    <mergeCell ref="I70:J70"/>
    <mergeCell ref="F73:G73"/>
    <mergeCell ref="I73:J73"/>
    <mergeCell ref="F74:G74"/>
    <mergeCell ref="I74:J74"/>
    <mergeCell ref="A75:F75"/>
    <mergeCell ref="G75:J75"/>
    <mergeCell ref="B76:F76"/>
    <mergeCell ref="G76:J76"/>
    <mergeCell ref="A77:C77"/>
    <mergeCell ref="D77:F77"/>
    <mergeCell ref="G77:J77"/>
    <mergeCell ref="A93:B93"/>
    <mergeCell ref="C93:J93"/>
    <mergeCell ref="B94:H94"/>
    <mergeCell ref="A95:J95"/>
    <mergeCell ref="B96:J96"/>
    <mergeCell ref="F101:G101"/>
    <mergeCell ref="I101:J101"/>
    <mergeCell ref="F104:G104"/>
    <mergeCell ref="I104:J104"/>
    <mergeCell ref="F105:G105"/>
    <mergeCell ref="I105:J105"/>
    <mergeCell ref="A106:F106"/>
    <mergeCell ref="G106:J106"/>
    <mergeCell ref="B107:F107"/>
    <mergeCell ref="G107:J107"/>
    <mergeCell ref="A108:C108"/>
    <mergeCell ref="D108:F108"/>
    <mergeCell ref="G108:J108"/>
    <mergeCell ref="A122:B122"/>
    <mergeCell ref="C122:J122"/>
    <mergeCell ref="B123:H123"/>
    <mergeCell ref="A124:J124"/>
    <mergeCell ref="B125:J125"/>
    <mergeCell ref="F130:G130"/>
    <mergeCell ref="I130:J130"/>
    <mergeCell ref="F133:G133"/>
    <mergeCell ref="I133:J133"/>
    <mergeCell ref="F134:G134"/>
    <mergeCell ref="I134:J134"/>
    <mergeCell ref="A135:F135"/>
    <mergeCell ref="G135:J135"/>
    <mergeCell ref="B136:F136"/>
    <mergeCell ref="G136:J136"/>
    <mergeCell ref="A137:C137"/>
    <mergeCell ref="D137:F137"/>
    <mergeCell ref="G137:J137"/>
    <mergeCell ref="A150:B150"/>
    <mergeCell ref="C150:J150"/>
    <mergeCell ref="B151:H151"/>
    <mergeCell ref="A152:J152"/>
    <mergeCell ref="B153:J153"/>
    <mergeCell ref="F158:G158"/>
    <mergeCell ref="I158:J158"/>
    <mergeCell ref="F161:G161"/>
    <mergeCell ref="I161:J161"/>
    <mergeCell ref="F162:G162"/>
    <mergeCell ref="I162:J162"/>
    <mergeCell ref="A163:F163"/>
    <mergeCell ref="G163:J163"/>
    <mergeCell ref="B164:F164"/>
    <mergeCell ref="G164:J164"/>
    <mergeCell ref="A165:C165"/>
    <mergeCell ref="D165:F165"/>
    <mergeCell ref="G165:J165"/>
    <mergeCell ref="A178:B178"/>
    <mergeCell ref="C178:J178"/>
    <mergeCell ref="B179:H179"/>
    <mergeCell ref="A180:J180"/>
    <mergeCell ref="B181:J181"/>
    <mergeCell ref="F186:G186"/>
    <mergeCell ref="I186:J186"/>
    <mergeCell ref="F189:G189"/>
    <mergeCell ref="I189:J189"/>
    <mergeCell ref="F190:G190"/>
    <mergeCell ref="I190:J190"/>
    <mergeCell ref="A191:F191"/>
    <mergeCell ref="G191:J191"/>
    <mergeCell ref="B192:F192"/>
    <mergeCell ref="G192:J192"/>
    <mergeCell ref="A193:C193"/>
    <mergeCell ref="D193:F193"/>
    <mergeCell ref="G193:J193"/>
    <mergeCell ref="A206:B206"/>
    <mergeCell ref="C206:J206"/>
    <mergeCell ref="B207:H207"/>
    <mergeCell ref="A208:J208"/>
    <mergeCell ref="B209:J209"/>
    <mergeCell ref="F214:G214"/>
    <mergeCell ref="I214:J214"/>
    <mergeCell ref="F217:G217"/>
    <mergeCell ref="I217:J217"/>
    <mergeCell ref="F218:G218"/>
    <mergeCell ref="I218:J218"/>
    <mergeCell ref="A219:F219"/>
    <mergeCell ref="G219:J219"/>
    <mergeCell ref="B220:F220"/>
    <mergeCell ref="G220:J220"/>
    <mergeCell ref="A221:C221"/>
    <mergeCell ref="D221:F221"/>
    <mergeCell ref="G221:J221"/>
    <mergeCell ref="A234:B234"/>
    <mergeCell ref="C234:J234"/>
    <mergeCell ref="B235:H235"/>
    <mergeCell ref="A236:J236"/>
    <mergeCell ref="B237:J237"/>
    <mergeCell ref="F242:G242"/>
    <mergeCell ref="I242:J242"/>
    <mergeCell ref="F245:G245"/>
    <mergeCell ref="I245:J245"/>
    <mergeCell ref="F246:G246"/>
    <mergeCell ref="I246:J246"/>
    <mergeCell ref="A247:F247"/>
    <mergeCell ref="G247:J247"/>
    <mergeCell ref="B248:F248"/>
    <mergeCell ref="G248:J248"/>
    <mergeCell ref="A249:C249"/>
    <mergeCell ref="D249:F249"/>
    <mergeCell ref="G249:J249"/>
    <mergeCell ref="A262:B262"/>
    <mergeCell ref="C262:J262"/>
    <mergeCell ref="B263:H263"/>
    <mergeCell ref="A264:J264"/>
    <mergeCell ref="B265:J265"/>
    <mergeCell ref="F270:G270"/>
    <mergeCell ref="I270:J270"/>
    <mergeCell ref="F273:G273"/>
    <mergeCell ref="I273:J273"/>
    <mergeCell ref="F274:G274"/>
    <mergeCell ref="I274:J274"/>
    <mergeCell ref="A275:F275"/>
    <mergeCell ref="G275:J275"/>
    <mergeCell ref="B276:F276"/>
    <mergeCell ref="G276:J276"/>
    <mergeCell ref="A277:C277"/>
    <mergeCell ref="D277:F277"/>
    <mergeCell ref="G277:J277"/>
    <mergeCell ref="A290:B290"/>
    <mergeCell ref="C290:J290"/>
    <mergeCell ref="B291:H291"/>
    <mergeCell ref="A292:J292"/>
    <mergeCell ref="B293:J293"/>
    <mergeCell ref="F298:G298"/>
    <mergeCell ref="I298:J298"/>
    <mergeCell ref="F301:G301"/>
    <mergeCell ref="I301:J301"/>
    <mergeCell ref="F302:G302"/>
    <mergeCell ref="I302:J302"/>
    <mergeCell ref="A303:F303"/>
    <mergeCell ref="G303:J303"/>
    <mergeCell ref="B304:F304"/>
    <mergeCell ref="G304:J304"/>
    <mergeCell ref="A305:C305"/>
    <mergeCell ref="D305:F305"/>
    <mergeCell ref="G305:J305"/>
    <mergeCell ref="A319:B319"/>
    <mergeCell ref="C319:J319"/>
    <mergeCell ref="B320:H320"/>
    <mergeCell ref="A321:J321"/>
    <mergeCell ref="B322:J322"/>
    <mergeCell ref="F327:G327"/>
    <mergeCell ref="I327:J327"/>
    <mergeCell ref="F330:G330"/>
    <mergeCell ref="I330:J330"/>
    <mergeCell ref="F331:G331"/>
    <mergeCell ref="I331:J331"/>
    <mergeCell ref="A332:F332"/>
    <mergeCell ref="G332:J332"/>
    <mergeCell ref="B333:F333"/>
    <mergeCell ref="G333:J333"/>
    <mergeCell ref="A334:C334"/>
    <mergeCell ref="D334:F334"/>
    <mergeCell ref="G334:J334"/>
    <mergeCell ref="A356:B356"/>
    <mergeCell ref="C356:J356"/>
    <mergeCell ref="B357:H357"/>
    <mergeCell ref="A358:J358"/>
    <mergeCell ref="B359:J359"/>
    <mergeCell ref="F364:G364"/>
    <mergeCell ref="I364:J364"/>
    <mergeCell ref="F367:G367"/>
    <mergeCell ref="I367:J367"/>
    <mergeCell ref="F368:G368"/>
    <mergeCell ref="I368:J368"/>
    <mergeCell ref="A369:F369"/>
    <mergeCell ref="G369:J369"/>
    <mergeCell ref="B370:F370"/>
    <mergeCell ref="G370:J370"/>
    <mergeCell ref="A371:C371"/>
    <mergeCell ref="D371:F371"/>
    <mergeCell ref="G371:J371"/>
    <mergeCell ref="A395:B395"/>
    <mergeCell ref="C395:J395"/>
    <mergeCell ref="B396:H396"/>
    <mergeCell ref="A397:J397"/>
    <mergeCell ref="B398:J398"/>
    <mergeCell ref="F403:G403"/>
    <mergeCell ref="I403:J403"/>
    <mergeCell ref="F406:G406"/>
    <mergeCell ref="I406:J406"/>
    <mergeCell ref="F407:G407"/>
    <mergeCell ref="I407:J407"/>
    <mergeCell ref="A408:F408"/>
    <mergeCell ref="G408:J408"/>
    <mergeCell ref="B409:F409"/>
    <mergeCell ref="G409:J409"/>
    <mergeCell ref="A410:C410"/>
    <mergeCell ref="D410:F410"/>
    <mergeCell ref="G410:J410"/>
    <mergeCell ref="A423:B423"/>
    <mergeCell ref="C423:J423"/>
    <mergeCell ref="B424:H424"/>
    <mergeCell ref="A425:J425"/>
    <mergeCell ref="B426:J426"/>
    <mergeCell ref="F431:G431"/>
    <mergeCell ref="I431:J431"/>
    <mergeCell ref="F434:G434"/>
    <mergeCell ref="I434:J434"/>
    <mergeCell ref="F435:G435"/>
    <mergeCell ref="I435:J435"/>
    <mergeCell ref="A436:F436"/>
    <mergeCell ref="G436:J436"/>
    <mergeCell ref="B437:F437"/>
    <mergeCell ref="G437:J437"/>
    <mergeCell ref="A438:C438"/>
    <mergeCell ref="D438:F438"/>
    <mergeCell ref="G438:J438"/>
    <mergeCell ref="A456:B456"/>
    <mergeCell ref="C456:J456"/>
    <mergeCell ref="B457:H457"/>
    <mergeCell ref="A458:J458"/>
    <mergeCell ref="B459:J459"/>
    <mergeCell ref="F464:G464"/>
    <mergeCell ref="I464:J464"/>
    <mergeCell ref="F467:G467"/>
    <mergeCell ref="I467:J467"/>
    <mergeCell ref="F468:G468"/>
    <mergeCell ref="I468:J468"/>
    <mergeCell ref="A469:F469"/>
    <mergeCell ref="G469:J469"/>
    <mergeCell ref="B470:F470"/>
    <mergeCell ref="G470:J470"/>
    <mergeCell ref="A471:C471"/>
    <mergeCell ref="D471:F471"/>
    <mergeCell ref="G471:J471"/>
    <mergeCell ref="A485:B485"/>
    <mergeCell ref="C485:J485"/>
    <mergeCell ref="B486:H486"/>
    <mergeCell ref="A487:J487"/>
    <mergeCell ref="B488:J488"/>
    <mergeCell ref="F493:G493"/>
    <mergeCell ref="I493:J493"/>
    <mergeCell ref="F496:G496"/>
    <mergeCell ref="I496:J496"/>
    <mergeCell ref="F497:G497"/>
    <mergeCell ref="I497:J497"/>
    <mergeCell ref="A498:F498"/>
    <mergeCell ref="G498:J498"/>
    <mergeCell ref="B499:F499"/>
    <mergeCell ref="G499:J499"/>
    <mergeCell ref="A500:C500"/>
    <mergeCell ref="D500:F500"/>
    <mergeCell ref="G500:J500"/>
    <mergeCell ref="A514:B514"/>
    <mergeCell ref="C514:J514"/>
    <mergeCell ref="B515:H515"/>
    <mergeCell ref="A516:J516"/>
    <mergeCell ref="B517:J517"/>
    <mergeCell ref="F522:G522"/>
    <mergeCell ref="I522:J522"/>
    <mergeCell ref="F525:G525"/>
    <mergeCell ref="I525:J525"/>
    <mergeCell ref="F526:G526"/>
    <mergeCell ref="I526:J526"/>
    <mergeCell ref="A527:F527"/>
    <mergeCell ref="G527:J527"/>
    <mergeCell ref="B528:F528"/>
    <mergeCell ref="G528:J528"/>
    <mergeCell ref="A529:C529"/>
    <mergeCell ref="D529:F529"/>
    <mergeCell ref="G529:J529"/>
    <mergeCell ref="A542:B542"/>
    <mergeCell ref="C542:J542"/>
    <mergeCell ref="B543:H543"/>
    <mergeCell ref="A544:J544"/>
    <mergeCell ref="B545:J545"/>
    <mergeCell ref="F550:G550"/>
    <mergeCell ref="I550:J550"/>
    <mergeCell ref="F553:G553"/>
    <mergeCell ref="I553:J553"/>
    <mergeCell ref="F554:G554"/>
    <mergeCell ref="I554:J554"/>
    <mergeCell ref="A555:F555"/>
    <mergeCell ref="G555:J555"/>
    <mergeCell ref="B556:F556"/>
    <mergeCell ref="G556:J556"/>
    <mergeCell ref="A557:C557"/>
    <mergeCell ref="D557:F557"/>
    <mergeCell ref="G557:J557"/>
    <mergeCell ref="A570:B570"/>
    <mergeCell ref="C570:J570"/>
    <mergeCell ref="B571:H571"/>
    <mergeCell ref="A572:J572"/>
    <mergeCell ref="B573:J573"/>
    <mergeCell ref="F578:G578"/>
    <mergeCell ref="I578:J578"/>
    <mergeCell ref="F581:G581"/>
    <mergeCell ref="I581:J581"/>
    <mergeCell ref="F582:G582"/>
    <mergeCell ref="I582:J582"/>
    <mergeCell ref="A583:F583"/>
    <mergeCell ref="G583:J583"/>
    <mergeCell ref="B584:F584"/>
    <mergeCell ref="G584:J584"/>
    <mergeCell ref="A585:C585"/>
    <mergeCell ref="D585:F585"/>
    <mergeCell ref="G585:J585"/>
    <mergeCell ref="A600:B600"/>
    <mergeCell ref="C600:J600"/>
    <mergeCell ref="B601:H601"/>
    <mergeCell ref="A602:J602"/>
    <mergeCell ref="B603:J603"/>
    <mergeCell ref="F608:G608"/>
    <mergeCell ref="I608:J608"/>
    <mergeCell ref="F611:G611"/>
    <mergeCell ref="I611:J611"/>
    <mergeCell ref="F612:G612"/>
    <mergeCell ref="I612:J612"/>
    <mergeCell ref="A613:F613"/>
    <mergeCell ref="G613:J613"/>
    <mergeCell ref="B614:F614"/>
    <mergeCell ref="G614:J614"/>
    <mergeCell ref="A615:C615"/>
    <mergeCell ref="D615:F615"/>
    <mergeCell ref="G615:J615"/>
    <mergeCell ref="A631:B631"/>
    <mergeCell ref="C631:J631"/>
    <mergeCell ref="B632:H632"/>
    <mergeCell ref="A633:J633"/>
    <mergeCell ref="B634:J634"/>
    <mergeCell ref="F639:G639"/>
    <mergeCell ref="I639:J639"/>
    <mergeCell ref="F642:G642"/>
    <mergeCell ref="I642:J642"/>
    <mergeCell ref="F643:G643"/>
    <mergeCell ref="I643:J643"/>
    <mergeCell ref="A644:F644"/>
    <mergeCell ref="G644:J644"/>
    <mergeCell ref="B645:F645"/>
    <mergeCell ref="G645:J645"/>
    <mergeCell ref="A646:C646"/>
    <mergeCell ref="D646:F646"/>
    <mergeCell ref="G646:J646"/>
    <mergeCell ref="A661:B661"/>
    <mergeCell ref="C661:J661"/>
    <mergeCell ref="B662:H662"/>
    <mergeCell ref="A663:J663"/>
    <mergeCell ref="B664:J664"/>
    <mergeCell ref="F669:G669"/>
    <mergeCell ref="I669:J669"/>
    <mergeCell ref="F672:G672"/>
    <mergeCell ref="I672:J672"/>
    <mergeCell ref="F673:G673"/>
    <mergeCell ref="I673:J673"/>
    <mergeCell ref="A674:F674"/>
    <mergeCell ref="G674:J674"/>
    <mergeCell ref="B675:F675"/>
    <mergeCell ref="G675:J675"/>
    <mergeCell ref="A676:C676"/>
    <mergeCell ref="D676:F676"/>
    <mergeCell ref="G676:J676"/>
    <mergeCell ref="A689:B689"/>
    <mergeCell ref="C689:J689"/>
    <mergeCell ref="B690:H690"/>
    <mergeCell ref="A691:J691"/>
    <mergeCell ref="B692:J692"/>
    <mergeCell ref="F697:G697"/>
    <mergeCell ref="I697:J697"/>
    <mergeCell ref="F700:G700"/>
    <mergeCell ref="I700:J700"/>
    <mergeCell ref="F701:G701"/>
    <mergeCell ref="I701:J701"/>
    <mergeCell ref="A702:F702"/>
    <mergeCell ref="G702:J702"/>
    <mergeCell ref="B703:F703"/>
    <mergeCell ref="G703:J703"/>
    <mergeCell ref="A704:C704"/>
    <mergeCell ref="D704:F704"/>
    <mergeCell ref="G704:J704"/>
    <mergeCell ref="A721:B721"/>
    <mergeCell ref="C721:J721"/>
    <mergeCell ref="B722:H722"/>
    <mergeCell ref="A723:J723"/>
    <mergeCell ref="B724:J724"/>
    <mergeCell ref="F729:G729"/>
    <mergeCell ref="I729:J729"/>
    <mergeCell ref="F732:G732"/>
    <mergeCell ref="I732:J732"/>
    <mergeCell ref="F733:G733"/>
    <mergeCell ref="I733:J733"/>
    <mergeCell ref="A734:F734"/>
    <mergeCell ref="G734:J734"/>
    <mergeCell ref="B735:F735"/>
    <mergeCell ref="G735:J735"/>
    <mergeCell ref="A736:C736"/>
    <mergeCell ref="D736:F736"/>
    <mergeCell ref="G736:J736"/>
    <mergeCell ref="A749:B749"/>
    <mergeCell ref="C749:J749"/>
    <mergeCell ref="B750:H750"/>
    <mergeCell ref="A751:J751"/>
    <mergeCell ref="B752:J752"/>
    <mergeCell ref="F757:G757"/>
    <mergeCell ref="I757:J757"/>
    <mergeCell ref="F760:G760"/>
    <mergeCell ref="I760:J760"/>
    <mergeCell ref="F761:G761"/>
    <mergeCell ref="I761:J761"/>
    <mergeCell ref="A762:F762"/>
    <mergeCell ref="G762:J762"/>
    <mergeCell ref="B763:F763"/>
    <mergeCell ref="G763:J763"/>
    <mergeCell ref="A764:C764"/>
    <mergeCell ref="D764:F764"/>
    <mergeCell ref="G764:J764"/>
    <mergeCell ref="A777:B777"/>
    <mergeCell ref="C777:J777"/>
    <mergeCell ref="B778:H778"/>
    <mergeCell ref="A779:J779"/>
    <mergeCell ref="B780:J780"/>
    <mergeCell ref="F785:G785"/>
    <mergeCell ref="I785:J785"/>
    <mergeCell ref="F788:G788"/>
    <mergeCell ref="I788:J788"/>
    <mergeCell ref="F789:G789"/>
    <mergeCell ref="I789:J789"/>
    <mergeCell ref="A790:F790"/>
    <mergeCell ref="G790:J790"/>
    <mergeCell ref="B791:F791"/>
    <mergeCell ref="G791:J791"/>
    <mergeCell ref="A792:C792"/>
    <mergeCell ref="D792:F792"/>
    <mergeCell ref="G792:J792"/>
    <mergeCell ref="A805:B805"/>
    <mergeCell ref="C805:J805"/>
    <mergeCell ref="B806:H806"/>
    <mergeCell ref="A807:J807"/>
    <mergeCell ref="B808:J808"/>
    <mergeCell ref="F813:G813"/>
    <mergeCell ref="I813:J813"/>
    <mergeCell ref="F816:G816"/>
    <mergeCell ref="I816:J816"/>
    <mergeCell ref="F817:G817"/>
    <mergeCell ref="I817:J817"/>
    <mergeCell ref="A818:F818"/>
    <mergeCell ref="G818:J818"/>
    <mergeCell ref="B819:F819"/>
    <mergeCell ref="G819:J819"/>
    <mergeCell ref="A820:C820"/>
    <mergeCell ref="D820:F820"/>
    <mergeCell ref="G820:J820"/>
    <mergeCell ref="A834:B834"/>
    <mergeCell ref="C834:J834"/>
    <mergeCell ref="B835:H835"/>
    <mergeCell ref="A836:J836"/>
    <mergeCell ref="B837:J837"/>
    <mergeCell ref="F842:G842"/>
    <mergeCell ref="I842:J842"/>
    <mergeCell ref="F845:G845"/>
    <mergeCell ref="I845:J845"/>
    <mergeCell ref="F846:G846"/>
    <mergeCell ref="I846:J846"/>
    <mergeCell ref="A847:F847"/>
    <mergeCell ref="G847:J847"/>
    <mergeCell ref="B848:F848"/>
    <mergeCell ref="G848:J848"/>
    <mergeCell ref="A849:C849"/>
    <mergeCell ref="D849:F849"/>
    <mergeCell ref="G849:J849"/>
    <mergeCell ref="A863:B863"/>
    <mergeCell ref="C863:J863"/>
    <mergeCell ref="B864:H864"/>
    <mergeCell ref="A865:J865"/>
    <mergeCell ref="B866:J866"/>
    <mergeCell ref="F871:G871"/>
    <mergeCell ref="I871:J871"/>
    <mergeCell ref="F874:G874"/>
    <mergeCell ref="I874:J874"/>
    <mergeCell ref="F875:G875"/>
    <mergeCell ref="I875:J875"/>
    <mergeCell ref="A876:F876"/>
    <mergeCell ref="G876:J876"/>
    <mergeCell ref="B877:F877"/>
    <mergeCell ref="G877:J877"/>
    <mergeCell ref="A878:C878"/>
    <mergeCell ref="D878:F878"/>
    <mergeCell ref="G878:J878"/>
    <mergeCell ref="A896:B896"/>
    <mergeCell ref="C896:J896"/>
    <mergeCell ref="B897:H897"/>
    <mergeCell ref="A898:J898"/>
    <mergeCell ref="B899:J899"/>
    <mergeCell ref="F904:G904"/>
    <mergeCell ref="I904:J904"/>
    <mergeCell ref="F907:G907"/>
    <mergeCell ref="I907:J907"/>
    <mergeCell ref="F908:G908"/>
    <mergeCell ref="I908:J908"/>
    <mergeCell ref="A909:F909"/>
    <mergeCell ref="G909:J909"/>
    <mergeCell ref="B910:F910"/>
    <mergeCell ref="G910:J910"/>
    <mergeCell ref="A911:C911"/>
    <mergeCell ref="D911:F911"/>
    <mergeCell ref="G911:J911"/>
    <mergeCell ref="A925:B925"/>
    <mergeCell ref="C925:J925"/>
    <mergeCell ref="B926:H926"/>
    <mergeCell ref="A927:J927"/>
    <mergeCell ref="A928:J928"/>
    <mergeCell ref="A929:J929"/>
    <mergeCell ref="A930:J930"/>
    <mergeCell ref="A931:J931"/>
    <mergeCell ref="A932:J932"/>
    <mergeCell ref="A4:A5"/>
    <mergeCell ref="A6:A12"/>
    <mergeCell ref="A16:A17"/>
    <mergeCell ref="A18:A26"/>
    <mergeCell ref="A27:A30"/>
    <mergeCell ref="A31:A32"/>
    <mergeCell ref="A37:A38"/>
    <mergeCell ref="A39:A45"/>
    <mergeCell ref="A49:A50"/>
    <mergeCell ref="A51:A55"/>
    <mergeCell ref="A56:A59"/>
    <mergeCell ref="A60:A61"/>
    <mergeCell ref="A66:A67"/>
    <mergeCell ref="A68:A74"/>
    <mergeCell ref="A78:A79"/>
    <mergeCell ref="A80:A86"/>
    <mergeCell ref="A87:A90"/>
    <mergeCell ref="A91:A92"/>
    <mergeCell ref="A97:A98"/>
    <mergeCell ref="A99:A105"/>
    <mergeCell ref="A109:A110"/>
    <mergeCell ref="A111:A114"/>
    <mergeCell ref="A115:A119"/>
    <mergeCell ref="A120:A121"/>
    <mergeCell ref="A126:A127"/>
    <mergeCell ref="A128:A134"/>
    <mergeCell ref="A138:A139"/>
    <mergeCell ref="A140:A143"/>
    <mergeCell ref="A144:A147"/>
    <mergeCell ref="A148:A149"/>
    <mergeCell ref="A154:A155"/>
    <mergeCell ref="A156:A162"/>
    <mergeCell ref="A166:A167"/>
    <mergeCell ref="A168:A171"/>
    <mergeCell ref="A172:A175"/>
    <mergeCell ref="A176:A177"/>
    <mergeCell ref="A182:A183"/>
    <mergeCell ref="A184:A190"/>
    <mergeCell ref="A194:A195"/>
    <mergeCell ref="A196:A199"/>
    <mergeCell ref="A200:A203"/>
    <mergeCell ref="A204:A205"/>
    <mergeCell ref="A210:A211"/>
    <mergeCell ref="A212:A218"/>
    <mergeCell ref="A222:A223"/>
    <mergeCell ref="A224:A227"/>
    <mergeCell ref="A228:A231"/>
    <mergeCell ref="A232:A233"/>
    <mergeCell ref="A238:A239"/>
    <mergeCell ref="A240:A246"/>
    <mergeCell ref="A250:A251"/>
    <mergeCell ref="A252:A255"/>
    <mergeCell ref="A256:A259"/>
    <mergeCell ref="A260:A261"/>
    <mergeCell ref="A266:A267"/>
    <mergeCell ref="A268:A274"/>
    <mergeCell ref="A278:A279"/>
    <mergeCell ref="A280:A283"/>
    <mergeCell ref="A284:A287"/>
    <mergeCell ref="A288:A289"/>
    <mergeCell ref="A294:A295"/>
    <mergeCell ref="A296:A302"/>
    <mergeCell ref="A306:A307"/>
    <mergeCell ref="A308:A312"/>
    <mergeCell ref="A313:A316"/>
    <mergeCell ref="A317:A318"/>
    <mergeCell ref="A323:A324"/>
    <mergeCell ref="A325:A331"/>
    <mergeCell ref="A335:A336"/>
    <mergeCell ref="A337:A349"/>
    <mergeCell ref="A350:A353"/>
    <mergeCell ref="A354:A355"/>
    <mergeCell ref="A360:A361"/>
    <mergeCell ref="A362:A368"/>
    <mergeCell ref="A372:A373"/>
    <mergeCell ref="A374:A385"/>
    <mergeCell ref="A386:A392"/>
    <mergeCell ref="A393:A394"/>
    <mergeCell ref="A399:A400"/>
    <mergeCell ref="A401:A407"/>
    <mergeCell ref="A411:A412"/>
    <mergeCell ref="A413:A416"/>
    <mergeCell ref="A417:A420"/>
    <mergeCell ref="A421:A422"/>
    <mergeCell ref="A427:A428"/>
    <mergeCell ref="A429:A435"/>
    <mergeCell ref="A439:A440"/>
    <mergeCell ref="A441:A449"/>
    <mergeCell ref="A450:A453"/>
    <mergeCell ref="A454:A455"/>
    <mergeCell ref="A460:A461"/>
    <mergeCell ref="A462:A468"/>
    <mergeCell ref="A472:A473"/>
    <mergeCell ref="A474:A478"/>
    <mergeCell ref="A479:A482"/>
    <mergeCell ref="A483:A484"/>
    <mergeCell ref="A489:A490"/>
    <mergeCell ref="A491:A497"/>
    <mergeCell ref="A501:A502"/>
    <mergeCell ref="A503:A507"/>
    <mergeCell ref="A508:A511"/>
    <mergeCell ref="A512:A513"/>
    <mergeCell ref="A518:A519"/>
    <mergeCell ref="A520:A526"/>
    <mergeCell ref="A530:A531"/>
    <mergeCell ref="A532:A535"/>
    <mergeCell ref="A536:A539"/>
    <mergeCell ref="A540:A541"/>
    <mergeCell ref="A546:A547"/>
    <mergeCell ref="A548:A554"/>
    <mergeCell ref="A558:A559"/>
    <mergeCell ref="A560:A563"/>
    <mergeCell ref="A564:A567"/>
    <mergeCell ref="A568:A569"/>
    <mergeCell ref="A574:A575"/>
    <mergeCell ref="A576:A582"/>
    <mergeCell ref="A586:A587"/>
    <mergeCell ref="A588:A593"/>
    <mergeCell ref="A594:A597"/>
    <mergeCell ref="A598:A599"/>
    <mergeCell ref="A604:A605"/>
    <mergeCell ref="A606:A612"/>
    <mergeCell ref="A616:A617"/>
    <mergeCell ref="A618:A623"/>
    <mergeCell ref="A624:A628"/>
    <mergeCell ref="A629:A630"/>
    <mergeCell ref="A635:A636"/>
    <mergeCell ref="A637:A643"/>
    <mergeCell ref="A647:A648"/>
    <mergeCell ref="A649:A654"/>
    <mergeCell ref="A655:A658"/>
    <mergeCell ref="A659:A660"/>
    <mergeCell ref="A665:A666"/>
    <mergeCell ref="A667:A673"/>
    <mergeCell ref="A677:A678"/>
    <mergeCell ref="A679:A682"/>
    <mergeCell ref="A683:A686"/>
    <mergeCell ref="A687:A688"/>
    <mergeCell ref="A693:A694"/>
    <mergeCell ref="A695:A701"/>
    <mergeCell ref="A705:A706"/>
    <mergeCell ref="A707:A713"/>
    <mergeCell ref="A714:A718"/>
    <mergeCell ref="A719:A720"/>
    <mergeCell ref="A725:A726"/>
    <mergeCell ref="A727:A733"/>
    <mergeCell ref="A737:A738"/>
    <mergeCell ref="A739:A742"/>
    <mergeCell ref="A743:A746"/>
    <mergeCell ref="A747:A748"/>
    <mergeCell ref="A753:A754"/>
    <mergeCell ref="A755:A761"/>
    <mergeCell ref="A765:A766"/>
    <mergeCell ref="A767:A770"/>
    <mergeCell ref="A771:A774"/>
    <mergeCell ref="A775:A776"/>
    <mergeCell ref="A781:A782"/>
    <mergeCell ref="A783:A789"/>
    <mergeCell ref="A793:A794"/>
    <mergeCell ref="A795:A798"/>
    <mergeCell ref="A799:A802"/>
    <mergeCell ref="A803:A804"/>
    <mergeCell ref="A809:A810"/>
    <mergeCell ref="A811:A817"/>
    <mergeCell ref="A821:A822"/>
    <mergeCell ref="A823:A827"/>
    <mergeCell ref="A828:A831"/>
    <mergeCell ref="A832:A833"/>
    <mergeCell ref="A838:A839"/>
    <mergeCell ref="A840:A846"/>
    <mergeCell ref="A850:A851"/>
    <mergeCell ref="A852:A856"/>
    <mergeCell ref="A857:A860"/>
    <mergeCell ref="A861:A862"/>
    <mergeCell ref="A867:A868"/>
    <mergeCell ref="A869:A875"/>
    <mergeCell ref="A879:A880"/>
    <mergeCell ref="A881:A889"/>
    <mergeCell ref="A890:A893"/>
    <mergeCell ref="A894:A895"/>
    <mergeCell ref="A900:A901"/>
    <mergeCell ref="A902:A908"/>
    <mergeCell ref="A912:A913"/>
    <mergeCell ref="A914:A918"/>
    <mergeCell ref="A919:A922"/>
    <mergeCell ref="A923:A924"/>
    <mergeCell ref="B6:B7"/>
    <mergeCell ref="B16:B17"/>
    <mergeCell ref="B39:B40"/>
    <mergeCell ref="B49:B50"/>
    <mergeCell ref="B68:B69"/>
    <mergeCell ref="B78:B79"/>
    <mergeCell ref="B99:B100"/>
    <mergeCell ref="B109:B110"/>
    <mergeCell ref="B128:B129"/>
    <mergeCell ref="B138:B139"/>
    <mergeCell ref="B156:B157"/>
    <mergeCell ref="B166:B167"/>
    <mergeCell ref="B184:B185"/>
    <mergeCell ref="B194:B195"/>
    <mergeCell ref="B212:B213"/>
    <mergeCell ref="B222:B223"/>
    <mergeCell ref="B240:B241"/>
    <mergeCell ref="B250:B251"/>
    <mergeCell ref="B268:B269"/>
    <mergeCell ref="B278:B279"/>
    <mergeCell ref="B296:B297"/>
    <mergeCell ref="B306:B307"/>
    <mergeCell ref="B325:B326"/>
    <mergeCell ref="B335:B336"/>
    <mergeCell ref="B362:B363"/>
    <mergeCell ref="B372:B373"/>
    <mergeCell ref="B401:B402"/>
    <mergeCell ref="B411:B412"/>
    <mergeCell ref="B429:B430"/>
    <mergeCell ref="B439:B440"/>
    <mergeCell ref="B462:B463"/>
    <mergeCell ref="B472:B473"/>
    <mergeCell ref="B491:B492"/>
    <mergeCell ref="B501:B502"/>
    <mergeCell ref="B520:B521"/>
    <mergeCell ref="B530:B531"/>
    <mergeCell ref="B548:B549"/>
    <mergeCell ref="B558:B559"/>
    <mergeCell ref="B576:B577"/>
    <mergeCell ref="B586:B587"/>
    <mergeCell ref="B606:B607"/>
    <mergeCell ref="B616:B617"/>
    <mergeCell ref="B637:B638"/>
    <mergeCell ref="B647:B648"/>
    <mergeCell ref="B667:B668"/>
    <mergeCell ref="B677:B678"/>
    <mergeCell ref="B695:B696"/>
    <mergeCell ref="B705:B706"/>
    <mergeCell ref="B727:B728"/>
    <mergeCell ref="B737:B738"/>
    <mergeCell ref="B755:B756"/>
    <mergeCell ref="B765:B766"/>
    <mergeCell ref="B783:B784"/>
    <mergeCell ref="B793:B794"/>
    <mergeCell ref="B811:B812"/>
    <mergeCell ref="B821:B822"/>
    <mergeCell ref="B840:B841"/>
    <mergeCell ref="B850:B851"/>
    <mergeCell ref="B869:B870"/>
    <mergeCell ref="B879:B880"/>
    <mergeCell ref="B902:B903"/>
    <mergeCell ref="B912:B913"/>
    <mergeCell ref="C9:C10"/>
    <mergeCell ref="C31:C32"/>
    <mergeCell ref="C42:C43"/>
    <mergeCell ref="C60:C61"/>
    <mergeCell ref="C71:C72"/>
    <mergeCell ref="C91:C92"/>
    <mergeCell ref="C102:C103"/>
    <mergeCell ref="C120:C121"/>
    <mergeCell ref="C131:C132"/>
    <mergeCell ref="C148:C149"/>
    <mergeCell ref="C159:C160"/>
    <mergeCell ref="C176:C177"/>
    <mergeCell ref="C187:C188"/>
    <mergeCell ref="C204:C205"/>
    <mergeCell ref="C215:C216"/>
    <mergeCell ref="C232:C233"/>
    <mergeCell ref="C243:C244"/>
    <mergeCell ref="C260:C261"/>
    <mergeCell ref="C271:C272"/>
    <mergeCell ref="C288:C289"/>
    <mergeCell ref="C299:C300"/>
    <mergeCell ref="C317:C318"/>
    <mergeCell ref="C328:C329"/>
    <mergeCell ref="C354:C355"/>
    <mergeCell ref="C365:C366"/>
    <mergeCell ref="C393:C394"/>
    <mergeCell ref="C404:C405"/>
    <mergeCell ref="C421:C422"/>
    <mergeCell ref="C432:C433"/>
    <mergeCell ref="C454:C455"/>
    <mergeCell ref="C465:C466"/>
    <mergeCell ref="C483:C484"/>
    <mergeCell ref="C494:C495"/>
    <mergeCell ref="C512:C513"/>
    <mergeCell ref="C523:C524"/>
    <mergeCell ref="C540:C541"/>
    <mergeCell ref="C551:C552"/>
    <mergeCell ref="C568:C569"/>
    <mergeCell ref="C579:C580"/>
    <mergeCell ref="C598:C599"/>
    <mergeCell ref="C609:C610"/>
    <mergeCell ref="C629:C630"/>
    <mergeCell ref="C640:C641"/>
    <mergeCell ref="C659:C660"/>
    <mergeCell ref="C670:C671"/>
    <mergeCell ref="C687:C688"/>
    <mergeCell ref="C698:C699"/>
    <mergeCell ref="C719:C720"/>
    <mergeCell ref="C730:C731"/>
    <mergeCell ref="C747:C748"/>
    <mergeCell ref="C758:C759"/>
    <mergeCell ref="C775:C776"/>
    <mergeCell ref="C786:C787"/>
    <mergeCell ref="C803:C804"/>
    <mergeCell ref="C814:C815"/>
    <mergeCell ref="C832:C833"/>
    <mergeCell ref="C843:C844"/>
    <mergeCell ref="C861:C862"/>
    <mergeCell ref="C872:C873"/>
    <mergeCell ref="C894:C895"/>
    <mergeCell ref="C905:C906"/>
    <mergeCell ref="C923:C924"/>
    <mergeCell ref="D9:D10"/>
    <mergeCell ref="D31:D32"/>
    <mergeCell ref="D42:D43"/>
    <mergeCell ref="D60:D61"/>
    <mergeCell ref="D71:D72"/>
    <mergeCell ref="D91:D92"/>
    <mergeCell ref="D102:D103"/>
    <mergeCell ref="D120:D121"/>
    <mergeCell ref="D131:D132"/>
    <mergeCell ref="D148:D149"/>
    <mergeCell ref="D159:D160"/>
    <mergeCell ref="D176:D177"/>
    <mergeCell ref="D187:D188"/>
    <mergeCell ref="D204:D205"/>
    <mergeCell ref="D215:D216"/>
    <mergeCell ref="D232:D233"/>
    <mergeCell ref="D243:D244"/>
    <mergeCell ref="D260:D261"/>
    <mergeCell ref="D271:D272"/>
    <mergeCell ref="D288:D289"/>
    <mergeCell ref="D299:D300"/>
    <mergeCell ref="D317:D318"/>
    <mergeCell ref="D328:D329"/>
    <mergeCell ref="D354:D355"/>
    <mergeCell ref="D365:D366"/>
    <mergeCell ref="D393:D394"/>
    <mergeCell ref="D404:D405"/>
    <mergeCell ref="D421:D422"/>
    <mergeCell ref="D432:D433"/>
    <mergeCell ref="D454:D455"/>
    <mergeCell ref="D465:D466"/>
    <mergeCell ref="D483:D484"/>
    <mergeCell ref="D494:D495"/>
    <mergeCell ref="D512:D513"/>
    <mergeCell ref="D523:D524"/>
    <mergeCell ref="D540:D541"/>
    <mergeCell ref="D551:D552"/>
    <mergeCell ref="D568:D569"/>
    <mergeCell ref="D579:D580"/>
    <mergeCell ref="D598:D599"/>
    <mergeCell ref="D609:D610"/>
    <mergeCell ref="D629:D630"/>
    <mergeCell ref="D640:D641"/>
    <mergeCell ref="D659:D660"/>
    <mergeCell ref="D670:D671"/>
    <mergeCell ref="D687:D688"/>
    <mergeCell ref="D698:D699"/>
    <mergeCell ref="D719:D720"/>
    <mergeCell ref="D730:D731"/>
    <mergeCell ref="D747:D748"/>
    <mergeCell ref="D758:D759"/>
    <mergeCell ref="D775:D776"/>
    <mergeCell ref="D786:D787"/>
    <mergeCell ref="D803:D804"/>
    <mergeCell ref="D814:D815"/>
    <mergeCell ref="D832:D833"/>
    <mergeCell ref="D843:D844"/>
    <mergeCell ref="D861:D862"/>
    <mergeCell ref="D872:D873"/>
    <mergeCell ref="D894:D895"/>
    <mergeCell ref="D905:D906"/>
    <mergeCell ref="D923:D924"/>
    <mergeCell ref="E9:E10"/>
    <mergeCell ref="E16:E17"/>
    <mergeCell ref="E31:E32"/>
    <mergeCell ref="E42:E43"/>
    <mergeCell ref="E49:E50"/>
    <mergeCell ref="E60:E61"/>
    <mergeCell ref="E71:E72"/>
    <mergeCell ref="E78:E79"/>
    <mergeCell ref="E91:E92"/>
    <mergeCell ref="E102:E103"/>
    <mergeCell ref="E109:E110"/>
    <mergeCell ref="E120:E121"/>
    <mergeCell ref="E131:E132"/>
    <mergeCell ref="E138:E139"/>
    <mergeCell ref="E148:E149"/>
    <mergeCell ref="E159:E160"/>
    <mergeCell ref="E166:E167"/>
    <mergeCell ref="E176:E177"/>
    <mergeCell ref="E187:E188"/>
    <mergeCell ref="E194:E195"/>
    <mergeCell ref="E204:E205"/>
    <mergeCell ref="E215:E216"/>
    <mergeCell ref="E222:E223"/>
    <mergeCell ref="E232:E233"/>
    <mergeCell ref="E243:E244"/>
    <mergeCell ref="E250:E251"/>
    <mergeCell ref="E260:E261"/>
    <mergeCell ref="E271:E272"/>
    <mergeCell ref="E278:E279"/>
    <mergeCell ref="E288:E289"/>
    <mergeCell ref="E299:E300"/>
    <mergeCell ref="E306:E307"/>
    <mergeCell ref="E317:E318"/>
    <mergeCell ref="E328:E329"/>
    <mergeCell ref="E335:E336"/>
    <mergeCell ref="E354:E355"/>
    <mergeCell ref="E365:E366"/>
    <mergeCell ref="E372:E373"/>
    <mergeCell ref="E393:E394"/>
    <mergeCell ref="E404:E405"/>
    <mergeCell ref="E411:E412"/>
    <mergeCell ref="E421:E422"/>
    <mergeCell ref="E432:E433"/>
    <mergeCell ref="E439:E440"/>
    <mergeCell ref="E454:E455"/>
    <mergeCell ref="E465:E466"/>
    <mergeCell ref="E472:E473"/>
    <mergeCell ref="E483:E484"/>
    <mergeCell ref="E494:E495"/>
    <mergeCell ref="E501:E502"/>
    <mergeCell ref="E512:E513"/>
    <mergeCell ref="E523:E524"/>
    <mergeCell ref="E530:E531"/>
    <mergeCell ref="E540:E541"/>
    <mergeCell ref="E551:E552"/>
    <mergeCell ref="E558:E559"/>
    <mergeCell ref="E568:E569"/>
    <mergeCell ref="E579:E580"/>
    <mergeCell ref="E586:E587"/>
    <mergeCell ref="E598:E599"/>
    <mergeCell ref="E609:E610"/>
    <mergeCell ref="E616:E617"/>
    <mergeCell ref="E629:E630"/>
    <mergeCell ref="E640:E641"/>
    <mergeCell ref="E647:E648"/>
    <mergeCell ref="E659:E660"/>
    <mergeCell ref="E670:E671"/>
    <mergeCell ref="E677:E678"/>
    <mergeCell ref="E687:E688"/>
    <mergeCell ref="E698:E699"/>
    <mergeCell ref="E705:E706"/>
    <mergeCell ref="E719:E720"/>
    <mergeCell ref="E730:E731"/>
    <mergeCell ref="E737:E738"/>
    <mergeCell ref="E747:E748"/>
    <mergeCell ref="E758:E759"/>
    <mergeCell ref="E765:E766"/>
    <mergeCell ref="E775:E776"/>
    <mergeCell ref="E786:E787"/>
    <mergeCell ref="E793:E794"/>
    <mergeCell ref="E803:E804"/>
    <mergeCell ref="E814:E815"/>
    <mergeCell ref="E821:E822"/>
    <mergeCell ref="E832:E833"/>
    <mergeCell ref="E843:E844"/>
    <mergeCell ref="E850:E851"/>
    <mergeCell ref="E861:E862"/>
    <mergeCell ref="E872:E873"/>
    <mergeCell ref="E879:E880"/>
    <mergeCell ref="E894:E895"/>
    <mergeCell ref="E905:E906"/>
    <mergeCell ref="E912:E913"/>
    <mergeCell ref="E923:E924"/>
    <mergeCell ref="F31:F32"/>
    <mergeCell ref="F60:F61"/>
    <mergeCell ref="F91:F92"/>
    <mergeCell ref="F120:F121"/>
    <mergeCell ref="F148:F149"/>
    <mergeCell ref="F176:F177"/>
    <mergeCell ref="F204:F205"/>
    <mergeCell ref="F232:F233"/>
    <mergeCell ref="F260:F261"/>
    <mergeCell ref="F288:F289"/>
    <mergeCell ref="F317:F318"/>
    <mergeCell ref="F354:F355"/>
    <mergeCell ref="F393:F394"/>
    <mergeCell ref="F421:F422"/>
    <mergeCell ref="F454:F455"/>
    <mergeCell ref="F483:F484"/>
    <mergeCell ref="F512:F513"/>
    <mergeCell ref="F540:F541"/>
    <mergeCell ref="F568:F569"/>
    <mergeCell ref="F598:F599"/>
    <mergeCell ref="F629:F630"/>
    <mergeCell ref="F659:F660"/>
    <mergeCell ref="F687:F688"/>
    <mergeCell ref="F719:F720"/>
    <mergeCell ref="F747:F748"/>
    <mergeCell ref="F775:F776"/>
    <mergeCell ref="F803:F804"/>
    <mergeCell ref="F832:F833"/>
    <mergeCell ref="F861:F862"/>
    <mergeCell ref="F894:F895"/>
    <mergeCell ref="F923:F924"/>
    <mergeCell ref="G31:G32"/>
    <mergeCell ref="G60:G61"/>
    <mergeCell ref="G91:G92"/>
    <mergeCell ref="G120:G121"/>
    <mergeCell ref="G148:G149"/>
    <mergeCell ref="G176:G177"/>
    <mergeCell ref="G204:G205"/>
    <mergeCell ref="G232:G233"/>
    <mergeCell ref="G260:G261"/>
    <mergeCell ref="G288:G289"/>
    <mergeCell ref="G317:G318"/>
    <mergeCell ref="G354:G355"/>
    <mergeCell ref="G393:G394"/>
    <mergeCell ref="G421:G422"/>
    <mergeCell ref="G454:G455"/>
    <mergeCell ref="G483:G484"/>
    <mergeCell ref="G512:G513"/>
    <mergeCell ref="G540:G541"/>
    <mergeCell ref="G568:G569"/>
    <mergeCell ref="G598:G599"/>
    <mergeCell ref="G629:G630"/>
    <mergeCell ref="G659:G660"/>
    <mergeCell ref="G687:G688"/>
    <mergeCell ref="G719:G720"/>
    <mergeCell ref="G747:G748"/>
    <mergeCell ref="G775:G776"/>
    <mergeCell ref="G803:G804"/>
    <mergeCell ref="G832:G833"/>
    <mergeCell ref="G861:G862"/>
    <mergeCell ref="G894:G895"/>
    <mergeCell ref="G923:G924"/>
    <mergeCell ref="H6:H7"/>
    <mergeCell ref="H9:H10"/>
    <mergeCell ref="H16:H17"/>
    <mergeCell ref="H31:H32"/>
    <mergeCell ref="H39:H40"/>
    <mergeCell ref="H42:H43"/>
    <mergeCell ref="H49:H50"/>
    <mergeCell ref="H60:H61"/>
    <mergeCell ref="H68:H69"/>
    <mergeCell ref="H71:H72"/>
    <mergeCell ref="H78:H79"/>
    <mergeCell ref="H91:H92"/>
    <mergeCell ref="H99:H100"/>
    <mergeCell ref="H102:H103"/>
    <mergeCell ref="H109:H110"/>
    <mergeCell ref="H120:H121"/>
    <mergeCell ref="H128:H129"/>
    <mergeCell ref="H131:H132"/>
    <mergeCell ref="H138:H139"/>
    <mergeCell ref="H148:H149"/>
    <mergeCell ref="H156:H157"/>
    <mergeCell ref="H159:H160"/>
    <mergeCell ref="H166:H167"/>
    <mergeCell ref="H176:H177"/>
    <mergeCell ref="H184:H185"/>
    <mergeCell ref="H187:H188"/>
    <mergeCell ref="H194:H195"/>
    <mergeCell ref="H204:H205"/>
    <mergeCell ref="H212:H213"/>
    <mergeCell ref="H215:H216"/>
    <mergeCell ref="H222:H223"/>
    <mergeCell ref="H232:H233"/>
    <mergeCell ref="H240:H241"/>
    <mergeCell ref="H243:H244"/>
    <mergeCell ref="H250:H251"/>
    <mergeCell ref="H260:H261"/>
    <mergeCell ref="H268:H269"/>
    <mergeCell ref="H271:H272"/>
    <mergeCell ref="H278:H279"/>
    <mergeCell ref="H288:H289"/>
    <mergeCell ref="H296:H297"/>
    <mergeCell ref="H299:H300"/>
    <mergeCell ref="H306:H307"/>
    <mergeCell ref="H317:H318"/>
    <mergeCell ref="H325:H326"/>
    <mergeCell ref="H328:H329"/>
    <mergeCell ref="H335:H336"/>
    <mergeCell ref="H354:H355"/>
    <mergeCell ref="H362:H363"/>
    <mergeCell ref="H365:H366"/>
    <mergeCell ref="H372:H373"/>
    <mergeCell ref="H393:H394"/>
    <mergeCell ref="H401:H402"/>
    <mergeCell ref="H404:H405"/>
    <mergeCell ref="H411:H412"/>
    <mergeCell ref="H421:H422"/>
    <mergeCell ref="H429:H430"/>
    <mergeCell ref="H432:H433"/>
    <mergeCell ref="H439:H440"/>
    <mergeCell ref="H454:H455"/>
    <mergeCell ref="H462:H463"/>
    <mergeCell ref="H465:H466"/>
    <mergeCell ref="H472:H473"/>
    <mergeCell ref="H483:H484"/>
    <mergeCell ref="H491:H492"/>
    <mergeCell ref="H494:H495"/>
    <mergeCell ref="H501:H502"/>
    <mergeCell ref="H512:H513"/>
    <mergeCell ref="H520:H521"/>
    <mergeCell ref="H523:H524"/>
    <mergeCell ref="H530:H531"/>
    <mergeCell ref="H540:H541"/>
    <mergeCell ref="H548:H549"/>
    <mergeCell ref="H551:H552"/>
    <mergeCell ref="H558:H559"/>
    <mergeCell ref="H568:H569"/>
    <mergeCell ref="H576:H577"/>
    <mergeCell ref="H579:H580"/>
    <mergeCell ref="H586:H587"/>
    <mergeCell ref="H598:H599"/>
    <mergeCell ref="H606:H607"/>
    <mergeCell ref="H609:H610"/>
    <mergeCell ref="H616:H617"/>
    <mergeCell ref="H629:H630"/>
    <mergeCell ref="H637:H638"/>
    <mergeCell ref="H640:H641"/>
    <mergeCell ref="H647:H648"/>
    <mergeCell ref="H659:H660"/>
    <mergeCell ref="H667:H668"/>
    <mergeCell ref="H670:H671"/>
    <mergeCell ref="H677:H678"/>
    <mergeCell ref="H687:H688"/>
    <mergeCell ref="H695:H696"/>
    <mergeCell ref="H698:H699"/>
    <mergeCell ref="H705:H706"/>
    <mergeCell ref="H719:H720"/>
    <mergeCell ref="H727:H728"/>
    <mergeCell ref="H730:H731"/>
    <mergeCell ref="H737:H738"/>
    <mergeCell ref="H747:H748"/>
    <mergeCell ref="H755:H756"/>
    <mergeCell ref="H758:H759"/>
    <mergeCell ref="H765:H766"/>
    <mergeCell ref="H775:H776"/>
    <mergeCell ref="H783:H784"/>
    <mergeCell ref="H786:H787"/>
    <mergeCell ref="H793:H794"/>
    <mergeCell ref="H803:H804"/>
    <mergeCell ref="H811:H812"/>
    <mergeCell ref="H814:H815"/>
    <mergeCell ref="H821:H822"/>
    <mergeCell ref="H832:H833"/>
    <mergeCell ref="H840:H841"/>
    <mergeCell ref="H843:H844"/>
    <mergeCell ref="H850:H851"/>
    <mergeCell ref="H861:H862"/>
    <mergeCell ref="H869:H870"/>
    <mergeCell ref="H872:H873"/>
    <mergeCell ref="H879:H880"/>
    <mergeCell ref="H894:H895"/>
    <mergeCell ref="H902:H903"/>
    <mergeCell ref="H905:H906"/>
    <mergeCell ref="H912:H913"/>
    <mergeCell ref="H923:H924"/>
    <mergeCell ref="I16:I17"/>
    <mergeCell ref="I31:I32"/>
    <mergeCell ref="I49:I50"/>
    <mergeCell ref="I60:I61"/>
    <mergeCell ref="I78:I79"/>
    <mergeCell ref="I91:I92"/>
    <mergeCell ref="I109:I110"/>
    <mergeCell ref="I120:I121"/>
    <mergeCell ref="I138:I139"/>
    <mergeCell ref="I148:I149"/>
    <mergeCell ref="I166:I167"/>
    <mergeCell ref="I176:I177"/>
    <mergeCell ref="I194:I195"/>
    <mergeCell ref="I204:I205"/>
    <mergeCell ref="I222:I223"/>
    <mergeCell ref="I232:I233"/>
    <mergeCell ref="I250:I251"/>
    <mergeCell ref="I260:I261"/>
    <mergeCell ref="I278:I279"/>
    <mergeCell ref="I288:I289"/>
    <mergeCell ref="I306:I307"/>
    <mergeCell ref="I317:I318"/>
    <mergeCell ref="I335:I336"/>
    <mergeCell ref="I354:I355"/>
    <mergeCell ref="I372:I373"/>
    <mergeCell ref="I393:I394"/>
    <mergeCell ref="I411:I412"/>
    <mergeCell ref="I421:I422"/>
    <mergeCell ref="I439:I440"/>
    <mergeCell ref="I454:I455"/>
    <mergeCell ref="I472:I473"/>
    <mergeCell ref="I483:I484"/>
    <mergeCell ref="I501:I502"/>
    <mergeCell ref="I512:I513"/>
    <mergeCell ref="I530:I531"/>
    <mergeCell ref="I540:I541"/>
    <mergeCell ref="I558:I559"/>
    <mergeCell ref="I568:I569"/>
    <mergeCell ref="I586:I587"/>
    <mergeCell ref="I598:I599"/>
    <mergeCell ref="I616:I617"/>
    <mergeCell ref="I629:I630"/>
    <mergeCell ref="I647:I648"/>
    <mergeCell ref="I659:I660"/>
    <mergeCell ref="I677:I678"/>
    <mergeCell ref="I687:I688"/>
    <mergeCell ref="I705:I706"/>
    <mergeCell ref="I719:I720"/>
    <mergeCell ref="I737:I738"/>
    <mergeCell ref="I747:I748"/>
    <mergeCell ref="I765:I766"/>
    <mergeCell ref="I775:I776"/>
    <mergeCell ref="I793:I794"/>
    <mergeCell ref="I803:I804"/>
    <mergeCell ref="I821:I822"/>
    <mergeCell ref="I832:I833"/>
    <mergeCell ref="I850:I851"/>
    <mergeCell ref="I861:I862"/>
    <mergeCell ref="I879:I880"/>
    <mergeCell ref="I894:I895"/>
    <mergeCell ref="I912:I913"/>
    <mergeCell ref="I923:I924"/>
    <mergeCell ref="J16:J17"/>
    <mergeCell ref="J31:J32"/>
    <mergeCell ref="J49:J50"/>
    <mergeCell ref="J60:J61"/>
    <mergeCell ref="J78:J79"/>
    <mergeCell ref="J91:J92"/>
    <mergeCell ref="J109:J110"/>
    <mergeCell ref="J120:J121"/>
    <mergeCell ref="J138:J139"/>
    <mergeCell ref="J148:J149"/>
    <mergeCell ref="J166:J167"/>
    <mergeCell ref="J176:J177"/>
    <mergeCell ref="J194:J195"/>
    <mergeCell ref="J204:J205"/>
    <mergeCell ref="J222:J223"/>
    <mergeCell ref="J232:J233"/>
    <mergeCell ref="J250:J251"/>
    <mergeCell ref="J260:J261"/>
    <mergeCell ref="J278:J279"/>
    <mergeCell ref="J288:J289"/>
    <mergeCell ref="J306:J307"/>
    <mergeCell ref="J317:J318"/>
    <mergeCell ref="J335:J336"/>
    <mergeCell ref="J354:J355"/>
    <mergeCell ref="J372:J373"/>
    <mergeCell ref="J393:J394"/>
    <mergeCell ref="J411:J412"/>
    <mergeCell ref="J421:J422"/>
    <mergeCell ref="J439:J440"/>
    <mergeCell ref="J454:J455"/>
    <mergeCell ref="J472:J473"/>
    <mergeCell ref="J483:J484"/>
    <mergeCell ref="J501:J502"/>
    <mergeCell ref="J512:J513"/>
    <mergeCell ref="J530:J531"/>
    <mergeCell ref="J540:J541"/>
    <mergeCell ref="J558:J559"/>
    <mergeCell ref="J568:J569"/>
    <mergeCell ref="J586:J587"/>
    <mergeCell ref="J598:J599"/>
    <mergeCell ref="J616:J617"/>
    <mergeCell ref="J629:J630"/>
    <mergeCell ref="J647:J648"/>
    <mergeCell ref="J659:J660"/>
    <mergeCell ref="J677:J678"/>
    <mergeCell ref="J687:J688"/>
    <mergeCell ref="J705:J706"/>
    <mergeCell ref="J719:J720"/>
    <mergeCell ref="J737:J738"/>
    <mergeCell ref="J747:J748"/>
    <mergeCell ref="J765:J766"/>
    <mergeCell ref="J775:J776"/>
    <mergeCell ref="J793:J794"/>
    <mergeCell ref="J803:J804"/>
    <mergeCell ref="J821:J822"/>
    <mergeCell ref="J832:J833"/>
    <mergeCell ref="J850:J851"/>
    <mergeCell ref="J861:J862"/>
    <mergeCell ref="J879:J880"/>
    <mergeCell ref="J894:J895"/>
    <mergeCell ref="J912:J913"/>
    <mergeCell ref="J923:J924"/>
    <mergeCell ref="B4:D5"/>
    <mergeCell ref="F4:J5"/>
    <mergeCell ref="F6:G7"/>
    <mergeCell ref="I6:J7"/>
    <mergeCell ref="F9:G10"/>
    <mergeCell ref="I9:J10"/>
    <mergeCell ref="F68:G69"/>
    <mergeCell ref="I68:J69"/>
    <mergeCell ref="F42:G43"/>
    <mergeCell ref="I42:J43"/>
    <mergeCell ref="F39:G40"/>
    <mergeCell ref="I39:J40"/>
    <mergeCell ref="B37:D38"/>
    <mergeCell ref="F37:J38"/>
    <mergeCell ref="F99:G100"/>
    <mergeCell ref="I99:J100"/>
    <mergeCell ref="F71:G72"/>
    <mergeCell ref="I71:J72"/>
    <mergeCell ref="B66:D67"/>
    <mergeCell ref="F66:J67"/>
    <mergeCell ref="F102:G103"/>
    <mergeCell ref="I102:J103"/>
    <mergeCell ref="B97:D98"/>
    <mergeCell ref="F97:J98"/>
    <mergeCell ref="F128:G129"/>
    <mergeCell ref="I128:J129"/>
    <mergeCell ref="F156:G157"/>
    <mergeCell ref="I156:J157"/>
    <mergeCell ref="F184:G185"/>
    <mergeCell ref="I184:J185"/>
    <mergeCell ref="F212:G213"/>
    <mergeCell ref="I212:J213"/>
    <mergeCell ref="F240:G241"/>
    <mergeCell ref="I240:J241"/>
    <mergeCell ref="F268:G269"/>
    <mergeCell ref="I268:J269"/>
    <mergeCell ref="F296:G297"/>
    <mergeCell ref="I296:J297"/>
    <mergeCell ref="F131:G132"/>
    <mergeCell ref="I131:J132"/>
    <mergeCell ref="F159:G160"/>
    <mergeCell ref="I159:J160"/>
    <mergeCell ref="F187:G188"/>
    <mergeCell ref="I187:J188"/>
    <mergeCell ref="F215:G216"/>
    <mergeCell ref="I215:J216"/>
    <mergeCell ref="F243:G244"/>
    <mergeCell ref="I243:J244"/>
    <mergeCell ref="F271:G272"/>
    <mergeCell ref="I271:J272"/>
    <mergeCell ref="F299:G300"/>
    <mergeCell ref="I299:J300"/>
    <mergeCell ref="B126:D127"/>
    <mergeCell ref="F126:J127"/>
    <mergeCell ref="B154:D155"/>
    <mergeCell ref="F154:J155"/>
    <mergeCell ref="B182:D183"/>
    <mergeCell ref="F182:J183"/>
    <mergeCell ref="B210:D211"/>
    <mergeCell ref="F210:J211"/>
    <mergeCell ref="B238:D239"/>
    <mergeCell ref="F238:J239"/>
    <mergeCell ref="B266:D267"/>
    <mergeCell ref="F266:J267"/>
    <mergeCell ref="B294:D295"/>
    <mergeCell ref="F294:J295"/>
    <mergeCell ref="F325:G326"/>
    <mergeCell ref="I325:J326"/>
    <mergeCell ref="F328:G329"/>
    <mergeCell ref="I328:J329"/>
    <mergeCell ref="B323:D324"/>
    <mergeCell ref="F323:J324"/>
    <mergeCell ref="F362:G363"/>
    <mergeCell ref="I362:J363"/>
    <mergeCell ref="F365:G366"/>
    <mergeCell ref="I365:J366"/>
    <mergeCell ref="B360:D361"/>
    <mergeCell ref="F360:J361"/>
    <mergeCell ref="F401:G402"/>
    <mergeCell ref="I401:J402"/>
    <mergeCell ref="F429:G430"/>
    <mergeCell ref="I429:J430"/>
    <mergeCell ref="F404:G405"/>
    <mergeCell ref="I404:J405"/>
    <mergeCell ref="F432:G433"/>
    <mergeCell ref="I432:J433"/>
    <mergeCell ref="B399:D400"/>
    <mergeCell ref="F399:J400"/>
    <mergeCell ref="B427:D428"/>
    <mergeCell ref="F427:J428"/>
    <mergeCell ref="F462:G463"/>
    <mergeCell ref="I462:J463"/>
    <mergeCell ref="F465:G466"/>
    <mergeCell ref="I465:J466"/>
    <mergeCell ref="B460:D461"/>
    <mergeCell ref="F460:J461"/>
    <mergeCell ref="F491:G492"/>
    <mergeCell ref="I491:J492"/>
    <mergeCell ref="F494:G495"/>
    <mergeCell ref="I494:J495"/>
    <mergeCell ref="B489:D490"/>
    <mergeCell ref="F489:J490"/>
    <mergeCell ref="F606:G607"/>
    <mergeCell ref="I606:J607"/>
    <mergeCell ref="F520:G521"/>
    <mergeCell ref="I520:J521"/>
    <mergeCell ref="F548:G549"/>
    <mergeCell ref="I548:J549"/>
    <mergeCell ref="F576:G577"/>
    <mergeCell ref="I576:J577"/>
    <mergeCell ref="F523:G524"/>
    <mergeCell ref="I523:J524"/>
    <mergeCell ref="F551:G552"/>
    <mergeCell ref="I551:J552"/>
    <mergeCell ref="F579:G580"/>
    <mergeCell ref="I579:J580"/>
    <mergeCell ref="B518:D519"/>
    <mergeCell ref="F518:J519"/>
    <mergeCell ref="B546:D547"/>
    <mergeCell ref="F546:J547"/>
    <mergeCell ref="B574:D575"/>
    <mergeCell ref="F574:J575"/>
    <mergeCell ref="F609:G610"/>
    <mergeCell ref="I609:J610"/>
    <mergeCell ref="B604:D605"/>
    <mergeCell ref="F604:J605"/>
    <mergeCell ref="F667:G668"/>
    <mergeCell ref="I667:J668"/>
    <mergeCell ref="F695:G696"/>
    <mergeCell ref="I695:J696"/>
    <mergeCell ref="F637:G638"/>
    <mergeCell ref="I637:J638"/>
    <mergeCell ref="F640:G641"/>
    <mergeCell ref="I640:J641"/>
    <mergeCell ref="B635:D636"/>
    <mergeCell ref="F635:J636"/>
    <mergeCell ref="F670:G671"/>
    <mergeCell ref="I670:J671"/>
    <mergeCell ref="F698:G699"/>
    <mergeCell ref="I698:J699"/>
    <mergeCell ref="B665:D666"/>
    <mergeCell ref="F665:J666"/>
    <mergeCell ref="B693:D694"/>
    <mergeCell ref="F693:J694"/>
    <mergeCell ref="F840:G841"/>
    <mergeCell ref="I840:J841"/>
    <mergeCell ref="F869:G870"/>
    <mergeCell ref="I869:J870"/>
    <mergeCell ref="F902:G903"/>
    <mergeCell ref="I902:J903"/>
    <mergeCell ref="F727:G728"/>
    <mergeCell ref="I727:J728"/>
    <mergeCell ref="F755:G756"/>
    <mergeCell ref="I755:J756"/>
    <mergeCell ref="F783:G784"/>
    <mergeCell ref="I783:J784"/>
    <mergeCell ref="F811:G812"/>
    <mergeCell ref="I811:J812"/>
    <mergeCell ref="F730:G731"/>
    <mergeCell ref="I730:J731"/>
    <mergeCell ref="F758:G759"/>
    <mergeCell ref="I758:J759"/>
    <mergeCell ref="F786:G787"/>
    <mergeCell ref="I786:J787"/>
    <mergeCell ref="F814:G815"/>
    <mergeCell ref="I814:J815"/>
    <mergeCell ref="B725:D726"/>
    <mergeCell ref="F725:J726"/>
    <mergeCell ref="B753:D754"/>
    <mergeCell ref="F753:J754"/>
    <mergeCell ref="B781:D782"/>
    <mergeCell ref="F781:J782"/>
    <mergeCell ref="B809:D810"/>
    <mergeCell ref="F809:J810"/>
    <mergeCell ref="F843:G844"/>
    <mergeCell ref="I843:J844"/>
    <mergeCell ref="B838:D839"/>
    <mergeCell ref="F838:J839"/>
    <mergeCell ref="F872:G873"/>
    <mergeCell ref="I872:J873"/>
    <mergeCell ref="B867:D868"/>
    <mergeCell ref="F867:J868"/>
    <mergeCell ref="F905:G906"/>
    <mergeCell ref="I905:J906"/>
    <mergeCell ref="B900:D901"/>
    <mergeCell ref="F900:J90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0"/>
  <sheetViews>
    <sheetView workbookViewId="0">
      <pane xSplit="4" ySplit="9" topLeftCell="E10" activePane="bottomRight" state="frozen"/>
      <selection/>
      <selection pane="topRight"/>
      <selection pane="bottomLeft"/>
      <selection pane="bottomRight" activeCell="M33" sqref="M33"/>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215" t="s">
        <v>113</v>
      </c>
    </row>
    <row r="2" ht="15.6" spans="12:12">
      <c r="L2" s="216" t="s">
        <v>114</v>
      </c>
    </row>
    <row r="3" ht="15.6" spans="1:12">
      <c r="A3" s="216" t="s">
        <v>2</v>
      </c>
      <c r="L3" s="216" t="s">
        <v>3</v>
      </c>
    </row>
    <row r="4" ht="19.5" customHeight="1" spans="1:12">
      <c r="A4" s="218" t="s">
        <v>6</v>
      </c>
      <c r="B4" s="218"/>
      <c r="C4" s="218"/>
      <c r="D4" s="218"/>
      <c r="E4" s="217" t="s">
        <v>97</v>
      </c>
      <c r="F4" s="217" t="s">
        <v>115</v>
      </c>
      <c r="G4" s="217" t="s">
        <v>116</v>
      </c>
      <c r="H4" s="217" t="s">
        <v>117</v>
      </c>
      <c r="I4" s="217"/>
      <c r="J4" s="217" t="s">
        <v>118</v>
      </c>
      <c r="K4" s="217" t="s">
        <v>119</v>
      </c>
      <c r="L4" s="217" t="s">
        <v>120</v>
      </c>
    </row>
    <row r="5" ht="19.5" customHeight="1" spans="1:12">
      <c r="A5" s="217" t="s">
        <v>121</v>
      </c>
      <c r="B5" s="217"/>
      <c r="C5" s="217"/>
      <c r="D5" s="218" t="s">
        <v>122</v>
      </c>
      <c r="E5" s="217"/>
      <c r="F5" s="217"/>
      <c r="G5" s="217"/>
      <c r="H5" s="217" t="s">
        <v>123</v>
      </c>
      <c r="I5" s="217" t="s">
        <v>124</v>
      </c>
      <c r="J5" s="217"/>
      <c r="K5" s="217"/>
      <c r="L5" s="217" t="s">
        <v>123</v>
      </c>
    </row>
    <row r="6" ht="19.5" customHeight="1" spans="1:12">
      <c r="A6" s="217"/>
      <c r="B6" s="217"/>
      <c r="C6" s="217"/>
      <c r="D6" s="218"/>
      <c r="E6" s="217"/>
      <c r="F6" s="217"/>
      <c r="G6" s="217"/>
      <c r="H6" s="217"/>
      <c r="I6" s="217"/>
      <c r="J6" s="217"/>
      <c r="K6" s="217"/>
      <c r="L6" s="217"/>
    </row>
    <row r="7" ht="19.5" customHeight="1" spans="1:12">
      <c r="A7" s="217"/>
      <c r="B7" s="217"/>
      <c r="C7" s="217"/>
      <c r="D7" s="218"/>
      <c r="E7" s="217"/>
      <c r="F7" s="217"/>
      <c r="G7" s="217"/>
      <c r="H7" s="217"/>
      <c r="I7" s="217"/>
      <c r="J7" s="217"/>
      <c r="K7" s="217"/>
      <c r="L7" s="217"/>
    </row>
    <row r="8" ht="19.5" customHeight="1" spans="1:12">
      <c r="A8" s="218" t="s">
        <v>125</v>
      </c>
      <c r="B8" s="218" t="s">
        <v>126</v>
      </c>
      <c r="C8" s="218" t="s">
        <v>127</v>
      </c>
      <c r="D8" s="218" t="s">
        <v>10</v>
      </c>
      <c r="E8" s="217" t="s">
        <v>11</v>
      </c>
      <c r="F8" s="217" t="s">
        <v>12</v>
      </c>
      <c r="G8" s="217" t="s">
        <v>20</v>
      </c>
      <c r="H8" s="217" t="s">
        <v>24</v>
      </c>
      <c r="I8" s="217" t="s">
        <v>28</v>
      </c>
      <c r="J8" s="217" t="s">
        <v>32</v>
      </c>
      <c r="K8" s="217" t="s">
        <v>36</v>
      </c>
      <c r="L8" s="217" t="s">
        <v>40</v>
      </c>
    </row>
    <row r="9" ht="19.5" customHeight="1" spans="1:12">
      <c r="A9" s="218"/>
      <c r="B9" s="218"/>
      <c r="C9" s="218"/>
      <c r="D9" s="218" t="s">
        <v>128</v>
      </c>
      <c r="E9" s="211">
        <v>336193439</v>
      </c>
      <c r="F9" s="211">
        <v>334618601</v>
      </c>
      <c r="G9" s="211">
        <v>0</v>
      </c>
      <c r="H9" s="211">
        <v>0</v>
      </c>
      <c r="I9" s="211">
        <v>0</v>
      </c>
      <c r="J9" s="211">
        <v>0</v>
      </c>
      <c r="K9" s="211">
        <v>0</v>
      </c>
      <c r="L9" s="211">
        <v>1574838</v>
      </c>
    </row>
    <row r="10" ht="19.5" customHeight="1" spans="1:12">
      <c r="A10" s="210" t="s">
        <v>129</v>
      </c>
      <c r="B10" s="210"/>
      <c r="C10" s="210"/>
      <c r="D10" s="210" t="s">
        <v>130</v>
      </c>
      <c r="E10" s="211">
        <v>351000</v>
      </c>
      <c r="F10" s="211">
        <v>351000</v>
      </c>
      <c r="G10" s="211">
        <v>0</v>
      </c>
      <c r="H10" s="211">
        <v>0</v>
      </c>
      <c r="I10" s="211">
        <v>0</v>
      </c>
      <c r="J10" s="211">
        <v>0</v>
      </c>
      <c r="K10" s="211">
        <v>0</v>
      </c>
      <c r="L10" s="211">
        <v>0</v>
      </c>
    </row>
    <row r="11" ht="19.5" customHeight="1" spans="1:12">
      <c r="A11" s="210" t="s">
        <v>131</v>
      </c>
      <c r="B11" s="210"/>
      <c r="C11" s="210"/>
      <c r="D11" s="210" t="s">
        <v>132</v>
      </c>
      <c r="E11" s="211">
        <v>351000</v>
      </c>
      <c r="F11" s="211">
        <v>351000</v>
      </c>
      <c r="G11" s="211">
        <v>0</v>
      </c>
      <c r="H11" s="211">
        <v>0</v>
      </c>
      <c r="I11" s="211">
        <v>0</v>
      </c>
      <c r="J11" s="211">
        <v>0</v>
      </c>
      <c r="K11" s="211">
        <v>0</v>
      </c>
      <c r="L11" s="211">
        <v>0</v>
      </c>
    </row>
    <row r="12" ht="19.5" customHeight="1" spans="1:12">
      <c r="A12" s="210" t="s">
        <v>133</v>
      </c>
      <c r="B12" s="210"/>
      <c r="C12" s="210"/>
      <c r="D12" s="210" t="s">
        <v>134</v>
      </c>
      <c r="E12" s="211">
        <v>351000</v>
      </c>
      <c r="F12" s="211">
        <v>351000</v>
      </c>
      <c r="G12" s="211">
        <v>0</v>
      </c>
      <c r="H12" s="211">
        <v>0</v>
      </c>
      <c r="I12" s="211">
        <v>0</v>
      </c>
      <c r="J12" s="211">
        <v>0</v>
      </c>
      <c r="K12" s="211">
        <v>0</v>
      </c>
      <c r="L12" s="211">
        <v>0</v>
      </c>
    </row>
    <row r="13" ht="19.5" customHeight="1" spans="1:12">
      <c r="A13" s="210" t="s">
        <v>135</v>
      </c>
      <c r="B13" s="210"/>
      <c r="C13" s="210"/>
      <c r="D13" s="210" t="s">
        <v>136</v>
      </c>
      <c r="E13" s="211">
        <v>331969926.05</v>
      </c>
      <c r="F13" s="211">
        <v>330395088.05</v>
      </c>
      <c r="G13" s="211">
        <v>0</v>
      </c>
      <c r="H13" s="211">
        <v>0</v>
      </c>
      <c r="I13" s="211">
        <v>0</v>
      </c>
      <c r="J13" s="211">
        <v>0</v>
      </c>
      <c r="K13" s="211">
        <v>0</v>
      </c>
      <c r="L13" s="211">
        <v>1574838</v>
      </c>
    </row>
    <row r="14" ht="19.5" customHeight="1" spans="1:12">
      <c r="A14" s="210" t="s">
        <v>137</v>
      </c>
      <c r="B14" s="210"/>
      <c r="C14" s="210"/>
      <c r="D14" s="210" t="s">
        <v>138</v>
      </c>
      <c r="E14" s="211">
        <v>13500</v>
      </c>
      <c r="F14" s="211">
        <v>13500</v>
      </c>
      <c r="G14" s="211">
        <v>0</v>
      </c>
      <c r="H14" s="211">
        <v>0</v>
      </c>
      <c r="I14" s="211">
        <v>0</v>
      </c>
      <c r="J14" s="211">
        <v>0</v>
      </c>
      <c r="K14" s="211">
        <v>0</v>
      </c>
      <c r="L14" s="211">
        <v>0</v>
      </c>
    </row>
    <row r="15" ht="19.5" customHeight="1" spans="1:12">
      <c r="A15" s="210" t="s">
        <v>139</v>
      </c>
      <c r="B15" s="210"/>
      <c r="C15" s="210"/>
      <c r="D15" s="210" t="s">
        <v>140</v>
      </c>
      <c r="E15" s="211">
        <v>13500</v>
      </c>
      <c r="F15" s="211">
        <v>13500</v>
      </c>
      <c r="G15" s="211">
        <v>0</v>
      </c>
      <c r="H15" s="211">
        <v>0</v>
      </c>
      <c r="I15" s="211">
        <v>0</v>
      </c>
      <c r="J15" s="211">
        <v>0</v>
      </c>
      <c r="K15" s="211">
        <v>0</v>
      </c>
      <c r="L15" s="211">
        <v>0</v>
      </c>
    </row>
    <row r="16" ht="19.5" customHeight="1" spans="1:12">
      <c r="A16" s="210" t="s">
        <v>141</v>
      </c>
      <c r="B16" s="210"/>
      <c r="C16" s="210"/>
      <c r="D16" s="210" t="s">
        <v>142</v>
      </c>
      <c r="E16" s="211">
        <v>8346494.82</v>
      </c>
      <c r="F16" s="211">
        <v>8346494.82</v>
      </c>
      <c r="G16" s="211">
        <v>0</v>
      </c>
      <c r="H16" s="211">
        <v>0</v>
      </c>
      <c r="I16" s="211">
        <v>0</v>
      </c>
      <c r="J16" s="211">
        <v>0</v>
      </c>
      <c r="K16" s="211">
        <v>0</v>
      </c>
      <c r="L16" s="211">
        <v>0</v>
      </c>
    </row>
    <row r="17" ht="19.5" customHeight="1" spans="1:12">
      <c r="A17" s="210" t="s">
        <v>143</v>
      </c>
      <c r="B17" s="210"/>
      <c r="C17" s="210"/>
      <c r="D17" s="210" t="s">
        <v>144</v>
      </c>
      <c r="E17" s="211">
        <v>2768605.82</v>
      </c>
      <c r="F17" s="211">
        <v>2768605.82</v>
      </c>
      <c r="G17" s="211">
        <v>0</v>
      </c>
      <c r="H17" s="211">
        <v>0</v>
      </c>
      <c r="I17" s="211">
        <v>0</v>
      </c>
      <c r="J17" s="211">
        <v>0</v>
      </c>
      <c r="K17" s="211">
        <v>0</v>
      </c>
      <c r="L17" s="211">
        <v>0</v>
      </c>
    </row>
    <row r="18" ht="19.5" customHeight="1" spans="1:12">
      <c r="A18" s="210" t="s">
        <v>145</v>
      </c>
      <c r="B18" s="210"/>
      <c r="C18" s="210"/>
      <c r="D18" s="210" t="s">
        <v>146</v>
      </c>
      <c r="E18" s="211">
        <v>6072</v>
      </c>
      <c r="F18" s="211">
        <v>6072</v>
      </c>
      <c r="G18" s="211">
        <v>0</v>
      </c>
      <c r="H18" s="211">
        <v>0</v>
      </c>
      <c r="I18" s="211">
        <v>0</v>
      </c>
      <c r="J18" s="211">
        <v>0</v>
      </c>
      <c r="K18" s="211">
        <v>0</v>
      </c>
      <c r="L18" s="211">
        <v>0</v>
      </c>
    </row>
    <row r="19" ht="19.5" customHeight="1" spans="1:12">
      <c r="A19" s="210" t="s">
        <v>147</v>
      </c>
      <c r="B19" s="210"/>
      <c r="C19" s="210"/>
      <c r="D19" s="210" t="s">
        <v>148</v>
      </c>
      <c r="E19" s="211">
        <v>5571817</v>
      </c>
      <c r="F19" s="211">
        <v>5571817</v>
      </c>
      <c r="G19" s="211">
        <v>0</v>
      </c>
      <c r="H19" s="211">
        <v>0</v>
      </c>
      <c r="I19" s="211">
        <v>0</v>
      </c>
      <c r="J19" s="211">
        <v>0</v>
      </c>
      <c r="K19" s="211">
        <v>0</v>
      </c>
      <c r="L19" s="211">
        <v>0</v>
      </c>
    </row>
    <row r="20" ht="19.5" customHeight="1" spans="1:12">
      <c r="A20" s="210" t="s">
        <v>149</v>
      </c>
      <c r="B20" s="210"/>
      <c r="C20" s="210"/>
      <c r="D20" s="210" t="s">
        <v>150</v>
      </c>
      <c r="E20" s="211">
        <v>2116011.52</v>
      </c>
      <c r="F20" s="211">
        <v>2116011.52</v>
      </c>
      <c r="G20" s="211">
        <v>0</v>
      </c>
      <c r="H20" s="211">
        <v>0</v>
      </c>
      <c r="I20" s="211">
        <v>0</v>
      </c>
      <c r="J20" s="211">
        <v>0</v>
      </c>
      <c r="K20" s="211">
        <v>0</v>
      </c>
      <c r="L20" s="211">
        <v>0</v>
      </c>
    </row>
    <row r="21" ht="19.5" customHeight="1" spans="1:12">
      <c r="A21" s="210" t="s">
        <v>151</v>
      </c>
      <c r="B21" s="210"/>
      <c r="C21" s="210"/>
      <c r="D21" s="210" t="s">
        <v>152</v>
      </c>
      <c r="E21" s="211">
        <v>313200</v>
      </c>
      <c r="F21" s="211">
        <v>313200</v>
      </c>
      <c r="G21" s="211">
        <v>0</v>
      </c>
      <c r="H21" s="211">
        <v>0</v>
      </c>
      <c r="I21" s="211">
        <v>0</v>
      </c>
      <c r="J21" s="211">
        <v>0</v>
      </c>
      <c r="K21" s="211">
        <v>0</v>
      </c>
      <c r="L21" s="211">
        <v>0</v>
      </c>
    </row>
    <row r="22" ht="19.5" customHeight="1" spans="1:12">
      <c r="A22" s="210" t="s">
        <v>153</v>
      </c>
      <c r="B22" s="210"/>
      <c r="C22" s="210"/>
      <c r="D22" s="210" t="s">
        <v>154</v>
      </c>
      <c r="E22" s="211">
        <v>370272.36</v>
      </c>
      <c r="F22" s="211">
        <v>370272.36</v>
      </c>
      <c r="G22" s="211">
        <v>0</v>
      </c>
      <c r="H22" s="211">
        <v>0</v>
      </c>
      <c r="I22" s="211">
        <v>0</v>
      </c>
      <c r="J22" s="211">
        <v>0</v>
      </c>
      <c r="K22" s="211">
        <v>0</v>
      </c>
      <c r="L22" s="211">
        <v>0</v>
      </c>
    </row>
    <row r="23" ht="19.5" customHeight="1" spans="1:12">
      <c r="A23" s="210" t="s">
        <v>155</v>
      </c>
      <c r="B23" s="210"/>
      <c r="C23" s="210"/>
      <c r="D23" s="210" t="s">
        <v>156</v>
      </c>
      <c r="E23" s="211">
        <v>812651.12</v>
      </c>
      <c r="F23" s="211">
        <v>812651.12</v>
      </c>
      <c r="G23" s="211">
        <v>0</v>
      </c>
      <c r="H23" s="211">
        <v>0</v>
      </c>
      <c r="I23" s="211">
        <v>0</v>
      </c>
      <c r="J23" s="211">
        <v>0</v>
      </c>
      <c r="K23" s="211">
        <v>0</v>
      </c>
      <c r="L23" s="211">
        <v>0</v>
      </c>
    </row>
    <row r="24" ht="19.5" customHeight="1" spans="1:12">
      <c r="A24" s="210" t="s">
        <v>157</v>
      </c>
      <c r="B24" s="210"/>
      <c r="C24" s="210"/>
      <c r="D24" s="210" t="s">
        <v>158</v>
      </c>
      <c r="E24" s="211">
        <v>619888.04</v>
      </c>
      <c r="F24" s="211">
        <v>619888.04</v>
      </c>
      <c r="G24" s="211">
        <v>0</v>
      </c>
      <c r="H24" s="211">
        <v>0</v>
      </c>
      <c r="I24" s="211">
        <v>0</v>
      </c>
      <c r="J24" s="211">
        <v>0</v>
      </c>
      <c r="K24" s="211">
        <v>0</v>
      </c>
      <c r="L24" s="211">
        <v>0</v>
      </c>
    </row>
    <row r="25" ht="19.5" customHeight="1" spans="1:12">
      <c r="A25" s="210" t="s">
        <v>159</v>
      </c>
      <c r="B25" s="210"/>
      <c r="C25" s="210"/>
      <c r="D25" s="210" t="s">
        <v>160</v>
      </c>
      <c r="E25" s="211">
        <v>179200</v>
      </c>
      <c r="F25" s="211">
        <v>179200</v>
      </c>
      <c r="G25" s="211">
        <v>0</v>
      </c>
      <c r="H25" s="211">
        <v>0</v>
      </c>
      <c r="I25" s="211">
        <v>0</v>
      </c>
      <c r="J25" s="211">
        <v>0</v>
      </c>
      <c r="K25" s="211">
        <v>0</v>
      </c>
      <c r="L25" s="211">
        <v>0</v>
      </c>
    </row>
    <row r="26" ht="19.5" customHeight="1" spans="1:12">
      <c r="A26" s="210" t="s">
        <v>161</v>
      </c>
      <c r="B26" s="210"/>
      <c r="C26" s="210"/>
      <c r="D26" s="210" t="s">
        <v>162</v>
      </c>
      <c r="E26" s="211">
        <v>179200</v>
      </c>
      <c r="F26" s="211">
        <v>179200</v>
      </c>
      <c r="G26" s="211">
        <v>0</v>
      </c>
      <c r="H26" s="211">
        <v>0</v>
      </c>
      <c r="I26" s="211">
        <v>0</v>
      </c>
      <c r="J26" s="211">
        <v>0</v>
      </c>
      <c r="K26" s="211">
        <v>0</v>
      </c>
      <c r="L26" s="211">
        <v>0</v>
      </c>
    </row>
    <row r="27" ht="19.5" customHeight="1" spans="1:12">
      <c r="A27" s="210" t="s">
        <v>163</v>
      </c>
      <c r="B27" s="210"/>
      <c r="C27" s="210"/>
      <c r="D27" s="210" t="s">
        <v>164</v>
      </c>
      <c r="E27" s="211">
        <v>83708.6</v>
      </c>
      <c r="F27" s="211">
        <v>83708.6</v>
      </c>
      <c r="G27" s="211">
        <v>0</v>
      </c>
      <c r="H27" s="211">
        <v>0</v>
      </c>
      <c r="I27" s="211">
        <v>0</v>
      </c>
      <c r="J27" s="211">
        <v>0</v>
      </c>
      <c r="K27" s="211">
        <v>0</v>
      </c>
      <c r="L27" s="211">
        <v>0</v>
      </c>
    </row>
    <row r="28" ht="19.5" customHeight="1" spans="1:12">
      <c r="A28" s="210" t="s">
        <v>165</v>
      </c>
      <c r="B28" s="210"/>
      <c r="C28" s="210"/>
      <c r="D28" s="210" t="s">
        <v>166</v>
      </c>
      <c r="E28" s="211">
        <v>83708.6</v>
      </c>
      <c r="F28" s="211">
        <v>83708.6</v>
      </c>
      <c r="G28" s="211">
        <v>0</v>
      </c>
      <c r="H28" s="211">
        <v>0</v>
      </c>
      <c r="I28" s="211">
        <v>0</v>
      </c>
      <c r="J28" s="211">
        <v>0</v>
      </c>
      <c r="K28" s="211">
        <v>0</v>
      </c>
      <c r="L28" s="211">
        <v>0</v>
      </c>
    </row>
    <row r="29" ht="19.5" customHeight="1" spans="1:12">
      <c r="A29" s="210" t="s">
        <v>167</v>
      </c>
      <c r="B29" s="210"/>
      <c r="C29" s="210"/>
      <c r="D29" s="210" t="s">
        <v>168</v>
      </c>
      <c r="E29" s="211">
        <v>16537598.15</v>
      </c>
      <c r="F29" s="211">
        <v>14962760.15</v>
      </c>
      <c r="G29" s="211">
        <v>0</v>
      </c>
      <c r="H29" s="211">
        <v>0</v>
      </c>
      <c r="I29" s="211">
        <v>0</v>
      </c>
      <c r="J29" s="211">
        <v>0</v>
      </c>
      <c r="K29" s="211">
        <v>0</v>
      </c>
      <c r="L29" s="211">
        <v>1574838</v>
      </c>
    </row>
    <row r="30" ht="19.5" customHeight="1" spans="1:12">
      <c r="A30" s="210" t="s">
        <v>169</v>
      </c>
      <c r="B30" s="210"/>
      <c r="C30" s="210"/>
      <c r="D30" s="210" t="s">
        <v>170</v>
      </c>
      <c r="E30" s="211">
        <v>2144301.14</v>
      </c>
      <c r="F30" s="211">
        <v>2144301.14</v>
      </c>
      <c r="G30" s="211">
        <v>0</v>
      </c>
      <c r="H30" s="211">
        <v>0</v>
      </c>
      <c r="I30" s="211">
        <v>0</v>
      </c>
      <c r="J30" s="211">
        <v>0</v>
      </c>
      <c r="K30" s="211">
        <v>0</v>
      </c>
      <c r="L30" s="211">
        <v>0</v>
      </c>
    </row>
    <row r="31" ht="19.5" customHeight="1" spans="1:12">
      <c r="A31" s="210" t="s">
        <v>171</v>
      </c>
      <c r="B31" s="210"/>
      <c r="C31" s="210"/>
      <c r="D31" s="210" t="s">
        <v>172</v>
      </c>
      <c r="E31" s="211">
        <v>8345535</v>
      </c>
      <c r="F31" s="211">
        <v>8345535</v>
      </c>
      <c r="G31" s="211">
        <v>0</v>
      </c>
      <c r="H31" s="211">
        <v>0</v>
      </c>
      <c r="I31" s="211">
        <v>0</v>
      </c>
      <c r="J31" s="211">
        <v>0</v>
      </c>
      <c r="K31" s="211">
        <v>0</v>
      </c>
      <c r="L31" s="211">
        <v>0</v>
      </c>
    </row>
    <row r="32" ht="19.5" customHeight="1" spans="1:12">
      <c r="A32" s="210" t="s">
        <v>173</v>
      </c>
      <c r="B32" s="210"/>
      <c r="C32" s="210"/>
      <c r="D32" s="210" t="s">
        <v>174</v>
      </c>
      <c r="E32" s="211">
        <v>2835012</v>
      </c>
      <c r="F32" s="211">
        <v>1260174</v>
      </c>
      <c r="G32" s="211">
        <v>0</v>
      </c>
      <c r="H32" s="211">
        <v>0</v>
      </c>
      <c r="I32" s="211">
        <v>0</v>
      </c>
      <c r="J32" s="211">
        <v>0</v>
      </c>
      <c r="K32" s="211">
        <v>0</v>
      </c>
      <c r="L32" s="211">
        <v>1574838</v>
      </c>
    </row>
    <row r="33" ht="19.5" customHeight="1" spans="1:12">
      <c r="A33" s="210" t="s">
        <v>175</v>
      </c>
      <c r="B33" s="210"/>
      <c r="C33" s="210"/>
      <c r="D33" s="210" t="s">
        <v>176</v>
      </c>
      <c r="E33" s="211">
        <v>3004659.58</v>
      </c>
      <c r="F33" s="211">
        <v>3004659.58</v>
      </c>
      <c r="G33" s="211">
        <v>0</v>
      </c>
      <c r="H33" s="211">
        <v>0</v>
      </c>
      <c r="I33" s="211">
        <v>0</v>
      </c>
      <c r="J33" s="211">
        <v>0</v>
      </c>
      <c r="K33" s="211">
        <v>0</v>
      </c>
      <c r="L33" s="211">
        <v>0</v>
      </c>
    </row>
    <row r="34" ht="19.5" customHeight="1" spans="1:12">
      <c r="A34" s="210" t="s">
        <v>177</v>
      </c>
      <c r="B34" s="210"/>
      <c r="C34" s="210"/>
      <c r="D34" s="210" t="s">
        <v>178</v>
      </c>
      <c r="E34" s="211">
        <v>208090.43</v>
      </c>
      <c r="F34" s="211">
        <v>208090.43</v>
      </c>
      <c r="G34" s="211">
        <v>0</v>
      </c>
      <c r="H34" s="211">
        <v>0</v>
      </c>
      <c r="I34" s="211">
        <v>0</v>
      </c>
      <c r="J34" s="211">
        <v>0</v>
      </c>
      <c r="K34" s="211">
        <v>0</v>
      </c>
      <c r="L34" s="211">
        <v>0</v>
      </c>
    </row>
    <row r="35" ht="19.5" customHeight="1" spans="1:12">
      <c r="A35" s="210" t="s">
        <v>179</v>
      </c>
      <c r="B35" s="210"/>
      <c r="C35" s="210"/>
      <c r="D35" s="210" t="s">
        <v>180</v>
      </c>
      <c r="E35" s="211">
        <v>16066410</v>
      </c>
      <c r="F35" s="211">
        <v>16066410</v>
      </c>
      <c r="G35" s="211">
        <v>0</v>
      </c>
      <c r="H35" s="211">
        <v>0</v>
      </c>
      <c r="I35" s="211">
        <v>0</v>
      </c>
      <c r="J35" s="211">
        <v>0</v>
      </c>
      <c r="K35" s="211">
        <v>0</v>
      </c>
      <c r="L35" s="211">
        <v>0</v>
      </c>
    </row>
    <row r="36" ht="19.5" customHeight="1" spans="1:12">
      <c r="A36" s="210" t="s">
        <v>181</v>
      </c>
      <c r="B36" s="210"/>
      <c r="C36" s="210"/>
      <c r="D36" s="210" t="s">
        <v>182</v>
      </c>
      <c r="E36" s="211">
        <v>16066410</v>
      </c>
      <c r="F36" s="211">
        <v>16066410</v>
      </c>
      <c r="G36" s="211">
        <v>0</v>
      </c>
      <c r="H36" s="211">
        <v>0</v>
      </c>
      <c r="I36" s="211">
        <v>0</v>
      </c>
      <c r="J36" s="211">
        <v>0</v>
      </c>
      <c r="K36" s="211">
        <v>0</v>
      </c>
      <c r="L36" s="211">
        <v>0</v>
      </c>
    </row>
    <row r="37" ht="19.5" customHeight="1" spans="1:12">
      <c r="A37" s="210" t="s">
        <v>183</v>
      </c>
      <c r="B37" s="210"/>
      <c r="C37" s="210"/>
      <c r="D37" s="210" t="s">
        <v>184</v>
      </c>
      <c r="E37" s="211">
        <v>248833740</v>
      </c>
      <c r="F37" s="211">
        <v>248833740</v>
      </c>
      <c r="G37" s="211">
        <v>0</v>
      </c>
      <c r="H37" s="211">
        <v>0</v>
      </c>
      <c r="I37" s="211">
        <v>0</v>
      </c>
      <c r="J37" s="211">
        <v>0</v>
      </c>
      <c r="K37" s="211">
        <v>0</v>
      </c>
      <c r="L37" s="211">
        <v>0</v>
      </c>
    </row>
    <row r="38" ht="19.5" customHeight="1" spans="1:12">
      <c r="A38" s="210" t="s">
        <v>185</v>
      </c>
      <c r="B38" s="210"/>
      <c r="C38" s="210"/>
      <c r="D38" s="210" t="s">
        <v>186</v>
      </c>
      <c r="E38" s="211">
        <v>132954580</v>
      </c>
      <c r="F38" s="211">
        <v>132954580</v>
      </c>
      <c r="G38" s="211">
        <v>0</v>
      </c>
      <c r="H38" s="211">
        <v>0</v>
      </c>
      <c r="I38" s="211">
        <v>0</v>
      </c>
      <c r="J38" s="211">
        <v>0</v>
      </c>
      <c r="K38" s="211">
        <v>0</v>
      </c>
      <c r="L38" s="211">
        <v>0</v>
      </c>
    </row>
    <row r="39" ht="19.5" customHeight="1" spans="1:12">
      <c r="A39" s="210" t="s">
        <v>187</v>
      </c>
      <c r="B39" s="210"/>
      <c r="C39" s="210"/>
      <c r="D39" s="210" t="s">
        <v>188</v>
      </c>
      <c r="E39" s="211">
        <v>115879160</v>
      </c>
      <c r="F39" s="211">
        <v>115879160</v>
      </c>
      <c r="G39" s="211">
        <v>0</v>
      </c>
      <c r="H39" s="211">
        <v>0</v>
      </c>
      <c r="I39" s="211">
        <v>0</v>
      </c>
      <c r="J39" s="211">
        <v>0</v>
      </c>
      <c r="K39" s="211">
        <v>0</v>
      </c>
      <c r="L39" s="211">
        <v>0</v>
      </c>
    </row>
    <row r="40" ht="19.5" customHeight="1" spans="1:12">
      <c r="A40" s="210" t="s">
        <v>189</v>
      </c>
      <c r="B40" s="210"/>
      <c r="C40" s="210"/>
      <c r="D40" s="210" t="s">
        <v>190</v>
      </c>
      <c r="E40" s="211">
        <v>17933001.91</v>
      </c>
      <c r="F40" s="211">
        <v>17933001.91</v>
      </c>
      <c r="G40" s="211">
        <v>0</v>
      </c>
      <c r="H40" s="211">
        <v>0</v>
      </c>
      <c r="I40" s="211">
        <v>0</v>
      </c>
      <c r="J40" s="211">
        <v>0</v>
      </c>
      <c r="K40" s="211">
        <v>0</v>
      </c>
      <c r="L40" s="211">
        <v>0</v>
      </c>
    </row>
    <row r="41" ht="19.5" customHeight="1" spans="1:12">
      <c r="A41" s="210" t="s">
        <v>191</v>
      </c>
      <c r="B41" s="210"/>
      <c r="C41" s="210"/>
      <c r="D41" s="210" t="s">
        <v>192</v>
      </c>
      <c r="E41" s="211">
        <v>17203599</v>
      </c>
      <c r="F41" s="211">
        <v>17203599</v>
      </c>
      <c r="G41" s="211">
        <v>0</v>
      </c>
      <c r="H41" s="211">
        <v>0</v>
      </c>
      <c r="I41" s="211">
        <v>0</v>
      </c>
      <c r="J41" s="211">
        <v>0</v>
      </c>
      <c r="K41" s="211">
        <v>0</v>
      </c>
      <c r="L41" s="211">
        <v>0</v>
      </c>
    </row>
    <row r="42" ht="19.5" customHeight="1" spans="1:12">
      <c r="A42" s="210" t="s">
        <v>193</v>
      </c>
      <c r="B42" s="210"/>
      <c r="C42" s="210"/>
      <c r="D42" s="210" t="s">
        <v>194</v>
      </c>
      <c r="E42" s="211">
        <v>729402.91</v>
      </c>
      <c r="F42" s="211">
        <v>729402.91</v>
      </c>
      <c r="G42" s="211">
        <v>0</v>
      </c>
      <c r="H42" s="211">
        <v>0</v>
      </c>
      <c r="I42" s="211">
        <v>0</v>
      </c>
      <c r="J42" s="211">
        <v>0</v>
      </c>
      <c r="K42" s="211">
        <v>0</v>
      </c>
      <c r="L42" s="211">
        <v>0</v>
      </c>
    </row>
    <row r="43" ht="19.5" customHeight="1" spans="1:12">
      <c r="A43" s="210" t="s">
        <v>195</v>
      </c>
      <c r="B43" s="210"/>
      <c r="C43" s="210"/>
      <c r="D43" s="210" t="s">
        <v>196</v>
      </c>
      <c r="E43" s="211">
        <v>16002479.05</v>
      </c>
      <c r="F43" s="211">
        <v>16002479.05</v>
      </c>
      <c r="G43" s="211">
        <v>0</v>
      </c>
      <c r="H43" s="211">
        <v>0</v>
      </c>
      <c r="I43" s="211">
        <v>0</v>
      </c>
      <c r="J43" s="211">
        <v>0</v>
      </c>
      <c r="K43" s="211">
        <v>0</v>
      </c>
      <c r="L43" s="211">
        <v>0</v>
      </c>
    </row>
    <row r="44" ht="19.5" customHeight="1" spans="1:12">
      <c r="A44" s="210" t="s">
        <v>197</v>
      </c>
      <c r="B44" s="210"/>
      <c r="C44" s="210"/>
      <c r="D44" s="210" t="s">
        <v>198</v>
      </c>
      <c r="E44" s="211">
        <v>16002479.05</v>
      </c>
      <c r="F44" s="211">
        <v>16002479.05</v>
      </c>
      <c r="G44" s="211">
        <v>0</v>
      </c>
      <c r="H44" s="211">
        <v>0</v>
      </c>
      <c r="I44" s="211">
        <v>0</v>
      </c>
      <c r="J44" s="211">
        <v>0</v>
      </c>
      <c r="K44" s="211">
        <v>0</v>
      </c>
      <c r="L44" s="211">
        <v>0</v>
      </c>
    </row>
    <row r="45" ht="19.5" customHeight="1" spans="1:12">
      <c r="A45" s="210" t="s">
        <v>199</v>
      </c>
      <c r="B45" s="210"/>
      <c r="C45" s="210"/>
      <c r="D45" s="210" t="s">
        <v>200</v>
      </c>
      <c r="E45" s="211">
        <v>5857782</v>
      </c>
      <c r="F45" s="211">
        <v>5857782</v>
      </c>
      <c r="G45" s="211">
        <v>0</v>
      </c>
      <c r="H45" s="211">
        <v>0</v>
      </c>
      <c r="I45" s="211">
        <v>0</v>
      </c>
      <c r="J45" s="211">
        <v>0</v>
      </c>
      <c r="K45" s="211">
        <v>0</v>
      </c>
      <c r="L45" s="211">
        <v>0</v>
      </c>
    </row>
    <row r="46" ht="19.5" customHeight="1" spans="1:12">
      <c r="A46" s="210" t="s">
        <v>201</v>
      </c>
      <c r="B46" s="210"/>
      <c r="C46" s="210"/>
      <c r="D46" s="210" t="s">
        <v>202</v>
      </c>
      <c r="E46" s="211">
        <v>5820000</v>
      </c>
      <c r="F46" s="211">
        <v>5820000</v>
      </c>
      <c r="G46" s="211">
        <v>0</v>
      </c>
      <c r="H46" s="211">
        <v>0</v>
      </c>
      <c r="I46" s="211">
        <v>0</v>
      </c>
      <c r="J46" s="211">
        <v>0</v>
      </c>
      <c r="K46" s="211">
        <v>0</v>
      </c>
      <c r="L46" s="211">
        <v>0</v>
      </c>
    </row>
    <row r="47" ht="19.5" customHeight="1" spans="1:12">
      <c r="A47" s="210" t="s">
        <v>203</v>
      </c>
      <c r="B47" s="210"/>
      <c r="C47" s="210"/>
      <c r="D47" s="210" t="s">
        <v>204</v>
      </c>
      <c r="E47" s="211">
        <v>37782</v>
      </c>
      <c r="F47" s="211">
        <v>37782</v>
      </c>
      <c r="G47" s="211">
        <v>0</v>
      </c>
      <c r="H47" s="211">
        <v>0</v>
      </c>
      <c r="I47" s="211">
        <v>0</v>
      </c>
      <c r="J47" s="211">
        <v>0</v>
      </c>
      <c r="K47" s="211">
        <v>0</v>
      </c>
      <c r="L47" s="211">
        <v>0</v>
      </c>
    </row>
    <row r="48" ht="19.5" customHeight="1" spans="1:12">
      <c r="A48" s="210" t="s">
        <v>205</v>
      </c>
      <c r="B48" s="210"/>
      <c r="C48" s="210"/>
      <c r="D48" s="210" t="s">
        <v>206</v>
      </c>
      <c r="E48" s="211">
        <v>835070.43</v>
      </c>
      <c r="F48" s="211">
        <v>835070.43</v>
      </c>
      <c r="G48" s="211">
        <v>0</v>
      </c>
      <c r="H48" s="211">
        <v>0</v>
      </c>
      <c r="I48" s="211">
        <v>0</v>
      </c>
      <c r="J48" s="211">
        <v>0</v>
      </c>
      <c r="K48" s="211">
        <v>0</v>
      </c>
      <c r="L48" s="211">
        <v>0</v>
      </c>
    </row>
    <row r="49" ht="19.5" customHeight="1" spans="1:12">
      <c r="A49" s="210" t="s">
        <v>207</v>
      </c>
      <c r="B49" s="210"/>
      <c r="C49" s="210"/>
      <c r="D49" s="210" t="s">
        <v>208</v>
      </c>
      <c r="E49" s="211">
        <v>835070.43</v>
      </c>
      <c r="F49" s="211">
        <v>835070.43</v>
      </c>
      <c r="G49" s="211">
        <v>0</v>
      </c>
      <c r="H49" s="211">
        <v>0</v>
      </c>
      <c r="I49" s="211">
        <v>0</v>
      </c>
      <c r="J49" s="211">
        <v>0</v>
      </c>
      <c r="K49" s="211">
        <v>0</v>
      </c>
      <c r="L49" s="211">
        <v>0</v>
      </c>
    </row>
    <row r="50" ht="19.5" customHeight="1" spans="1:12">
      <c r="A50" s="210" t="s">
        <v>209</v>
      </c>
      <c r="B50" s="210"/>
      <c r="C50" s="210"/>
      <c r="D50" s="210" t="s">
        <v>210</v>
      </c>
      <c r="E50" s="211">
        <v>192133.73</v>
      </c>
      <c r="F50" s="211">
        <v>192133.73</v>
      </c>
      <c r="G50" s="211">
        <v>0</v>
      </c>
      <c r="H50" s="211">
        <v>0</v>
      </c>
      <c r="I50" s="211">
        <v>0</v>
      </c>
      <c r="J50" s="211">
        <v>0</v>
      </c>
      <c r="K50" s="211">
        <v>0</v>
      </c>
      <c r="L50" s="211">
        <v>0</v>
      </c>
    </row>
    <row r="51" ht="19.5" customHeight="1" spans="1:12">
      <c r="A51" s="210" t="s">
        <v>211</v>
      </c>
      <c r="B51" s="210"/>
      <c r="C51" s="210"/>
      <c r="D51" s="210" t="s">
        <v>212</v>
      </c>
      <c r="E51" s="211">
        <v>240354.06</v>
      </c>
      <c r="F51" s="211">
        <v>240354.06</v>
      </c>
      <c r="G51" s="211">
        <v>0</v>
      </c>
      <c r="H51" s="211">
        <v>0</v>
      </c>
      <c r="I51" s="211">
        <v>0</v>
      </c>
      <c r="J51" s="211">
        <v>0</v>
      </c>
      <c r="K51" s="211">
        <v>0</v>
      </c>
      <c r="L51" s="211">
        <v>0</v>
      </c>
    </row>
    <row r="52" ht="19.5" customHeight="1" spans="1:12">
      <c r="A52" s="210" t="s">
        <v>213</v>
      </c>
      <c r="B52" s="210"/>
      <c r="C52" s="210"/>
      <c r="D52" s="210" t="s">
        <v>214</v>
      </c>
      <c r="E52" s="211">
        <v>393763.31</v>
      </c>
      <c r="F52" s="211">
        <v>393763.31</v>
      </c>
      <c r="G52" s="211">
        <v>0</v>
      </c>
      <c r="H52" s="211">
        <v>0</v>
      </c>
      <c r="I52" s="211">
        <v>0</v>
      </c>
      <c r="J52" s="211">
        <v>0</v>
      </c>
      <c r="K52" s="211">
        <v>0</v>
      </c>
      <c r="L52" s="211">
        <v>0</v>
      </c>
    </row>
    <row r="53" ht="19.5" customHeight="1" spans="1:12">
      <c r="A53" s="210" t="s">
        <v>215</v>
      </c>
      <c r="B53" s="210"/>
      <c r="C53" s="210"/>
      <c r="D53" s="210" t="s">
        <v>216</v>
      </c>
      <c r="E53" s="211">
        <v>8819.33</v>
      </c>
      <c r="F53" s="211">
        <v>8819.33</v>
      </c>
      <c r="G53" s="211">
        <v>0</v>
      </c>
      <c r="H53" s="211">
        <v>0</v>
      </c>
      <c r="I53" s="211">
        <v>0</v>
      </c>
      <c r="J53" s="211">
        <v>0</v>
      </c>
      <c r="K53" s="211">
        <v>0</v>
      </c>
      <c r="L53" s="211">
        <v>0</v>
      </c>
    </row>
    <row r="54" ht="19.5" customHeight="1" spans="1:12">
      <c r="A54" s="210" t="s">
        <v>217</v>
      </c>
      <c r="B54" s="210"/>
      <c r="C54" s="210"/>
      <c r="D54" s="210" t="s">
        <v>218</v>
      </c>
      <c r="E54" s="211">
        <v>636147</v>
      </c>
      <c r="F54" s="211">
        <v>636147</v>
      </c>
      <c r="G54" s="211">
        <v>0</v>
      </c>
      <c r="H54" s="211">
        <v>0</v>
      </c>
      <c r="I54" s="211">
        <v>0</v>
      </c>
      <c r="J54" s="211">
        <v>0</v>
      </c>
      <c r="K54" s="211">
        <v>0</v>
      </c>
      <c r="L54" s="211">
        <v>0</v>
      </c>
    </row>
    <row r="55" ht="19.5" customHeight="1" spans="1:12">
      <c r="A55" s="210" t="s">
        <v>219</v>
      </c>
      <c r="B55" s="210"/>
      <c r="C55" s="210"/>
      <c r="D55" s="210" t="s">
        <v>220</v>
      </c>
      <c r="E55" s="211">
        <v>636147</v>
      </c>
      <c r="F55" s="211">
        <v>636147</v>
      </c>
      <c r="G55" s="211">
        <v>0</v>
      </c>
      <c r="H55" s="211">
        <v>0</v>
      </c>
      <c r="I55" s="211">
        <v>0</v>
      </c>
      <c r="J55" s="211">
        <v>0</v>
      </c>
      <c r="K55" s="211">
        <v>0</v>
      </c>
      <c r="L55" s="211">
        <v>0</v>
      </c>
    </row>
    <row r="56" ht="19.5" customHeight="1" spans="1:12">
      <c r="A56" s="210" t="s">
        <v>221</v>
      </c>
      <c r="B56" s="210"/>
      <c r="C56" s="210"/>
      <c r="D56" s="210" t="s">
        <v>222</v>
      </c>
      <c r="E56" s="211">
        <v>636147</v>
      </c>
      <c r="F56" s="211">
        <v>636147</v>
      </c>
      <c r="G56" s="211">
        <v>0</v>
      </c>
      <c r="H56" s="211">
        <v>0</v>
      </c>
      <c r="I56" s="211">
        <v>0</v>
      </c>
      <c r="J56" s="211">
        <v>0</v>
      </c>
      <c r="K56" s="211">
        <v>0</v>
      </c>
      <c r="L56" s="211">
        <v>0</v>
      </c>
    </row>
    <row r="57" ht="19.5" customHeight="1" spans="1:12">
      <c r="A57" s="210" t="s">
        <v>223</v>
      </c>
      <c r="B57" s="210"/>
      <c r="C57" s="210"/>
      <c r="D57" s="210" t="s">
        <v>224</v>
      </c>
      <c r="E57" s="211">
        <v>2401295.52</v>
      </c>
      <c r="F57" s="211">
        <v>2401295.52</v>
      </c>
      <c r="G57" s="211">
        <v>0</v>
      </c>
      <c r="H57" s="211">
        <v>0</v>
      </c>
      <c r="I57" s="211">
        <v>0</v>
      </c>
      <c r="J57" s="211">
        <v>0</v>
      </c>
      <c r="K57" s="211">
        <v>0</v>
      </c>
      <c r="L57" s="211">
        <v>0</v>
      </c>
    </row>
    <row r="58" ht="19.5" customHeight="1" spans="1:12">
      <c r="A58" s="210" t="s">
        <v>225</v>
      </c>
      <c r="B58" s="210"/>
      <c r="C58" s="210"/>
      <c r="D58" s="210" t="s">
        <v>226</v>
      </c>
      <c r="E58" s="211">
        <v>2401295.52</v>
      </c>
      <c r="F58" s="211">
        <v>2401295.52</v>
      </c>
      <c r="G58" s="211">
        <v>0</v>
      </c>
      <c r="H58" s="211">
        <v>0</v>
      </c>
      <c r="I58" s="211">
        <v>0</v>
      </c>
      <c r="J58" s="211">
        <v>0</v>
      </c>
      <c r="K58" s="211">
        <v>0</v>
      </c>
      <c r="L58" s="211">
        <v>0</v>
      </c>
    </row>
    <row r="59" ht="19.5" customHeight="1" spans="1:12">
      <c r="A59" s="210" t="s">
        <v>227</v>
      </c>
      <c r="B59" s="210"/>
      <c r="C59" s="210"/>
      <c r="D59" s="210" t="s">
        <v>228</v>
      </c>
      <c r="E59" s="211">
        <v>2401295.52</v>
      </c>
      <c r="F59" s="211">
        <v>2401295.52</v>
      </c>
      <c r="G59" s="211">
        <v>0</v>
      </c>
      <c r="H59" s="211">
        <v>0</v>
      </c>
      <c r="I59" s="211">
        <v>0</v>
      </c>
      <c r="J59" s="211">
        <v>0</v>
      </c>
      <c r="K59" s="211">
        <v>0</v>
      </c>
      <c r="L59" s="211">
        <v>0</v>
      </c>
    </row>
    <row r="60" ht="19.5" customHeight="1" spans="1:12">
      <c r="A60" s="210" t="s">
        <v>229</v>
      </c>
      <c r="B60" s="210"/>
      <c r="C60" s="210"/>
      <c r="D60" s="210"/>
      <c r="E60" s="210"/>
      <c r="F60" s="210"/>
      <c r="G60" s="210"/>
      <c r="H60" s="210"/>
      <c r="I60" s="210"/>
      <c r="J60" s="210"/>
      <c r="K60" s="210"/>
      <c r="L60" s="210"/>
    </row>
  </sheetData>
  <mergeCells count="6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L60"/>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0"/>
  <sheetViews>
    <sheetView workbookViewId="0">
      <pane xSplit="4" ySplit="9" topLeftCell="E38" activePane="bottomRight" state="frozen"/>
      <selection/>
      <selection pane="topRight"/>
      <selection pane="bottomLeft"/>
      <selection pane="bottomRight" activeCell="J1" sqref="J$1:J$1048576"/>
    </sheetView>
  </sheetViews>
  <sheetFormatPr defaultColWidth="9" defaultRowHeight="14.4"/>
  <cols>
    <col min="1" max="3" width="3.25" customWidth="1"/>
    <col min="4" max="4" width="32.75" customWidth="1"/>
    <col min="5" max="9" width="18.75" customWidth="1"/>
    <col min="10" max="10" width="21.6666666666667" customWidth="1"/>
  </cols>
  <sheetData>
    <row r="1" ht="28.2" spans="6:6">
      <c r="F1" s="215" t="s">
        <v>230</v>
      </c>
    </row>
    <row r="2" ht="15.6" spans="10:10">
      <c r="J2" s="216" t="s">
        <v>231</v>
      </c>
    </row>
    <row r="3" ht="15.6" spans="1:10">
      <c r="A3" s="216" t="s">
        <v>2</v>
      </c>
      <c r="J3" s="216" t="s">
        <v>3</v>
      </c>
    </row>
    <row r="4" ht="19.5" customHeight="1" spans="1:10">
      <c r="A4" s="218" t="s">
        <v>6</v>
      </c>
      <c r="B4" s="218"/>
      <c r="C4" s="218"/>
      <c r="D4" s="218"/>
      <c r="E4" s="217" t="s">
        <v>99</v>
      </c>
      <c r="F4" s="217" t="s">
        <v>232</v>
      </c>
      <c r="G4" s="217" t="s">
        <v>233</v>
      </c>
      <c r="H4" s="217" t="s">
        <v>234</v>
      </c>
      <c r="I4" s="217" t="s">
        <v>235</v>
      </c>
      <c r="J4" s="217" t="s">
        <v>236</v>
      </c>
    </row>
    <row r="5" ht="19.5" customHeight="1" spans="1:10">
      <c r="A5" s="217" t="s">
        <v>121</v>
      </c>
      <c r="B5" s="217"/>
      <c r="C5" s="217"/>
      <c r="D5" s="218" t="s">
        <v>122</v>
      </c>
      <c r="E5" s="217"/>
      <c r="F5" s="217"/>
      <c r="G5" s="217"/>
      <c r="H5" s="217"/>
      <c r="I5" s="217"/>
      <c r="J5" s="217"/>
    </row>
    <row r="6" ht="19.5" customHeight="1" spans="1:10">
      <c r="A6" s="217"/>
      <c r="B6" s="217"/>
      <c r="C6" s="217"/>
      <c r="D6" s="218"/>
      <c r="E6" s="217"/>
      <c r="F6" s="217"/>
      <c r="G6" s="217"/>
      <c r="H6" s="217"/>
      <c r="I6" s="217"/>
      <c r="J6" s="217"/>
    </row>
    <row r="7" ht="19.5" customHeight="1" spans="1:10">
      <c r="A7" s="217"/>
      <c r="B7" s="217"/>
      <c r="C7" s="217"/>
      <c r="D7" s="218"/>
      <c r="E7" s="217"/>
      <c r="F7" s="217"/>
      <c r="G7" s="217"/>
      <c r="H7" s="217"/>
      <c r="I7" s="217"/>
      <c r="J7" s="217"/>
    </row>
    <row r="8" ht="19.5" customHeight="1" spans="1:10">
      <c r="A8" s="218" t="s">
        <v>125</v>
      </c>
      <c r="B8" s="218" t="s">
        <v>126</v>
      </c>
      <c r="C8" s="218" t="s">
        <v>127</v>
      </c>
      <c r="D8" s="218" t="s">
        <v>10</v>
      </c>
      <c r="E8" s="217" t="s">
        <v>11</v>
      </c>
      <c r="F8" s="217" t="s">
        <v>12</v>
      </c>
      <c r="G8" s="217" t="s">
        <v>20</v>
      </c>
      <c r="H8" s="217" t="s">
        <v>24</v>
      </c>
      <c r="I8" s="217" t="s">
        <v>28</v>
      </c>
      <c r="J8" s="217" t="s">
        <v>32</v>
      </c>
    </row>
    <row r="9" ht="19.5" customHeight="1" spans="1:10">
      <c r="A9" s="218"/>
      <c r="B9" s="218"/>
      <c r="C9" s="218"/>
      <c r="D9" s="218" t="s">
        <v>128</v>
      </c>
      <c r="E9" s="211">
        <v>335713091.37</v>
      </c>
      <c r="F9" s="211">
        <v>10429161.68</v>
      </c>
      <c r="G9" s="211">
        <v>325283929.69</v>
      </c>
      <c r="H9" s="211">
        <v>0</v>
      </c>
      <c r="I9" s="211">
        <v>0</v>
      </c>
      <c r="J9" s="211">
        <v>0</v>
      </c>
    </row>
    <row r="10" ht="19.5" customHeight="1" spans="1:10">
      <c r="A10" s="210" t="s">
        <v>129</v>
      </c>
      <c r="B10" s="210"/>
      <c r="C10" s="210"/>
      <c r="D10" s="210" t="s">
        <v>130</v>
      </c>
      <c r="E10" s="211">
        <v>351000</v>
      </c>
      <c r="F10" s="211">
        <v>0</v>
      </c>
      <c r="G10" s="211">
        <v>351000</v>
      </c>
      <c r="H10" s="211">
        <v>0</v>
      </c>
      <c r="I10" s="211">
        <v>0</v>
      </c>
      <c r="J10" s="211">
        <v>0</v>
      </c>
    </row>
    <row r="11" ht="19.5" customHeight="1" spans="1:10">
      <c r="A11" s="210" t="s">
        <v>131</v>
      </c>
      <c r="B11" s="210"/>
      <c r="C11" s="210"/>
      <c r="D11" s="210" t="s">
        <v>132</v>
      </c>
      <c r="E11" s="211">
        <v>351000</v>
      </c>
      <c r="F11" s="211">
        <v>0</v>
      </c>
      <c r="G11" s="211">
        <v>351000</v>
      </c>
      <c r="H11" s="211">
        <v>0</v>
      </c>
      <c r="I11" s="211">
        <v>0</v>
      </c>
      <c r="J11" s="211">
        <v>0</v>
      </c>
    </row>
    <row r="12" ht="19.5" customHeight="1" spans="1:10">
      <c r="A12" s="210" t="s">
        <v>133</v>
      </c>
      <c r="B12" s="210"/>
      <c r="C12" s="210"/>
      <c r="D12" s="210" t="s">
        <v>134</v>
      </c>
      <c r="E12" s="211">
        <v>351000</v>
      </c>
      <c r="F12" s="211">
        <v>0</v>
      </c>
      <c r="G12" s="211">
        <v>351000</v>
      </c>
      <c r="H12" s="211">
        <v>0</v>
      </c>
      <c r="I12" s="211">
        <v>0</v>
      </c>
      <c r="J12" s="211">
        <v>0</v>
      </c>
    </row>
    <row r="13" ht="19.5" customHeight="1" spans="1:10">
      <c r="A13" s="210" t="s">
        <v>135</v>
      </c>
      <c r="B13" s="210"/>
      <c r="C13" s="210"/>
      <c r="D13" s="210" t="s">
        <v>136</v>
      </c>
      <c r="E13" s="211">
        <v>331489578.42</v>
      </c>
      <c r="F13" s="211">
        <v>8957944.25</v>
      </c>
      <c r="G13" s="211">
        <v>322531634.17</v>
      </c>
      <c r="H13" s="211">
        <v>0</v>
      </c>
      <c r="I13" s="211">
        <v>0</v>
      </c>
      <c r="J13" s="211">
        <v>0</v>
      </c>
    </row>
    <row r="14" ht="19.5" customHeight="1" spans="1:10">
      <c r="A14" s="210" t="s">
        <v>137</v>
      </c>
      <c r="B14" s="210"/>
      <c r="C14" s="210"/>
      <c r="D14" s="210" t="s">
        <v>138</v>
      </c>
      <c r="E14" s="211">
        <v>13500</v>
      </c>
      <c r="F14" s="211">
        <v>13500</v>
      </c>
      <c r="G14" s="211">
        <v>0</v>
      </c>
      <c r="H14" s="211">
        <v>0</v>
      </c>
      <c r="I14" s="211">
        <v>0</v>
      </c>
      <c r="J14" s="211">
        <v>0</v>
      </c>
    </row>
    <row r="15" ht="19.5" customHeight="1" spans="1:10">
      <c r="A15" s="210" t="s">
        <v>139</v>
      </c>
      <c r="B15" s="210"/>
      <c r="C15" s="210"/>
      <c r="D15" s="210" t="s">
        <v>140</v>
      </c>
      <c r="E15" s="211">
        <v>13500</v>
      </c>
      <c r="F15" s="211">
        <v>13500</v>
      </c>
      <c r="G15" s="211">
        <v>0</v>
      </c>
      <c r="H15" s="211">
        <v>0</v>
      </c>
      <c r="I15" s="211">
        <v>0</v>
      </c>
      <c r="J15" s="211">
        <v>0</v>
      </c>
    </row>
    <row r="16" ht="19.5" customHeight="1" spans="1:10">
      <c r="A16" s="210" t="s">
        <v>141</v>
      </c>
      <c r="B16" s="210"/>
      <c r="C16" s="210"/>
      <c r="D16" s="210" t="s">
        <v>142</v>
      </c>
      <c r="E16" s="211">
        <v>8345205.73</v>
      </c>
      <c r="F16" s="211">
        <v>3058587.99</v>
      </c>
      <c r="G16" s="211">
        <v>5286617.74</v>
      </c>
      <c r="H16" s="211">
        <v>0</v>
      </c>
      <c r="I16" s="211">
        <v>0</v>
      </c>
      <c r="J16" s="211">
        <v>0</v>
      </c>
    </row>
    <row r="17" ht="19.5" customHeight="1" spans="1:10">
      <c r="A17" s="210" t="s">
        <v>143</v>
      </c>
      <c r="B17" s="210"/>
      <c r="C17" s="210"/>
      <c r="D17" s="210" t="s">
        <v>144</v>
      </c>
      <c r="E17" s="211">
        <v>2768605.82</v>
      </c>
      <c r="F17" s="211">
        <v>2578622.92</v>
      </c>
      <c r="G17" s="211">
        <v>189982.9</v>
      </c>
      <c r="H17" s="211">
        <v>0</v>
      </c>
      <c r="I17" s="211">
        <v>0</v>
      </c>
      <c r="J17" s="211">
        <v>0</v>
      </c>
    </row>
    <row r="18" ht="19.5" customHeight="1" spans="1:10">
      <c r="A18" s="210" t="s">
        <v>145</v>
      </c>
      <c r="B18" s="210"/>
      <c r="C18" s="210"/>
      <c r="D18" s="210" t="s">
        <v>146</v>
      </c>
      <c r="E18" s="211">
        <v>6072</v>
      </c>
      <c r="F18" s="211">
        <v>0</v>
      </c>
      <c r="G18" s="211">
        <v>6072</v>
      </c>
      <c r="H18" s="211">
        <v>0</v>
      </c>
      <c r="I18" s="211">
        <v>0</v>
      </c>
      <c r="J18" s="211">
        <v>0</v>
      </c>
    </row>
    <row r="19" ht="19.5" customHeight="1" spans="1:10">
      <c r="A19" s="210" t="s">
        <v>147</v>
      </c>
      <c r="B19" s="210"/>
      <c r="C19" s="210"/>
      <c r="D19" s="210" t="s">
        <v>148</v>
      </c>
      <c r="E19" s="211">
        <v>5570527.91</v>
      </c>
      <c r="F19" s="211">
        <v>479965.07</v>
      </c>
      <c r="G19" s="211">
        <v>5090562.84</v>
      </c>
      <c r="H19" s="211">
        <v>0</v>
      </c>
      <c r="I19" s="211">
        <v>0</v>
      </c>
      <c r="J19" s="211">
        <v>0</v>
      </c>
    </row>
    <row r="20" ht="19.5" customHeight="1" spans="1:10">
      <c r="A20" s="210" t="s">
        <v>149</v>
      </c>
      <c r="B20" s="210"/>
      <c r="C20" s="210"/>
      <c r="D20" s="210" t="s">
        <v>150</v>
      </c>
      <c r="E20" s="211">
        <v>2116011.52</v>
      </c>
      <c r="F20" s="211">
        <v>2116011.52</v>
      </c>
      <c r="G20" s="211">
        <v>0</v>
      </c>
      <c r="H20" s="211">
        <v>0</v>
      </c>
      <c r="I20" s="211">
        <v>0</v>
      </c>
      <c r="J20" s="211">
        <v>0</v>
      </c>
    </row>
    <row r="21" ht="19.5" customHeight="1" spans="1:10">
      <c r="A21" s="210" t="s">
        <v>151</v>
      </c>
      <c r="B21" s="210"/>
      <c r="C21" s="210"/>
      <c r="D21" s="210" t="s">
        <v>152</v>
      </c>
      <c r="E21" s="211">
        <v>313200</v>
      </c>
      <c r="F21" s="211">
        <v>313200</v>
      </c>
      <c r="G21" s="211">
        <v>0</v>
      </c>
      <c r="H21" s="211">
        <v>0</v>
      </c>
      <c r="I21" s="211">
        <v>0</v>
      </c>
      <c r="J21" s="211">
        <v>0</v>
      </c>
    </row>
    <row r="22" ht="19.5" customHeight="1" spans="1:10">
      <c r="A22" s="210" t="s">
        <v>153</v>
      </c>
      <c r="B22" s="210"/>
      <c r="C22" s="210"/>
      <c r="D22" s="210" t="s">
        <v>154</v>
      </c>
      <c r="E22" s="211">
        <v>370272.36</v>
      </c>
      <c r="F22" s="211">
        <v>370272.36</v>
      </c>
      <c r="G22" s="211">
        <v>0</v>
      </c>
      <c r="H22" s="211">
        <v>0</v>
      </c>
      <c r="I22" s="211">
        <v>0</v>
      </c>
      <c r="J22" s="211">
        <v>0</v>
      </c>
    </row>
    <row r="23" ht="19.5" customHeight="1" spans="1:10">
      <c r="A23" s="210" t="s">
        <v>155</v>
      </c>
      <c r="B23" s="210"/>
      <c r="C23" s="210"/>
      <c r="D23" s="210" t="s">
        <v>156</v>
      </c>
      <c r="E23" s="211">
        <v>812651.12</v>
      </c>
      <c r="F23" s="211">
        <v>812651.12</v>
      </c>
      <c r="G23" s="211">
        <v>0</v>
      </c>
      <c r="H23" s="211">
        <v>0</v>
      </c>
      <c r="I23" s="211">
        <v>0</v>
      </c>
      <c r="J23" s="211">
        <v>0</v>
      </c>
    </row>
    <row r="24" ht="19.5" customHeight="1" spans="1:10">
      <c r="A24" s="210" t="s">
        <v>157</v>
      </c>
      <c r="B24" s="210"/>
      <c r="C24" s="210"/>
      <c r="D24" s="210" t="s">
        <v>158</v>
      </c>
      <c r="E24" s="211">
        <v>619888.04</v>
      </c>
      <c r="F24" s="211">
        <v>619888.04</v>
      </c>
      <c r="G24" s="211">
        <v>0</v>
      </c>
      <c r="H24" s="211">
        <v>0</v>
      </c>
      <c r="I24" s="211">
        <v>0</v>
      </c>
      <c r="J24" s="211">
        <v>0</v>
      </c>
    </row>
    <row r="25" ht="19.5" customHeight="1" spans="1:10">
      <c r="A25" s="210" t="s">
        <v>159</v>
      </c>
      <c r="B25" s="210"/>
      <c r="C25" s="210"/>
      <c r="D25" s="210" t="s">
        <v>160</v>
      </c>
      <c r="E25" s="211">
        <v>179200</v>
      </c>
      <c r="F25" s="211">
        <v>0</v>
      </c>
      <c r="G25" s="211">
        <v>179200</v>
      </c>
      <c r="H25" s="211">
        <v>0</v>
      </c>
      <c r="I25" s="211">
        <v>0</v>
      </c>
      <c r="J25" s="211">
        <v>0</v>
      </c>
    </row>
    <row r="26" ht="19.5" customHeight="1" spans="1:10">
      <c r="A26" s="210" t="s">
        <v>161</v>
      </c>
      <c r="B26" s="210"/>
      <c r="C26" s="210"/>
      <c r="D26" s="210" t="s">
        <v>162</v>
      </c>
      <c r="E26" s="211">
        <v>179200</v>
      </c>
      <c r="F26" s="211">
        <v>0</v>
      </c>
      <c r="G26" s="211">
        <v>179200</v>
      </c>
      <c r="H26" s="211">
        <v>0</v>
      </c>
      <c r="I26" s="211">
        <v>0</v>
      </c>
      <c r="J26" s="211">
        <v>0</v>
      </c>
    </row>
    <row r="27" ht="19.5" customHeight="1" spans="1:10">
      <c r="A27" s="210" t="s">
        <v>163</v>
      </c>
      <c r="B27" s="210"/>
      <c r="C27" s="210"/>
      <c r="D27" s="210" t="s">
        <v>164</v>
      </c>
      <c r="E27" s="211">
        <v>83708.6</v>
      </c>
      <c r="F27" s="211">
        <v>83708.6</v>
      </c>
      <c r="G27" s="211">
        <v>0</v>
      </c>
      <c r="H27" s="211">
        <v>0</v>
      </c>
      <c r="I27" s="211">
        <v>0</v>
      </c>
      <c r="J27" s="211">
        <v>0</v>
      </c>
    </row>
    <row r="28" ht="19.5" customHeight="1" spans="1:10">
      <c r="A28" s="210" t="s">
        <v>165</v>
      </c>
      <c r="B28" s="210"/>
      <c r="C28" s="210"/>
      <c r="D28" s="210" t="s">
        <v>166</v>
      </c>
      <c r="E28" s="211">
        <v>83708.6</v>
      </c>
      <c r="F28" s="211">
        <v>83708.6</v>
      </c>
      <c r="G28" s="211">
        <v>0</v>
      </c>
      <c r="H28" s="211">
        <v>0</v>
      </c>
      <c r="I28" s="211">
        <v>0</v>
      </c>
      <c r="J28" s="211">
        <v>0</v>
      </c>
    </row>
    <row r="29" ht="19.5" customHeight="1" spans="1:10">
      <c r="A29" s="210" t="s">
        <v>167</v>
      </c>
      <c r="B29" s="210"/>
      <c r="C29" s="210"/>
      <c r="D29" s="210" t="s">
        <v>168</v>
      </c>
      <c r="E29" s="211">
        <v>16058539.61</v>
      </c>
      <c r="F29" s="211">
        <v>3145433.58</v>
      </c>
      <c r="G29" s="211">
        <v>12913106.03</v>
      </c>
      <c r="H29" s="211">
        <v>0</v>
      </c>
      <c r="I29" s="211">
        <v>0</v>
      </c>
      <c r="J29" s="211">
        <v>0</v>
      </c>
    </row>
    <row r="30" ht="19.5" customHeight="1" spans="1:10">
      <c r="A30" s="210" t="s">
        <v>169</v>
      </c>
      <c r="B30" s="210"/>
      <c r="C30" s="210"/>
      <c r="D30" s="210" t="s">
        <v>170</v>
      </c>
      <c r="E30" s="211">
        <v>2144301.14</v>
      </c>
      <c r="F30" s="211">
        <v>0</v>
      </c>
      <c r="G30" s="211">
        <v>2144301.14</v>
      </c>
      <c r="H30" s="211">
        <v>0</v>
      </c>
      <c r="I30" s="211">
        <v>0</v>
      </c>
      <c r="J30" s="211">
        <v>0</v>
      </c>
    </row>
    <row r="31" ht="19.5" customHeight="1" spans="1:10">
      <c r="A31" s="210" t="s">
        <v>171</v>
      </c>
      <c r="B31" s="210"/>
      <c r="C31" s="210"/>
      <c r="D31" s="210" t="s">
        <v>172</v>
      </c>
      <c r="E31" s="211">
        <v>8345535</v>
      </c>
      <c r="F31" s="211">
        <v>0</v>
      </c>
      <c r="G31" s="211">
        <v>8345535</v>
      </c>
      <c r="H31" s="211">
        <v>0</v>
      </c>
      <c r="I31" s="211">
        <v>0</v>
      </c>
      <c r="J31" s="211">
        <v>0</v>
      </c>
    </row>
    <row r="32" ht="19.5" customHeight="1" spans="1:10">
      <c r="A32" s="210" t="s">
        <v>173</v>
      </c>
      <c r="B32" s="210"/>
      <c r="C32" s="210"/>
      <c r="D32" s="210" t="s">
        <v>174</v>
      </c>
      <c r="E32" s="211">
        <v>2355953.46</v>
      </c>
      <c r="F32" s="211">
        <v>167274</v>
      </c>
      <c r="G32" s="211">
        <v>2188679.46</v>
      </c>
      <c r="H32" s="211">
        <v>0</v>
      </c>
      <c r="I32" s="211">
        <v>0</v>
      </c>
      <c r="J32" s="211">
        <v>0</v>
      </c>
    </row>
    <row r="33" ht="19.5" customHeight="1" spans="1:10">
      <c r="A33" s="210" t="s">
        <v>175</v>
      </c>
      <c r="B33" s="210"/>
      <c r="C33" s="210"/>
      <c r="D33" s="210" t="s">
        <v>176</v>
      </c>
      <c r="E33" s="211">
        <v>3004659.58</v>
      </c>
      <c r="F33" s="211">
        <v>2978159.58</v>
      </c>
      <c r="G33" s="211">
        <v>26500</v>
      </c>
      <c r="H33" s="211">
        <v>0</v>
      </c>
      <c r="I33" s="211">
        <v>0</v>
      </c>
      <c r="J33" s="211">
        <v>0</v>
      </c>
    </row>
    <row r="34" ht="19.5" customHeight="1" spans="1:10">
      <c r="A34" s="210" t="s">
        <v>177</v>
      </c>
      <c r="B34" s="210"/>
      <c r="C34" s="210"/>
      <c r="D34" s="210" t="s">
        <v>178</v>
      </c>
      <c r="E34" s="211">
        <v>208090.43</v>
      </c>
      <c r="F34" s="211">
        <v>0</v>
      </c>
      <c r="G34" s="211">
        <v>208090.43</v>
      </c>
      <c r="H34" s="211">
        <v>0</v>
      </c>
      <c r="I34" s="211">
        <v>0</v>
      </c>
      <c r="J34" s="211">
        <v>0</v>
      </c>
    </row>
    <row r="35" ht="19.5" customHeight="1" spans="1:10">
      <c r="A35" s="210" t="s">
        <v>179</v>
      </c>
      <c r="B35" s="210"/>
      <c r="C35" s="210"/>
      <c r="D35" s="210" t="s">
        <v>180</v>
      </c>
      <c r="E35" s="211">
        <v>16066410</v>
      </c>
      <c r="F35" s="211">
        <v>0</v>
      </c>
      <c r="G35" s="211">
        <v>16066410</v>
      </c>
      <c r="H35" s="211">
        <v>0</v>
      </c>
      <c r="I35" s="211">
        <v>0</v>
      </c>
      <c r="J35" s="211">
        <v>0</v>
      </c>
    </row>
    <row r="36" ht="19.5" customHeight="1" spans="1:10">
      <c r="A36" s="210" t="s">
        <v>181</v>
      </c>
      <c r="B36" s="210"/>
      <c r="C36" s="210"/>
      <c r="D36" s="210" t="s">
        <v>182</v>
      </c>
      <c r="E36" s="211">
        <v>16066410</v>
      </c>
      <c r="F36" s="211">
        <v>0</v>
      </c>
      <c r="G36" s="211">
        <v>16066410</v>
      </c>
      <c r="H36" s="211">
        <v>0</v>
      </c>
      <c r="I36" s="211">
        <v>0</v>
      </c>
      <c r="J36" s="211">
        <v>0</v>
      </c>
    </row>
    <row r="37" ht="19.5" customHeight="1" spans="1:10">
      <c r="A37" s="210" t="s">
        <v>183</v>
      </c>
      <c r="B37" s="210"/>
      <c r="C37" s="210"/>
      <c r="D37" s="210" t="s">
        <v>184</v>
      </c>
      <c r="E37" s="211">
        <v>248833740</v>
      </c>
      <c r="F37" s="211">
        <v>0</v>
      </c>
      <c r="G37" s="211">
        <v>248833740</v>
      </c>
      <c r="H37" s="211">
        <v>0</v>
      </c>
      <c r="I37" s="211">
        <v>0</v>
      </c>
      <c r="J37" s="211">
        <v>0</v>
      </c>
    </row>
    <row r="38" ht="19.5" customHeight="1" spans="1:10">
      <c r="A38" s="210" t="s">
        <v>185</v>
      </c>
      <c r="B38" s="210"/>
      <c r="C38" s="210"/>
      <c r="D38" s="210" t="s">
        <v>186</v>
      </c>
      <c r="E38" s="211">
        <v>132954580</v>
      </c>
      <c r="F38" s="211">
        <v>0</v>
      </c>
      <c r="G38" s="211">
        <v>132954580</v>
      </c>
      <c r="H38" s="211">
        <v>0</v>
      </c>
      <c r="I38" s="211">
        <v>0</v>
      </c>
      <c r="J38" s="211">
        <v>0</v>
      </c>
    </row>
    <row r="39" ht="19.5" customHeight="1" spans="1:10">
      <c r="A39" s="210" t="s">
        <v>187</v>
      </c>
      <c r="B39" s="210"/>
      <c r="C39" s="210"/>
      <c r="D39" s="210" t="s">
        <v>188</v>
      </c>
      <c r="E39" s="211">
        <v>115879160</v>
      </c>
      <c r="F39" s="211">
        <v>0</v>
      </c>
      <c r="G39" s="211">
        <v>115879160</v>
      </c>
      <c r="H39" s="211">
        <v>0</v>
      </c>
      <c r="I39" s="211">
        <v>0</v>
      </c>
      <c r="J39" s="211">
        <v>0</v>
      </c>
    </row>
    <row r="40" ht="19.5" customHeight="1" spans="1:10">
      <c r="A40" s="210" t="s">
        <v>189</v>
      </c>
      <c r="B40" s="210"/>
      <c r="C40" s="210"/>
      <c r="D40" s="210" t="s">
        <v>190</v>
      </c>
      <c r="E40" s="211">
        <v>17933001.91</v>
      </c>
      <c r="F40" s="211">
        <v>540702.56</v>
      </c>
      <c r="G40" s="211">
        <v>17392299.35</v>
      </c>
      <c r="H40" s="211">
        <v>0</v>
      </c>
      <c r="I40" s="211">
        <v>0</v>
      </c>
      <c r="J40" s="211">
        <v>0</v>
      </c>
    </row>
    <row r="41" ht="19.5" customHeight="1" spans="1:10">
      <c r="A41" s="210" t="s">
        <v>191</v>
      </c>
      <c r="B41" s="210"/>
      <c r="C41" s="210"/>
      <c r="D41" s="210" t="s">
        <v>192</v>
      </c>
      <c r="E41" s="211">
        <v>17203599</v>
      </c>
      <c r="F41" s="211">
        <v>0</v>
      </c>
      <c r="G41" s="211">
        <v>17203599</v>
      </c>
      <c r="H41" s="211">
        <v>0</v>
      </c>
      <c r="I41" s="211">
        <v>0</v>
      </c>
      <c r="J41" s="211">
        <v>0</v>
      </c>
    </row>
    <row r="42" ht="19.5" customHeight="1" spans="1:10">
      <c r="A42" s="210" t="s">
        <v>193</v>
      </c>
      <c r="B42" s="210"/>
      <c r="C42" s="210"/>
      <c r="D42" s="210" t="s">
        <v>194</v>
      </c>
      <c r="E42" s="211">
        <v>729402.91</v>
      </c>
      <c r="F42" s="211">
        <v>540702.56</v>
      </c>
      <c r="G42" s="211">
        <v>188700.35</v>
      </c>
      <c r="H42" s="211">
        <v>0</v>
      </c>
      <c r="I42" s="211">
        <v>0</v>
      </c>
      <c r="J42" s="211">
        <v>0</v>
      </c>
    </row>
    <row r="43" ht="19.5" customHeight="1" spans="1:10">
      <c r="A43" s="210" t="s">
        <v>195</v>
      </c>
      <c r="B43" s="210"/>
      <c r="C43" s="210"/>
      <c r="D43" s="210" t="s">
        <v>196</v>
      </c>
      <c r="E43" s="211">
        <v>16002479.05</v>
      </c>
      <c r="F43" s="211">
        <v>0</v>
      </c>
      <c r="G43" s="211">
        <v>16002479.05</v>
      </c>
      <c r="H43" s="211">
        <v>0</v>
      </c>
      <c r="I43" s="211">
        <v>0</v>
      </c>
      <c r="J43" s="211">
        <v>0</v>
      </c>
    </row>
    <row r="44" ht="19.5" customHeight="1" spans="1:10">
      <c r="A44" s="210" t="s">
        <v>197</v>
      </c>
      <c r="B44" s="210"/>
      <c r="C44" s="210"/>
      <c r="D44" s="210" t="s">
        <v>198</v>
      </c>
      <c r="E44" s="211">
        <v>16002479.05</v>
      </c>
      <c r="F44" s="211">
        <v>0</v>
      </c>
      <c r="G44" s="211">
        <v>16002479.05</v>
      </c>
      <c r="H44" s="211">
        <v>0</v>
      </c>
      <c r="I44" s="211">
        <v>0</v>
      </c>
      <c r="J44" s="211">
        <v>0</v>
      </c>
    </row>
    <row r="45" ht="19.5" customHeight="1" spans="1:10">
      <c r="A45" s="210" t="s">
        <v>199</v>
      </c>
      <c r="B45" s="210"/>
      <c r="C45" s="210"/>
      <c r="D45" s="210" t="s">
        <v>200</v>
      </c>
      <c r="E45" s="211">
        <v>5857782</v>
      </c>
      <c r="F45" s="211">
        <v>0</v>
      </c>
      <c r="G45" s="211">
        <v>5857782</v>
      </c>
      <c r="H45" s="211">
        <v>0</v>
      </c>
      <c r="I45" s="211">
        <v>0</v>
      </c>
      <c r="J45" s="211">
        <v>0</v>
      </c>
    </row>
    <row r="46" ht="19.5" customHeight="1" spans="1:10">
      <c r="A46" s="210" t="s">
        <v>201</v>
      </c>
      <c r="B46" s="210"/>
      <c r="C46" s="210"/>
      <c r="D46" s="210" t="s">
        <v>202</v>
      </c>
      <c r="E46" s="211">
        <v>5820000</v>
      </c>
      <c r="F46" s="211">
        <v>0</v>
      </c>
      <c r="G46" s="211">
        <v>5820000</v>
      </c>
      <c r="H46" s="211">
        <v>0</v>
      </c>
      <c r="I46" s="211">
        <v>0</v>
      </c>
      <c r="J46" s="211">
        <v>0</v>
      </c>
    </row>
    <row r="47" ht="19.5" customHeight="1" spans="1:10">
      <c r="A47" s="210" t="s">
        <v>203</v>
      </c>
      <c r="B47" s="210"/>
      <c r="C47" s="210"/>
      <c r="D47" s="210" t="s">
        <v>204</v>
      </c>
      <c r="E47" s="211">
        <v>37782</v>
      </c>
      <c r="F47" s="211">
        <v>0</v>
      </c>
      <c r="G47" s="211">
        <v>37782</v>
      </c>
      <c r="H47" s="211">
        <v>0</v>
      </c>
      <c r="I47" s="211">
        <v>0</v>
      </c>
      <c r="J47" s="211">
        <v>0</v>
      </c>
    </row>
    <row r="48" ht="19.5" customHeight="1" spans="1:10">
      <c r="A48" s="210" t="s">
        <v>205</v>
      </c>
      <c r="B48" s="210"/>
      <c r="C48" s="210"/>
      <c r="D48" s="210" t="s">
        <v>206</v>
      </c>
      <c r="E48" s="211">
        <v>835070.43</v>
      </c>
      <c r="F48" s="211">
        <v>835070.43</v>
      </c>
      <c r="G48" s="211">
        <v>0</v>
      </c>
      <c r="H48" s="211">
        <v>0</v>
      </c>
      <c r="I48" s="211">
        <v>0</v>
      </c>
      <c r="J48" s="211">
        <v>0</v>
      </c>
    </row>
    <row r="49" ht="19.5" customHeight="1" spans="1:10">
      <c r="A49" s="210" t="s">
        <v>207</v>
      </c>
      <c r="B49" s="210"/>
      <c r="C49" s="210"/>
      <c r="D49" s="210" t="s">
        <v>208</v>
      </c>
      <c r="E49" s="211">
        <v>835070.43</v>
      </c>
      <c r="F49" s="211">
        <v>835070.43</v>
      </c>
      <c r="G49" s="211">
        <v>0</v>
      </c>
      <c r="H49" s="211">
        <v>0</v>
      </c>
      <c r="I49" s="211">
        <v>0</v>
      </c>
      <c r="J49" s="211">
        <v>0</v>
      </c>
    </row>
    <row r="50" ht="19.5" customHeight="1" spans="1:10">
      <c r="A50" s="210" t="s">
        <v>209</v>
      </c>
      <c r="B50" s="210"/>
      <c r="C50" s="210"/>
      <c r="D50" s="210" t="s">
        <v>210</v>
      </c>
      <c r="E50" s="211">
        <v>192133.73</v>
      </c>
      <c r="F50" s="211">
        <v>192133.73</v>
      </c>
      <c r="G50" s="211">
        <v>0</v>
      </c>
      <c r="H50" s="211">
        <v>0</v>
      </c>
      <c r="I50" s="211">
        <v>0</v>
      </c>
      <c r="J50" s="211">
        <v>0</v>
      </c>
    </row>
    <row r="51" ht="19.5" customHeight="1" spans="1:10">
      <c r="A51" s="210" t="s">
        <v>211</v>
      </c>
      <c r="B51" s="210"/>
      <c r="C51" s="210"/>
      <c r="D51" s="210" t="s">
        <v>212</v>
      </c>
      <c r="E51" s="211">
        <v>240354.06</v>
      </c>
      <c r="F51" s="211">
        <v>240354.06</v>
      </c>
      <c r="G51" s="211">
        <v>0</v>
      </c>
      <c r="H51" s="211">
        <v>0</v>
      </c>
      <c r="I51" s="211">
        <v>0</v>
      </c>
      <c r="J51" s="211">
        <v>0</v>
      </c>
    </row>
    <row r="52" ht="19.5" customHeight="1" spans="1:10">
      <c r="A52" s="210" t="s">
        <v>213</v>
      </c>
      <c r="B52" s="210"/>
      <c r="C52" s="210"/>
      <c r="D52" s="210" t="s">
        <v>214</v>
      </c>
      <c r="E52" s="211">
        <v>393763.31</v>
      </c>
      <c r="F52" s="211">
        <v>393763.31</v>
      </c>
      <c r="G52" s="211">
        <v>0</v>
      </c>
      <c r="H52" s="211">
        <v>0</v>
      </c>
      <c r="I52" s="211">
        <v>0</v>
      </c>
      <c r="J52" s="211">
        <v>0</v>
      </c>
    </row>
    <row r="53" ht="19.5" customHeight="1" spans="1:10">
      <c r="A53" s="210" t="s">
        <v>215</v>
      </c>
      <c r="B53" s="210"/>
      <c r="C53" s="210"/>
      <c r="D53" s="210" t="s">
        <v>216</v>
      </c>
      <c r="E53" s="211">
        <v>8819.33</v>
      </c>
      <c r="F53" s="211">
        <v>8819.33</v>
      </c>
      <c r="G53" s="211">
        <v>0</v>
      </c>
      <c r="H53" s="211">
        <v>0</v>
      </c>
      <c r="I53" s="211">
        <v>0</v>
      </c>
      <c r="J53" s="211">
        <v>0</v>
      </c>
    </row>
    <row r="54" ht="19.5" customHeight="1" spans="1:10">
      <c r="A54" s="210" t="s">
        <v>217</v>
      </c>
      <c r="B54" s="210"/>
      <c r="C54" s="210"/>
      <c r="D54" s="210" t="s">
        <v>218</v>
      </c>
      <c r="E54" s="211">
        <v>636147</v>
      </c>
      <c r="F54" s="211">
        <v>636147</v>
      </c>
      <c r="G54" s="211">
        <v>0</v>
      </c>
      <c r="H54" s="211">
        <v>0</v>
      </c>
      <c r="I54" s="211">
        <v>0</v>
      </c>
      <c r="J54" s="211">
        <v>0</v>
      </c>
    </row>
    <row r="55" ht="19.5" customHeight="1" spans="1:10">
      <c r="A55" s="210" t="s">
        <v>219</v>
      </c>
      <c r="B55" s="210"/>
      <c r="C55" s="210"/>
      <c r="D55" s="210" t="s">
        <v>220</v>
      </c>
      <c r="E55" s="211">
        <v>636147</v>
      </c>
      <c r="F55" s="211">
        <v>636147</v>
      </c>
      <c r="G55" s="211">
        <v>0</v>
      </c>
      <c r="H55" s="211">
        <v>0</v>
      </c>
      <c r="I55" s="211">
        <v>0</v>
      </c>
      <c r="J55" s="211">
        <v>0</v>
      </c>
    </row>
    <row r="56" ht="19.5" customHeight="1" spans="1:10">
      <c r="A56" s="210" t="s">
        <v>221</v>
      </c>
      <c r="B56" s="210"/>
      <c r="C56" s="210"/>
      <c r="D56" s="210" t="s">
        <v>222</v>
      </c>
      <c r="E56" s="211">
        <v>636147</v>
      </c>
      <c r="F56" s="211">
        <v>636147</v>
      </c>
      <c r="G56" s="211">
        <v>0</v>
      </c>
      <c r="H56" s="211">
        <v>0</v>
      </c>
      <c r="I56" s="211">
        <v>0</v>
      </c>
      <c r="J56" s="211">
        <v>0</v>
      </c>
    </row>
    <row r="57" ht="19.5" customHeight="1" spans="1:10">
      <c r="A57" s="210" t="s">
        <v>223</v>
      </c>
      <c r="B57" s="210"/>
      <c r="C57" s="210"/>
      <c r="D57" s="210" t="s">
        <v>224</v>
      </c>
      <c r="E57" s="211">
        <v>2401295.52</v>
      </c>
      <c r="F57" s="211">
        <v>0</v>
      </c>
      <c r="G57" s="211">
        <v>2401295.52</v>
      </c>
      <c r="H57" s="211">
        <v>0</v>
      </c>
      <c r="I57" s="211">
        <v>0</v>
      </c>
      <c r="J57" s="211">
        <v>0</v>
      </c>
    </row>
    <row r="58" ht="19.5" customHeight="1" spans="1:10">
      <c r="A58" s="210" t="s">
        <v>225</v>
      </c>
      <c r="B58" s="210"/>
      <c r="C58" s="210"/>
      <c r="D58" s="210" t="s">
        <v>226</v>
      </c>
      <c r="E58" s="211">
        <v>2401295.52</v>
      </c>
      <c r="F58" s="211">
        <v>0</v>
      </c>
      <c r="G58" s="211">
        <v>2401295.52</v>
      </c>
      <c r="H58" s="211">
        <v>0</v>
      </c>
      <c r="I58" s="211">
        <v>0</v>
      </c>
      <c r="J58" s="211">
        <v>0</v>
      </c>
    </row>
    <row r="59" ht="19.5" customHeight="1" spans="1:10">
      <c r="A59" s="210" t="s">
        <v>227</v>
      </c>
      <c r="B59" s="210"/>
      <c r="C59" s="210"/>
      <c r="D59" s="210" t="s">
        <v>228</v>
      </c>
      <c r="E59" s="211">
        <v>2401295.52</v>
      </c>
      <c r="F59" s="211">
        <v>0</v>
      </c>
      <c r="G59" s="211">
        <v>2401295.52</v>
      </c>
      <c r="H59" s="211">
        <v>0</v>
      </c>
      <c r="I59" s="211">
        <v>0</v>
      </c>
      <c r="J59" s="211">
        <v>0</v>
      </c>
    </row>
    <row r="60" ht="19.5" customHeight="1" spans="1:10">
      <c r="A60" s="210" t="s">
        <v>237</v>
      </c>
      <c r="B60" s="210"/>
      <c r="C60" s="210"/>
      <c r="D60" s="210"/>
      <c r="E60" s="210"/>
      <c r="F60" s="210"/>
      <c r="G60" s="210"/>
      <c r="H60" s="210"/>
      <c r="I60" s="210"/>
      <c r="J60" s="210"/>
    </row>
  </sheetData>
  <mergeCells count="6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J60"/>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215" t="s">
        <v>238</v>
      </c>
    </row>
    <row r="2" ht="15.6" spans="9:9">
      <c r="I2" s="216" t="s">
        <v>239</v>
      </c>
    </row>
    <row r="3" ht="15.6" spans="1:9">
      <c r="A3" s="216" t="s">
        <v>2</v>
      </c>
      <c r="I3" s="216" t="s">
        <v>3</v>
      </c>
    </row>
    <row r="4" ht="19.5" customHeight="1" spans="1:9">
      <c r="A4" s="218" t="s">
        <v>240</v>
      </c>
      <c r="B4" s="218"/>
      <c r="C4" s="218"/>
      <c r="D4" s="218" t="s">
        <v>241</v>
      </c>
      <c r="E4" s="218"/>
      <c r="F4" s="218"/>
      <c r="G4" s="218"/>
      <c r="H4" s="218"/>
      <c r="I4" s="218"/>
    </row>
    <row r="5" ht="19.5" customHeight="1" spans="1:9">
      <c r="A5" s="217" t="s">
        <v>242</v>
      </c>
      <c r="B5" s="217" t="s">
        <v>7</v>
      </c>
      <c r="C5" s="217" t="s">
        <v>243</v>
      </c>
      <c r="D5" s="217" t="s">
        <v>244</v>
      </c>
      <c r="E5" s="217" t="s">
        <v>7</v>
      </c>
      <c r="F5" s="218" t="s">
        <v>128</v>
      </c>
      <c r="G5" s="217" t="s">
        <v>245</v>
      </c>
      <c r="H5" s="217" t="s">
        <v>246</v>
      </c>
      <c r="I5" s="217" t="s">
        <v>247</v>
      </c>
    </row>
    <row r="6" ht="19.5" customHeight="1" spans="1:9">
      <c r="A6" s="217"/>
      <c r="B6" s="217"/>
      <c r="C6" s="217"/>
      <c r="D6" s="217"/>
      <c r="E6" s="217"/>
      <c r="F6" s="218" t="s">
        <v>123</v>
      </c>
      <c r="G6" s="217" t="s">
        <v>245</v>
      </c>
      <c r="H6" s="217"/>
      <c r="I6" s="217"/>
    </row>
    <row r="7" ht="19.5" customHeight="1" spans="1:9">
      <c r="A7" s="218" t="s">
        <v>248</v>
      </c>
      <c r="B7" s="218"/>
      <c r="C7" s="218" t="s">
        <v>11</v>
      </c>
      <c r="D7" s="218" t="s">
        <v>248</v>
      </c>
      <c r="E7" s="218"/>
      <c r="F7" s="218" t="s">
        <v>12</v>
      </c>
      <c r="G7" s="218" t="s">
        <v>20</v>
      </c>
      <c r="H7" s="218" t="s">
        <v>24</v>
      </c>
      <c r="I7" s="218" t="s">
        <v>28</v>
      </c>
    </row>
    <row r="8" ht="19.5" customHeight="1" spans="1:9">
      <c r="A8" s="220" t="s">
        <v>249</v>
      </c>
      <c r="B8" s="218" t="s">
        <v>11</v>
      </c>
      <c r="C8" s="211">
        <v>332217305.48</v>
      </c>
      <c r="D8" s="220" t="s">
        <v>14</v>
      </c>
      <c r="E8" s="218" t="s">
        <v>22</v>
      </c>
      <c r="F8" s="211">
        <v>351000</v>
      </c>
      <c r="G8" s="211">
        <v>351000</v>
      </c>
      <c r="H8" s="211">
        <v>0</v>
      </c>
      <c r="I8" s="211">
        <v>0</v>
      </c>
    </row>
    <row r="9" ht="19.5" customHeight="1" spans="1:9">
      <c r="A9" s="220" t="s">
        <v>250</v>
      </c>
      <c r="B9" s="218" t="s">
        <v>12</v>
      </c>
      <c r="C9" s="211">
        <v>2401295.52</v>
      </c>
      <c r="D9" s="220" t="s">
        <v>17</v>
      </c>
      <c r="E9" s="218" t="s">
        <v>26</v>
      </c>
      <c r="F9" s="211">
        <v>0</v>
      </c>
      <c r="G9" s="211">
        <v>0</v>
      </c>
      <c r="H9" s="211">
        <v>0</v>
      </c>
      <c r="I9" s="211">
        <v>0</v>
      </c>
    </row>
    <row r="10" ht="19.5" customHeight="1" spans="1:9">
      <c r="A10" s="220" t="s">
        <v>251</v>
      </c>
      <c r="B10" s="218" t="s">
        <v>20</v>
      </c>
      <c r="C10" s="211">
        <v>0</v>
      </c>
      <c r="D10" s="220" t="s">
        <v>21</v>
      </c>
      <c r="E10" s="218" t="s">
        <v>30</v>
      </c>
      <c r="F10" s="211">
        <v>0</v>
      </c>
      <c r="G10" s="211">
        <v>0</v>
      </c>
      <c r="H10" s="211">
        <v>0</v>
      </c>
      <c r="I10" s="211">
        <v>0</v>
      </c>
    </row>
    <row r="11" ht="19.5" customHeight="1" spans="1:9">
      <c r="A11" s="220"/>
      <c r="B11" s="218" t="s">
        <v>24</v>
      </c>
      <c r="C11" s="222"/>
      <c r="D11" s="220" t="s">
        <v>25</v>
      </c>
      <c r="E11" s="218" t="s">
        <v>34</v>
      </c>
      <c r="F11" s="211">
        <v>0</v>
      </c>
      <c r="G11" s="211">
        <v>0</v>
      </c>
      <c r="H11" s="211">
        <v>0</v>
      </c>
      <c r="I11" s="211">
        <v>0</v>
      </c>
    </row>
    <row r="12" ht="19.5" customHeight="1" spans="1:9">
      <c r="A12" s="220"/>
      <c r="B12" s="218" t="s">
        <v>28</v>
      </c>
      <c r="C12" s="222"/>
      <c r="D12" s="220" t="s">
        <v>29</v>
      </c>
      <c r="E12" s="218" t="s">
        <v>38</v>
      </c>
      <c r="F12" s="211">
        <v>0</v>
      </c>
      <c r="G12" s="211">
        <v>0</v>
      </c>
      <c r="H12" s="211">
        <v>0</v>
      </c>
      <c r="I12" s="211">
        <v>0</v>
      </c>
    </row>
    <row r="13" ht="19.5" customHeight="1" spans="1:9">
      <c r="A13" s="220"/>
      <c r="B13" s="218" t="s">
        <v>32</v>
      </c>
      <c r="C13" s="222"/>
      <c r="D13" s="220" t="s">
        <v>33</v>
      </c>
      <c r="E13" s="218" t="s">
        <v>42</v>
      </c>
      <c r="F13" s="211">
        <v>0</v>
      </c>
      <c r="G13" s="211">
        <v>0</v>
      </c>
      <c r="H13" s="211">
        <v>0</v>
      </c>
      <c r="I13" s="211">
        <v>0</v>
      </c>
    </row>
    <row r="14" ht="19.5" customHeight="1" spans="1:9">
      <c r="A14" s="220"/>
      <c r="B14" s="218" t="s">
        <v>36</v>
      </c>
      <c r="C14" s="222"/>
      <c r="D14" s="220" t="s">
        <v>37</v>
      </c>
      <c r="E14" s="218" t="s">
        <v>45</v>
      </c>
      <c r="F14" s="211">
        <v>0</v>
      </c>
      <c r="G14" s="211">
        <v>0</v>
      </c>
      <c r="H14" s="211">
        <v>0</v>
      </c>
      <c r="I14" s="211">
        <v>0</v>
      </c>
    </row>
    <row r="15" ht="19.5" customHeight="1" spans="1:9">
      <c r="A15" s="220"/>
      <c r="B15" s="218" t="s">
        <v>40</v>
      </c>
      <c r="C15" s="222"/>
      <c r="D15" s="220" t="s">
        <v>41</v>
      </c>
      <c r="E15" s="218" t="s">
        <v>48</v>
      </c>
      <c r="F15" s="211">
        <v>330393798.96</v>
      </c>
      <c r="G15" s="211">
        <v>330393798.96</v>
      </c>
      <c r="H15" s="211">
        <v>0</v>
      </c>
      <c r="I15" s="211">
        <v>0</v>
      </c>
    </row>
    <row r="16" ht="19.5" customHeight="1" spans="1:9">
      <c r="A16" s="220"/>
      <c r="B16" s="218" t="s">
        <v>43</v>
      </c>
      <c r="C16" s="222"/>
      <c r="D16" s="220" t="s">
        <v>44</v>
      </c>
      <c r="E16" s="218" t="s">
        <v>51</v>
      </c>
      <c r="F16" s="211">
        <v>835070.43</v>
      </c>
      <c r="G16" s="211">
        <v>835070.43</v>
      </c>
      <c r="H16" s="211">
        <v>0</v>
      </c>
      <c r="I16" s="211">
        <v>0</v>
      </c>
    </row>
    <row r="17" ht="19.5" customHeight="1" spans="1:9">
      <c r="A17" s="220"/>
      <c r="B17" s="218" t="s">
        <v>46</v>
      </c>
      <c r="C17" s="222"/>
      <c r="D17" s="220" t="s">
        <v>47</v>
      </c>
      <c r="E17" s="218" t="s">
        <v>54</v>
      </c>
      <c r="F17" s="211">
        <v>0</v>
      </c>
      <c r="G17" s="211">
        <v>0</v>
      </c>
      <c r="H17" s="211">
        <v>0</v>
      </c>
      <c r="I17" s="211">
        <v>0</v>
      </c>
    </row>
    <row r="18" ht="19.5" customHeight="1" spans="1:9">
      <c r="A18" s="220"/>
      <c r="B18" s="218" t="s">
        <v>49</v>
      </c>
      <c r="C18" s="222"/>
      <c r="D18" s="220" t="s">
        <v>50</v>
      </c>
      <c r="E18" s="218" t="s">
        <v>57</v>
      </c>
      <c r="F18" s="211">
        <v>0</v>
      </c>
      <c r="G18" s="211">
        <v>0</v>
      </c>
      <c r="H18" s="211">
        <v>0</v>
      </c>
      <c r="I18" s="211">
        <v>0</v>
      </c>
    </row>
    <row r="19" ht="19.5" customHeight="1" spans="1:9">
      <c r="A19" s="220"/>
      <c r="B19" s="218" t="s">
        <v>52</v>
      </c>
      <c r="C19" s="222"/>
      <c r="D19" s="220" t="s">
        <v>53</v>
      </c>
      <c r="E19" s="218" t="s">
        <v>60</v>
      </c>
      <c r="F19" s="211">
        <v>0</v>
      </c>
      <c r="G19" s="211">
        <v>0</v>
      </c>
      <c r="H19" s="211">
        <v>0</v>
      </c>
      <c r="I19" s="211">
        <v>0</v>
      </c>
    </row>
    <row r="20" ht="19.5" customHeight="1" spans="1:9">
      <c r="A20" s="220"/>
      <c r="B20" s="218" t="s">
        <v>55</v>
      </c>
      <c r="C20" s="222"/>
      <c r="D20" s="220" t="s">
        <v>56</v>
      </c>
      <c r="E20" s="218" t="s">
        <v>63</v>
      </c>
      <c r="F20" s="211">
        <v>0</v>
      </c>
      <c r="G20" s="211">
        <v>0</v>
      </c>
      <c r="H20" s="211">
        <v>0</v>
      </c>
      <c r="I20" s="211">
        <v>0</v>
      </c>
    </row>
    <row r="21" ht="19.5" customHeight="1" spans="1:9">
      <c r="A21" s="220"/>
      <c r="B21" s="218" t="s">
        <v>58</v>
      </c>
      <c r="C21" s="222"/>
      <c r="D21" s="220" t="s">
        <v>59</v>
      </c>
      <c r="E21" s="218" t="s">
        <v>66</v>
      </c>
      <c r="F21" s="211">
        <v>0</v>
      </c>
      <c r="G21" s="211">
        <v>0</v>
      </c>
      <c r="H21" s="211">
        <v>0</v>
      </c>
      <c r="I21" s="211">
        <v>0</v>
      </c>
    </row>
    <row r="22" ht="19.5" customHeight="1" spans="1:9">
      <c r="A22" s="220"/>
      <c r="B22" s="218" t="s">
        <v>61</v>
      </c>
      <c r="C22" s="222"/>
      <c r="D22" s="220" t="s">
        <v>62</v>
      </c>
      <c r="E22" s="218" t="s">
        <v>69</v>
      </c>
      <c r="F22" s="211">
        <v>0</v>
      </c>
      <c r="G22" s="211">
        <v>0</v>
      </c>
      <c r="H22" s="211">
        <v>0</v>
      </c>
      <c r="I22" s="211">
        <v>0</v>
      </c>
    </row>
    <row r="23" ht="19.5" customHeight="1" spans="1:9">
      <c r="A23" s="220"/>
      <c r="B23" s="218" t="s">
        <v>64</v>
      </c>
      <c r="C23" s="222"/>
      <c r="D23" s="220" t="s">
        <v>65</v>
      </c>
      <c r="E23" s="218" t="s">
        <v>72</v>
      </c>
      <c r="F23" s="211">
        <v>0</v>
      </c>
      <c r="G23" s="211">
        <v>0</v>
      </c>
      <c r="H23" s="211">
        <v>0</v>
      </c>
      <c r="I23" s="211">
        <v>0</v>
      </c>
    </row>
    <row r="24" ht="19.5" customHeight="1" spans="1:9">
      <c r="A24" s="220"/>
      <c r="B24" s="218" t="s">
        <v>67</v>
      </c>
      <c r="C24" s="222"/>
      <c r="D24" s="220" t="s">
        <v>68</v>
      </c>
      <c r="E24" s="218" t="s">
        <v>75</v>
      </c>
      <c r="F24" s="211">
        <v>0</v>
      </c>
      <c r="G24" s="211">
        <v>0</v>
      </c>
      <c r="H24" s="211">
        <v>0</v>
      </c>
      <c r="I24" s="211">
        <v>0</v>
      </c>
    </row>
    <row r="25" ht="19.5" customHeight="1" spans="1:9">
      <c r="A25" s="220"/>
      <c r="B25" s="218" t="s">
        <v>70</v>
      </c>
      <c r="C25" s="222"/>
      <c r="D25" s="220" t="s">
        <v>71</v>
      </c>
      <c r="E25" s="218" t="s">
        <v>78</v>
      </c>
      <c r="F25" s="211">
        <v>0</v>
      </c>
      <c r="G25" s="211">
        <v>0</v>
      </c>
      <c r="H25" s="211">
        <v>0</v>
      </c>
      <c r="I25" s="211">
        <v>0</v>
      </c>
    </row>
    <row r="26" ht="19.5" customHeight="1" spans="1:9">
      <c r="A26" s="220"/>
      <c r="B26" s="218" t="s">
        <v>73</v>
      </c>
      <c r="C26" s="222"/>
      <c r="D26" s="220" t="s">
        <v>74</v>
      </c>
      <c r="E26" s="218" t="s">
        <v>81</v>
      </c>
      <c r="F26" s="211">
        <v>636147</v>
      </c>
      <c r="G26" s="211">
        <v>636147</v>
      </c>
      <c r="H26" s="211">
        <v>0</v>
      </c>
      <c r="I26" s="211">
        <v>0</v>
      </c>
    </row>
    <row r="27" ht="19.5" customHeight="1" spans="1:9">
      <c r="A27" s="220"/>
      <c r="B27" s="218" t="s">
        <v>76</v>
      </c>
      <c r="C27" s="222"/>
      <c r="D27" s="220" t="s">
        <v>77</v>
      </c>
      <c r="E27" s="218" t="s">
        <v>84</v>
      </c>
      <c r="F27" s="211">
        <v>0</v>
      </c>
      <c r="G27" s="211">
        <v>0</v>
      </c>
      <c r="H27" s="211">
        <v>0</v>
      </c>
      <c r="I27" s="211">
        <v>0</v>
      </c>
    </row>
    <row r="28" ht="19.5" customHeight="1" spans="1:9">
      <c r="A28" s="220"/>
      <c r="B28" s="218" t="s">
        <v>79</v>
      </c>
      <c r="C28" s="222"/>
      <c r="D28" s="220" t="s">
        <v>80</v>
      </c>
      <c r="E28" s="218" t="s">
        <v>87</v>
      </c>
      <c r="F28" s="211">
        <v>0</v>
      </c>
      <c r="G28" s="211">
        <v>0</v>
      </c>
      <c r="H28" s="211">
        <v>0</v>
      </c>
      <c r="I28" s="211">
        <v>0</v>
      </c>
    </row>
    <row r="29" ht="19.5" customHeight="1" spans="1:9">
      <c r="A29" s="220"/>
      <c r="B29" s="218" t="s">
        <v>82</v>
      </c>
      <c r="C29" s="222"/>
      <c r="D29" s="220" t="s">
        <v>83</v>
      </c>
      <c r="E29" s="218" t="s">
        <v>90</v>
      </c>
      <c r="F29" s="211">
        <v>0</v>
      </c>
      <c r="G29" s="211">
        <v>0</v>
      </c>
      <c r="H29" s="211">
        <v>0</v>
      </c>
      <c r="I29" s="211">
        <v>0</v>
      </c>
    </row>
    <row r="30" ht="19.5" customHeight="1" spans="1:9">
      <c r="A30" s="220"/>
      <c r="B30" s="218" t="s">
        <v>85</v>
      </c>
      <c r="C30" s="222"/>
      <c r="D30" s="220" t="s">
        <v>86</v>
      </c>
      <c r="E30" s="218" t="s">
        <v>93</v>
      </c>
      <c r="F30" s="211">
        <v>2401295.52</v>
      </c>
      <c r="G30" s="211">
        <v>0</v>
      </c>
      <c r="H30" s="211">
        <v>2401295.52</v>
      </c>
      <c r="I30" s="211">
        <v>0</v>
      </c>
    </row>
    <row r="31" ht="19.5" customHeight="1" spans="1:9">
      <c r="A31" s="220"/>
      <c r="B31" s="218" t="s">
        <v>88</v>
      </c>
      <c r="C31" s="222"/>
      <c r="D31" s="220" t="s">
        <v>89</v>
      </c>
      <c r="E31" s="218" t="s">
        <v>96</v>
      </c>
      <c r="F31" s="211">
        <v>0</v>
      </c>
      <c r="G31" s="211">
        <v>0</v>
      </c>
      <c r="H31" s="211">
        <v>0</v>
      </c>
      <c r="I31" s="211">
        <v>0</v>
      </c>
    </row>
    <row r="32" ht="19.5" customHeight="1" spans="1:9">
      <c r="A32" s="220"/>
      <c r="B32" s="218" t="s">
        <v>91</v>
      </c>
      <c r="C32" s="222"/>
      <c r="D32" s="220" t="s">
        <v>92</v>
      </c>
      <c r="E32" s="218" t="s">
        <v>100</v>
      </c>
      <c r="F32" s="211">
        <v>0</v>
      </c>
      <c r="G32" s="211">
        <v>0</v>
      </c>
      <c r="H32" s="211">
        <v>0</v>
      </c>
      <c r="I32" s="211">
        <v>0</v>
      </c>
    </row>
    <row r="33" ht="19.5" customHeight="1" spans="1:9">
      <c r="A33" s="220"/>
      <c r="B33" s="218" t="s">
        <v>94</v>
      </c>
      <c r="C33" s="222"/>
      <c r="D33" s="220" t="s">
        <v>95</v>
      </c>
      <c r="E33" s="218" t="s">
        <v>104</v>
      </c>
      <c r="F33" s="211">
        <v>0</v>
      </c>
      <c r="G33" s="211">
        <v>0</v>
      </c>
      <c r="H33" s="211">
        <v>0</v>
      </c>
      <c r="I33" s="211">
        <v>0</v>
      </c>
    </row>
    <row r="34" ht="19.5" customHeight="1" spans="1:9">
      <c r="A34" s="218" t="s">
        <v>97</v>
      </c>
      <c r="B34" s="218" t="s">
        <v>98</v>
      </c>
      <c r="C34" s="211">
        <v>334618601</v>
      </c>
      <c r="D34" s="218" t="s">
        <v>99</v>
      </c>
      <c r="E34" s="218" t="s">
        <v>108</v>
      </c>
      <c r="F34" s="211">
        <v>334617311.91</v>
      </c>
      <c r="G34" s="211">
        <v>332216016.39</v>
      </c>
      <c r="H34" s="211">
        <v>2401295.52</v>
      </c>
      <c r="I34" s="211">
        <v>0</v>
      </c>
    </row>
    <row r="35" ht="19.5" customHeight="1" spans="1:9">
      <c r="A35" s="220" t="s">
        <v>252</v>
      </c>
      <c r="B35" s="218" t="s">
        <v>102</v>
      </c>
      <c r="C35" s="211">
        <v>31714.66</v>
      </c>
      <c r="D35" s="220" t="s">
        <v>253</v>
      </c>
      <c r="E35" s="218" t="s">
        <v>111</v>
      </c>
      <c r="F35" s="211">
        <v>33003.75</v>
      </c>
      <c r="G35" s="211">
        <v>33003.75</v>
      </c>
      <c r="H35" s="211">
        <v>0</v>
      </c>
      <c r="I35" s="211">
        <v>0</v>
      </c>
    </row>
    <row r="36" ht="19.5" customHeight="1" spans="1:9">
      <c r="A36" s="220" t="s">
        <v>249</v>
      </c>
      <c r="B36" s="218" t="s">
        <v>106</v>
      </c>
      <c r="C36" s="211">
        <v>31714.66</v>
      </c>
      <c r="D36" s="220"/>
      <c r="E36" s="218" t="s">
        <v>254</v>
      </c>
      <c r="F36" s="222"/>
      <c r="G36" s="222"/>
      <c r="H36" s="222"/>
      <c r="I36" s="222"/>
    </row>
    <row r="37" ht="19.5" customHeight="1" spans="1:9">
      <c r="A37" s="220" t="s">
        <v>250</v>
      </c>
      <c r="B37" s="218" t="s">
        <v>110</v>
      </c>
      <c r="C37" s="211">
        <v>0</v>
      </c>
      <c r="D37" s="218"/>
      <c r="E37" s="218" t="s">
        <v>255</v>
      </c>
      <c r="F37" s="222"/>
      <c r="G37" s="222"/>
      <c r="H37" s="222"/>
      <c r="I37" s="222"/>
    </row>
    <row r="38" ht="19.5" customHeight="1" spans="1:9">
      <c r="A38" s="220" t="s">
        <v>251</v>
      </c>
      <c r="B38" s="218" t="s">
        <v>15</v>
      </c>
      <c r="C38" s="211">
        <v>0</v>
      </c>
      <c r="D38" s="220"/>
      <c r="E38" s="218" t="s">
        <v>256</v>
      </c>
      <c r="F38" s="222"/>
      <c r="G38" s="222"/>
      <c r="H38" s="222"/>
      <c r="I38" s="222"/>
    </row>
    <row r="39" ht="19.5" customHeight="1" spans="1:9">
      <c r="A39" s="218" t="s">
        <v>109</v>
      </c>
      <c r="B39" s="218" t="s">
        <v>18</v>
      </c>
      <c r="C39" s="211">
        <v>334650315.66</v>
      </c>
      <c r="D39" s="218" t="s">
        <v>109</v>
      </c>
      <c r="E39" s="218" t="s">
        <v>257</v>
      </c>
      <c r="F39" s="211">
        <v>334650315.66</v>
      </c>
      <c r="G39" s="211">
        <v>332249020.14</v>
      </c>
      <c r="H39" s="211">
        <v>2401295.52</v>
      </c>
      <c r="I39" s="211">
        <v>0</v>
      </c>
    </row>
    <row r="40" ht="19.5" customHeight="1" spans="1:9">
      <c r="A40" s="210" t="s">
        <v>258</v>
      </c>
      <c r="B40" s="210"/>
      <c r="C40" s="210"/>
      <c r="D40" s="210"/>
      <c r="E40" s="210"/>
      <c r="F40" s="210"/>
      <c r="G40" s="210"/>
      <c r="H40" s="210"/>
      <c r="I40" s="21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7"/>
  <sheetViews>
    <sheetView workbookViewId="0">
      <pane xSplit="4" ySplit="9" topLeftCell="L52" activePane="bottomRight" state="frozen"/>
      <selection/>
      <selection pane="topRight"/>
      <selection pane="bottomLeft"/>
      <selection pane="bottomRight" activeCell="O1" sqref="O$1:O$1048576"/>
    </sheetView>
  </sheetViews>
  <sheetFormatPr defaultColWidth="9" defaultRowHeight="14.4"/>
  <cols>
    <col min="1" max="3" width="2.75" customWidth="1"/>
    <col min="4" max="4" width="44.4444444444444" customWidth="1"/>
    <col min="5" max="7" width="14" customWidth="1"/>
    <col min="8" max="8" width="18.7777777777778" customWidth="1"/>
    <col min="9" max="10" width="15" customWidth="1"/>
    <col min="11" max="11" width="24.8888888888889" customWidth="1"/>
    <col min="12" max="13" width="15" customWidth="1"/>
    <col min="14" max="14" width="14" customWidth="1"/>
    <col min="15" max="15" width="19.5555555555556" customWidth="1"/>
    <col min="16" max="17" width="14" customWidth="1"/>
    <col min="18" max="18" width="15" customWidth="1"/>
    <col min="19" max="20" width="14" customWidth="1"/>
  </cols>
  <sheetData>
    <row r="1" ht="28.2" spans="11:11">
      <c r="K1" s="215" t="s">
        <v>259</v>
      </c>
    </row>
    <row r="2" ht="15.6" spans="20:20">
      <c r="T2" s="216" t="s">
        <v>260</v>
      </c>
    </row>
    <row r="3" ht="15.6" spans="1:20">
      <c r="A3" s="216" t="s">
        <v>2</v>
      </c>
      <c r="T3" s="216" t="s">
        <v>3</v>
      </c>
    </row>
    <row r="4" ht="19.5" customHeight="1" spans="1:20">
      <c r="A4" s="217" t="s">
        <v>6</v>
      </c>
      <c r="B4" s="217"/>
      <c r="C4" s="217"/>
      <c r="D4" s="217"/>
      <c r="E4" s="217" t="s">
        <v>105</v>
      </c>
      <c r="F4" s="217"/>
      <c r="G4" s="217"/>
      <c r="H4" s="217" t="s">
        <v>261</v>
      </c>
      <c r="I4" s="217"/>
      <c r="J4" s="217"/>
      <c r="K4" s="217" t="s">
        <v>262</v>
      </c>
      <c r="L4" s="217"/>
      <c r="M4" s="217"/>
      <c r="N4" s="217"/>
      <c r="O4" s="217"/>
      <c r="P4" s="217" t="s">
        <v>107</v>
      </c>
      <c r="Q4" s="217"/>
      <c r="R4" s="217"/>
      <c r="S4" s="217"/>
      <c r="T4" s="217"/>
    </row>
    <row r="5" ht="19.5" customHeight="1" spans="1:20">
      <c r="A5" s="217" t="s">
        <v>121</v>
      </c>
      <c r="B5" s="217"/>
      <c r="C5" s="217"/>
      <c r="D5" s="217" t="s">
        <v>122</v>
      </c>
      <c r="E5" s="217" t="s">
        <v>128</v>
      </c>
      <c r="F5" s="217" t="s">
        <v>263</v>
      </c>
      <c r="G5" s="217" t="s">
        <v>264</v>
      </c>
      <c r="H5" s="217" t="s">
        <v>128</v>
      </c>
      <c r="I5" s="217" t="s">
        <v>232</v>
      </c>
      <c r="J5" s="217" t="s">
        <v>233</v>
      </c>
      <c r="K5" s="217" t="s">
        <v>128</v>
      </c>
      <c r="L5" s="217" t="s">
        <v>232</v>
      </c>
      <c r="M5" s="217"/>
      <c r="N5" s="217" t="s">
        <v>232</v>
      </c>
      <c r="O5" s="217" t="s">
        <v>233</v>
      </c>
      <c r="P5" s="217" t="s">
        <v>128</v>
      </c>
      <c r="Q5" s="217" t="s">
        <v>263</v>
      </c>
      <c r="R5" s="217" t="s">
        <v>264</v>
      </c>
      <c r="S5" s="217" t="s">
        <v>264</v>
      </c>
      <c r="T5" s="217"/>
    </row>
    <row r="6" ht="19.5" customHeight="1" spans="1:20">
      <c r="A6" s="217"/>
      <c r="B6" s="217"/>
      <c r="C6" s="217"/>
      <c r="D6" s="217"/>
      <c r="E6" s="217"/>
      <c r="F6" s="217"/>
      <c r="G6" s="217" t="s">
        <v>123</v>
      </c>
      <c r="H6" s="217"/>
      <c r="I6" s="217" t="s">
        <v>265</v>
      </c>
      <c r="J6" s="217" t="s">
        <v>123</v>
      </c>
      <c r="K6" s="217"/>
      <c r="L6" s="217" t="s">
        <v>123</v>
      </c>
      <c r="M6" s="217" t="s">
        <v>266</v>
      </c>
      <c r="N6" s="217" t="s">
        <v>265</v>
      </c>
      <c r="O6" s="217" t="s">
        <v>123</v>
      </c>
      <c r="P6" s="217"/>
      <c r="Q6" s="217"/>
      <c r="R6" s="217" t="s">
        <v>123</v>
      </c>
      <c r="S6" s="217" t="s">
        <v>267</v>
      </c>
      <c r="T6" s="217" t="s">
        <v>268</v>
      </c>
    </row>
    <row r="7" ht="19.5" customHeight="1" spans="1:20">
      <c r="A7" s="217"/>
      <c r="B7" s="217"/>
      <c r="C7" s="217"/>
      <c r="D7" s="217"/>
      <c r="E7" s="217"/>
      <c r="F7" s="217"/>
      <c r="G7" s="217"/>
      <c r="H7" s="217"/>
      <c r="I7" s="217"/>
      <c r="J7" s="217"/>
      <c r="K7" s="217"/>
      <c r="L7" s="217"/>
      <c r="M7" s="217"/>
      <c r="N7" s="217"/>
      <c r="O7" s="217"/>
      <c r="P7" s="217"/>
      <c r="Q7" s="217"/>
      <c r="R7" s="217"/>
      <c r="S7" s="217"/>
      <c r="T7" s="217"/>
    </row>
    <row r="8" ht="19.5" customHeight="1" spans="1:20">
      <c r="A8" s="217" t="s">
        <v>125</v>
      </c>
      <c r="B8" s="217" t="s">
        <v>126</v>
      </c>
      <c r="C8" s="217" t="s">
        <v>127</v>
      </c>
      <c r="D8" s="217" t="s">
        <v>10</v>
      </c>
      <c r="E8" s="218" t="s">
        <v>11</v>
      </c>
      <c r="F8" s="218" t="s">
        <v>12</v>
      </c>
      <c r="G8" s="218" t="s">
        <v>20</v>
      </c>
      <c r="H8" s="218" t="s">
        <v>24</v>
      </c>
      <c r="I8" s="218" t="s">
        <v>28</v>
      </c>
      <c r="J8" s="218" t="s">
        <v>32</v>
      </c>
      <c r="K8" s="218" t="s">
        <v>36</v>
      </c>
      <c r="L8" s="218" t="s">
        <v>40</v>
      </c>
      <c r="M8" s="218" t="s">
        <v>43</v>
      </c>
      <c r="N8" s="218" t="s">
        <v>46</v>
      </c>
      <c r="O8" s="218" t="s">
        <v>49</v>
      </c>
      <c r="P8" s="218" t="s">
        <v>52</v>
      </c>
      <c r="Q8" s="218" t="s">
        <v>55</v>
      </c>
      <c r="R8" s="218" t="s">
        <v>58</v>
      </c>
      <c r="S8" s="218" t="s">
        <v>61</v>
      </c>
      <c r="T8" s="218" t="s">
        <v>64</v>
      </c>
    </row>
    <row r="9" ht="19.5" customHeight="1" spans="1:20">
      <c r="A9" s="217"/>
      <c r="B9" s="217"/>
      <c r="C9" s="217"/>
      <c r="D9" s="217" t="s">
        <v>128</v>
      </c>
      <c r="E9" s="211">
        <v>31714.66</v>
      </c>
      <c r="F9" s="211">
        <v>31714.66</v>
      </c>
      <c r="G9" s="211">
        <v>0</v>
      </c>
      <c r="H9" s="211">
        <v>332217305.48</v>
      </c>
      <c r="I9" s="211">
        <v>10430450.77</v>
      </c>
      <c r="J9" s="211">
        <v>321786854.71</v>
      </c>
      <c r="K9" s="211">
        <v>332216016.39</v>
      </c>
      <c r="L9" s="211">
        <v>10429161.68</v>
      </c>
      <c r="M9" s="211">
        <v>9956122.45</v>
      </c>
      <c r="N9" s="211">
        <v>473039.23</v>
      </c>
      <c r="O9" s="211">
        <v>321786854.71</v>
      </c>
      <c r="P9" s="211">
        <v>33003.75</v>
      </c>
      <c r="Q9" s="211">
        <v>33003.75</v>
      </c>
      <c r="R9" s="211">
        <v>0</v>
      </c>
      <c r="S9" s="211">
        <v>0</v>
      </c>
      <c r="T9" s="211">
        <v>0</v>
      </c>
    </row>
    <row r="10" ht="19.5" customHeight="1" spans="1:20">
      <c r="A10" s="210" t="s">
        <v>129</v>
      </c>
      <c r="B10" s="210"/>
      <c r="C10" s="210"/>
      <c r="D10" s="210" t="s">
        <v>130</v>
      </c>
      <c r="E10" s="211">
        <v>0</v>
      </c>
      <c r="F10" s="211">
        <v>0</v>
      </c>
      <c r="G10" s="211">
        <v>0</v>
      </c>
      <c r="H10" s="211">
        <v>351000</v>
      </c>
      <c r="I10" s="211">
        <v>0</v>
      </c>
      <c r="J10" s="211">
        <v>351000</v>
      </c>
      <c r="K10" s="211">
        <v>351000</v>
      </c>
      <c r="L10" s="211">
        <v>0</v>
      </c>
      <c r="M10" s="211">
        <v>0</v>
      </c>
      <c r="N10" s="211">
        <v>0</v>
      </c>
      <c r="O10" s="211">
        <v>351000</v>
      </c>
      <c r="P10" s="211">
        <v>0</v>
      </c>
      <c r="Q10" s="211">
        <v>0</v>
      </c>
      <c r="R10" s="211">
        <v>0</v>
      </c>
      <c r="S10" s="211">
        <v>0</v>
      </c>
      <c r="T10" s="211">
        <v>0</v>
      </c>
    </row>
    <row r="11" ht="19.5" customHeight="1" spans="1:20">
      <c r="A11" s="210" t="s">
        <v>131</v>
      </c>
      <c r="B11" s="210"/>
      <c r="C11" s="210"/>
      <c r="D11" s="210" t="s">
        <v>132</v>
      </c>
      <c r="E11" s="211">
        <v>0</v>
      </c>
      <c r="F11" s="211">
        <v>0</v>
      </c>
      <c r="G11" s="211">
        <v>0</v>
      </c>
      <c r="H11" s="211">
        <v>351000</v>
      </c>
      <c r="I11" s="211">
        <v>0</v>
      </c>
      <c r="J11" s="211">
        <v>351000</v>
      </c>
      <c r="K11" s="211">
        <v>351000</v>
      </c>
      <c r="L11" s="211">
        <v>0</v>
      </c>
      <c r="M11" s="211">
        <v>0</v>
      </c>
      <c r="N11" s="211">
        <v>0</v>
      </c>
      <c r="O11" s="211">
        <v>351000</v>
      </c>
      <c r="P11" s="211">
        <v>0</v>
      </c>
      <c r="Q11" s="211">
        <v>0</v>
      </c>
      <c r="R11" s="211">
        <v>0</v>
      </c>
      <c r="S11" s="211">
        <v>0</v>
      </c>
      <c r="T11" s="211">
        <v>0</v>
      </c>
    </row>
    <row r="12" ht="19.5" customHeight="1" spans="1:20">
      <c r="A12" s="210" t="s">
        <v>133</v>
      </c>
      <c r="B12" s="210"/>
      <c r="C12" s="210"/>
      <c r="D12" s="210" t="s">
        <v>134</v>
      </c>
      <c r="E12" s="211">
        <v>0</v>
      </c>
      <c r="F12" s="211">
        <v>0</v>
      </c>
      <c r="G12" s="211">
        <v>0</v>
      </c>
      <c r="H12" s="211">
        <v>351000</v>
      </c>
      <c r="I12" s="211">
        <v>0</v>
      </c>
      <c r="J12" s="211">
        <v>351000</v>
      </c>
      <c r="K12" s="211">
        <v>351000</v>
      </c>
      <c r="L12" s="211">
        <v>0</v>
      </c>
      <c r="M12" s="211">
        <v>0</v>
      </c>
      <c r="N12" s="211">
        <v>0</v>
      </c>
      <c r="O12" s="211">
        <v>351000</v>
      </c>
      <c r="P12" s="211">
        <v>0</v>
      </c>
      <c r="Q12" s="211">
        <v>0</v>
      </c>
      <c r="R12" s="211">
        <v>0</v>
      </c>
      <c r="S12" s="211">
        <v>0</v>
      </c>
      <c r="T12" s="211">
        <v>0</v>
      </c>
    </row>
    <row r="13" ht="19.5" customHeight="1" spans="1:20">
      <c r="A13" s="210" t="s">
        <v>135</v>
      </c>
      <c r="B13" s="210"/>
      <c r="C13" s="210"/>
      <c r="D13" s="210" t="s">
        <v>136</v>
      </c>
      <c r="E13" s="211">
        <v>18000.62</v>
      </c>
      <c r="F13" s="211">
        <v>18000.62</v>
      </c>
      <c r="G13" s="211">
        <v>0</v>
      </c>
      <c r="H13" s="211">
        <v>330395088.05</v>
      </c>
      <c r="I13" s="211">
        <v>8959233.34</v>
      </c>
      <c r="J13" s="211">
        <v>321435854.71</v>
      </c>
      <c r="K13" s="211">
        <v>330393798.96</v>
      </c>
      <c r="L13" s="211">
        <v>8957944.25</v>
      </c>
      <c r="M13" s="211">
        <v>8484905.02</v>
      </c>
      <c r="N13" s="211">
        <v>473039.23</v>
      </c>
      <c r="O13" s="211">
        <v>321435854.71</v>
      </c>
      <c r="P13" s="211">
        <v>19289.71</v>
      </c>
      <c r="Q13" s="211">
        <v>19289.71</v>
      </c>
      <c r="R13" s="211">
        <v>0</v>
      </c>
      <c r="S13" s="211">
        <v>0</v>
      </c>
      <c r="T13" s="211">
        <v>0</v>
      </c>
    </row>
    <row r="14" ht="19.5" customHeight="1" spans="1:20">
      <c r="A14" s="210" t="s">
        <v>137</v>
      </c>
      <c r="B14" s="210"/>
      <c r="C14" s="210"/>
      <c r="D14" s="210" t="s">
        <v>138</v>
      </c>
      <c r="E14" s="211">
        <v>0</v>
      </c>
      <c r="F14" s="211">
        <v>0</v>
      </c>
      <c r="G14" s="211">
        <v>0</v>
      </c>
      <c r="H14" s="211">
        <v>13500</v>
      </c>
      <c r="I14" s="211">
        <v>13500</v>
      </c>
      <c r="J14" s="211">
        <v>0</v>
      </c>
      <c r="K14" s="211">
        <v>13500</v>
      </c>
      <c r="L14" s="211">
        <v>13500</v>
      </c>
      <c r="M14" s="211">
        <v>13500</v>
      </c>
      <c r="N14" s="211">
        <v>0</v>
      </c>
      <c r="O14" s="211">
        <v>0</v>
      </c>
      <c r="P14" s="211">
        <v>0</v>
      </c>
      <c r="Q14" s="211">
        <v>0</v>
      </c>
      <c r="R14" s="211">
        <v>0</v>
      </c>
      <c r="S14" s="211">
        <v>0</v>
      </c>
      <c r="T14" s="211">
        <v>0</v>
      </c>
    </row>
    <row r="15" ht="19.5" customHeight="1" spans="1:20">
      <c r="A15" s="210" t="s">
        <v>139</v>
      </c>
      <c r="B15" s="210"/>
      <c r="C15" s="210"/>
      <c r="D15" s="210" t="s">
        <v>140</v>
      </c>
      <c r="E15" s="211">
        <v>0</v>
      </c>
      <c r="F15" s="211">
        <v>0</v>
      </c>
      <c r="G15" s="211">
        <v>0</v>
      </c>
      <c r="H15" s="211">
        <v>13500</v>
      </c>
      <c r="I15" s="211">
        <v>13500</v>
      </c>
      <c r="J15" s="211">
        <v>0</v>
      </c>
      <c r="K15" s="211">
        <v>13500</v>
      </c>
      <c r="L15" s="211">
        <v>13500</v>
      </c>
      <c r="M15" s="211">
        <v>13500</v>
      </c>
      <c r="N15" s="211">
        <v>0</v>
      </c>
      <c r="O15" s="211">
        <v>0</v>
      </c>
      <c r="P15" s="211">
        <v>0</v>
      </c>
      <c r="Q15" s="211">
        <v>0</v>
      </c>
      <c r="R15" s="211">
        <v>0</v>
      </c>
      <c r="S15" s="211">
        <v>0</v>
      </c>
      <c r="T15" s="211">
        <v>0</v>
      </c>
    </row>
    <row r="16" ht="19.5" customHeight="1" spans="1:20">
      <c r="A16" s="210" t="s">
        <v>141</v>
      </c>
      <c r="B16" s="210"/>
      <c r="C16" s="210"/>
      <c r="D16" s="210" t="s">
        <v>142</v>
      </c>
      <c r="E16" s="211">
        <v>12817.54</v>
      </c>
      <c r="F16" s="211">
        <v>12817.54</v>
      </c>
      <c r="G16" s="211">
        <v>0</v>
      </c>
      <c r="H16" s="211">
        <v>8346494.82</v>
      </c>
      <c r="I16" s="211">
        <v>3059877.08</v>
      </c>
      <c r="J16" s="211">
        <v>5286617.74</v>
      </c>
      <c r="K16" s="211">
        <v>8345205.73</v>
      </c>
      <c r="L16" s="211">
        <v>3058587.99</v>
      </c>
      <c r="M16" s="211">
        <v>2789143.16</v>
      </c>
      <c r="N16" s="211">
        <v>269444.83</v>
      </c>
      <c r="O16" s="211">
        <v>5286617.74</v>
      </c>
      <c r="P16" s="211">
        <v>14106.63</v>
      </c>
      <c r="Q16" s="211">
        <v>14106.63</v>
      </c>
      <c r="R16" s="211">
        <v>0</v>
      </c>
      <c r="S16" s="211">
        <v>0</v>
      </c>
      <c r="T16" s="211">
        <v>0</v>
      </c>
    </row>
    <row r="17" ht="19.5" customHeight="1" spans="1:20">
      <c r="A17" s="210" t="s">
        <v>143</v>
      </c>
      <c r="B17" s="210"/>
      <c r="C17" s="210"/>
      <c r="D17" s="210" t="s">
        <v>144</v>
      </c>
      <c r="E17" s="211">
        <v>0</v>
      </c>
      <c r="F17" s="211">
        <v>0</v>
      </c>
      <c r="G17" s="211">
        <v>0</v>
      </c>
      <c r="H17" s="211">
        <v>2768605.82</v>
      </c>
      <c r="I17" s="211">
        <v>2578622.92</v>
      </c>
      <c r="J17" s="211">
        <v>189982.9</v>
      </c>
      <c r="K17" s="211">
        <v>2768605.82</v>
      </c>
      <c r="L17" s="211">
        <v>2578622.92</v>
      </c>
      <c r="M17" s="211">
        <v>2309178.09</v>
      </c>
      <c r="N17" s="211">
        <v>269444.83</v>
      </c>
      <c r="O17" s="211">
        <v>189982.9</v>
      </c>
      <c r="P17" s="211">
        <v>0</v>
      </c>
      <c r="Q17" s="211">
        <v>0</v>
      </c>
      <c r="R17" s="211">
        <v>0</v>
      </c>
      <c r="S17" s="211">
        <v>0</v>
      </c>
      <c r="T17" s="211">
        <v>0</v>
      </c>
    </row>
    <row r="18" ht="19.5" customHeight="1" spans="1:20">
      <c r="A18" s="210" t="s">
        <v>145</v>
      </c>
      <c r="B18" s="210"/>
      <c r="C18" s="210"/>
      <c r="D18" s="210" t="s">
        <v>146</v>
      </c>
      <c r="E18" s="211">
        <v>0</v>
      </c>
      <c r="F18" s="211">
        <v>0</v>
      </c>
      <c r="G18" s="211">
        <v>0</v>
      </c>
      <c r="H18" s="211">
        <v>6072</v>
      </c>
      <c r="I18" s="211">
        <v>0</v>
      </c>
      <c r="J18" s="211">
        <v>6072</v>
      </c>
      <c r="K18" s="211">
        <v>6072</v>
      </c>
      <c r="L18" s="211">
        <v>0</v>
      </c>
      <c r="M18" s="211">
        <v>0</v>
      </c>
      <c r="N18" s="211">
        <v>0</v>
      </c>
      <c r="O18" s="211">
        <v>6072</v>
      </c>
      <c r="P18" s="211">
        <v>0</v>
      </c>
      <c r="Q18" s="211">
        <v>0</v>
      </c>
      <c r="R18" s="211">
        <v>0</v>
      </c>
      <c r="S18" s="211">
        <v>0</v>
      </c>
      <c r="T18" s="211">
        <v>0</v>
      </c>
    </row>
    <row r="19" ht="19.5" customHeight="1" spans="1:20">
      <c r="A19" s="210" t="s">
        <v>147</v>
      </c>
      <c r="B19" s="210"/>
      <c r="C19" s="210"/>
      <c r="D19" s="210" t="s">
        <v>148</v>
      </c>
      <c r="E19" s="211">
        <v>12817.54</v>
      </c>
      <c r="F19" s="211">
        <v>12817.54</v>
      </c>
      <c r="G19" s="211">
        <v>0</v>
      </c>
      <c r="H19" s="211">
        <v>5571817</v>
      </c>
      <c r="I19" s="211">
        <v>481254.16</v>
      </c>
      <c r="J19" s="211">
        <v>5090562.84</v>
      </c>
      <c r="K19" s="211">
        <v>5570527.91</v>
      </c>
      <c r="L19" s="211">
        <v>479965.07</v>
      </c>
      <c r="M19" s="211">
        <v>479965.07</v>
      </c>
      <c r="N19" s="211">
        <v>0</v>
      </c>
      <c r="O19" s="211">
        <v>5090562.84</v>
      </c>
      <c r="P19" s="211">
        <v>14106.63</v>
      </c>
      <c r="Q19" s="211">
        <v>14106.63</v>
      </c>
      <c r="R19" s="211">
        <v>0</v>
      </c>
      <c r="S19" s="211">
        <v>0</v>
      </c>
      <c r="T19" s="211">
        <v>0</v>
      </c>
    </row>
    <row r="20" ht="19.5" customHeight="1" spans="1:20">
      <c r="A20" s="210" t="s">
        <v>149</v>
      </c>
      <c r="B20" s="210"/>
      <c r="C20" s="210"/>
      <c r="D20" s="210" t="s">
        <v>150</v>
      </c>
      <c r="E20" s="211">
        <v>5183.08</v>
      </c>
      <c r="F20" s="211">
        <v>5183.08</v>
      </c>
      <c r="G20" s="211">
        <v>0</v>
      </c>
      <c r="H20" s="211">
        <v>2116011.52</v>
      </c>
      <c r="I20" s="211">
        <v>2116011.52</v>
      </c>
      <c r="J20" s="211">
        <v>0</v>
      </c>
      <c r="K20" s="211">
        <v>2116011.52</v>
      </c>
      <c r="L20" s="211">
        <v>2116011.52</v>
      </c>
      <c r="M20" s="211">
        <v>2092611.52</v>
      </c>
      <c r="N20" s="211">
        <v>23400</v>
      </c>
      <c r="O20" s="211">
        <v>0</v>
      </c>
      <c r="P20" s="211">
        <v>5183.08</v>
      </c>
      <c r="Q20" s="211">
        <v>5183.08</v>
      </c>
      <c r="R20" s="211">
        <v>0</v>
      </c>
      <c r="S20" s="211">
        <v>0</v>
      </c>
      <c r="T20" s="211">
        <v>0</v>
      </c>
    </row>
    <row r="21" ht="19.5" customHeight="1" spans="1:20">
      <c r="A21" s="210" t="s">
        <v>151</v>
      </c>
      <c r="B21" s="210"/>
      <c r="C21" s="210"/>
      <c r="D21" s="210" t="s">
        <v>152</v>
      </c>
      <c r="E21" s="211">
        <v>0</v>
      </c>
      <c r="F21" s="211">
        <v>0</v>
      </c>
      <c r="G21" s="211">
        <v>0</v>
      </c>
      <c r="H21" s="211">
        <v>313200</v>
      </c>
      <c r="I21" s="211">
        <v>313200</v>
      </c>
      <c r="J21" s="211">
        <v>0</v>
      </c>
      <c r="K21" s="211">
        <v>313200</v>
      </c>
      <c r="L21" s="211">
        <v>313200</v>
      </c>
      <c r="M21" s="211">
        <v>302400</v>
      </c>
      <c r="N21" s="211">
        <v>10800</v>
      </c>
      <c r="O21" s="211">
        <v>0</v>
      </c>
      <c r="P21" s="211">
        <v>0</v>
      </c>
      <c r="Q21" s="211">
        <v>0</v>
      </c>
      <c r="R21" s="211">
        <v>0</v>
      </c>
      <c r="S21" s="211">
        <v>0</v>
      </c>
      <c r="T21" s="211">
        <v>0</v>
      </c>
    </row>
    <row r="22" ht="19.5" customHeight="1" spans="1:20">
      <c r="A22" s="210" t="s">
        <v>153</v>
      </c>
      <c r="B22" s="210"/>
      <c r="C22" s="210"/>
      <c r="D22" s="210" t="s">
        <v>154</v>
      </c>
      <c r="E22" s="211">
        <v>0</v>
      </c>
      <c r="F22" s="211">
        <v>0</v>
      </c>
      <c r="G22" s="211">
        <v>0</v>
      </c>
      <c r="H22" s="211">
        <v>370272.36</v>
      </c>
      <c r="I22" s="211">
        <v>370272.36</v>
      </c>
      <c r="J22" s="211">
        <v>0</v>
      </c>
      <c r="K22" s="211">
        <v>370272.36</v>
      </c>
      <c r="L22" s="211">
        <v>370272.36</v>
      </c>
      <c r="M22" s="211">
        <v>357672.36</v>
      </c>
      <c r="N22" s="211">
        <v>12600</v>
      </c>
      <c r="O22" s="211">
        <v>0</v>
      </c>
      <c r="P22" s="211">
        <v>0</v>
      </c>
      <c r="Q22" s="211">
        <v>0</v>
      </c>
      <c r="R22" s="211">
        <v>0</v>
      </c>
      <c r="S22" s="211">
        <v>0</v>
      </c>
      <c r="T22" s="211">
        <v>0</v>
      </c>
    </row>
    <row r="23" ht="19.5" customHeight="1" spans="1:20">
      <c r="A23" s="210" t="s">
        <v>155</v>
      </c>
      <c r="B23" s="210"/>
      <c r="C23" s="210"/>
      <c r="D23" s="210" t="s">
        <v>156</v>
      </c>
      <c r="E23" s="211">
        <v>5183.08</v>
      </c>
      <c r="F23" s="211">
        <v>5183.08</v>
      </c>
      <c r="G23" s="211">
        <v>0</v>
      </c>
      <c r="H23" s="211">
        <v>812651.12</v>
      </c>
      <c r="I23" s="211">
        <v>812651.12</v>
      </c>
      <c r="J23" s="211">
        <v>0</v>
      </c>
      <c r="K23" s="211">
        <v>812651.12</v>
      </c>
      <c r="L23" s="211">
        <v>812651.12</v>
      </c>
      <c r="M23" s="211">
        <v>812651.12</v>
      </c>
      <c r="N23" s="211">
        <v>0</v>
      </c>
      <c r="O23" s="211">
        <v>0</v>
      </c>
      <c r="P23" s="211">
        <v>5183.08</v>
      </c>
      <c r="Q23" s="211">
        <v>5183.08</v>
      </c>
      <c r="R23" s="211">
        <v>0</v>
      </c>
      <c r="S23" s="211">
        <v>0</v>
      </c>
      <c r="T23" s="211">
        <v>0</v>
      </c>
    </row>
    <row r="24" ht="19.5" customHeight="1" spans="1:20">
      <c r="A24" s="210" t="s">
        <v>157</v>
      </c>
      <c r="B24" s="210"/>
      <c r="C24" s="210"/>
      <c r="D24" s="210" t="s">
        <v>158</v>
      </c>
      <c r="E24" s="211">
        <v>0</v>
      </c>
      <c r="F24" s="211">
        <v>0</v>
      </c>
      <c r="G24" s="211">
        <v>0</v>
      </c>
      <c r="H24" s="211">
        <v>619888.04</v>
      </c>
      <c r="I24" s="211">
        <v>619888.04</v>
      </c>
      <c r="J24" s="211">
        <v>0</v>
      </c>
      <c r="K24" s="211">
        <v>619888.04</v>
      </c>
      <c r="L24" s="211">
        <v>619888.04</v>
      </c>
      <c r="M24" s="211">
        <v>619888.04</v>
      </c>
      <c r="N24" s="211">
        <v>0</v>
      </c>
      <c r="O24" s="211">
        <v>0</v>
      </c>
      <c r="P24" s="211">
        <v>0</v>
      </c>
      <c r="Q24" s="211">
        <v>0</v>
      </c>
      <c r="R24" s="211">
        <v>0</v>
      </c>
      <c r="S24" s="211">
        <v>0</v>
      </c>
      <c r="T24" s="211">
        <v>0</v>
      </c>
    </row>
    <row r="25" ht="19.5" customHeight="1" spans="1:20">
      <c r="A25" s="210" t="s">
        <v>159</v>
      </c>
      <c r="B25" s="210"/>
      <c r="C25" s="210"/>
      <c r="D25" s="210" t="s">
        <v>160</v>
      </c>
      <c r="E25" s="211">
        <v>0</v>
      </c>
      <c r="F25" s="211">
        <v>0</v>
      </c>
      <c r="G25" s="211">
        <v>0</v>
      </c>
      <c r="H25" s="211">
        <v>179200</v>
      </c>
      <c r="I25" s="211">
        <v>0</v>
      </c>
      <c r="J25" s="211">
        <v>179200</v>
      </c>
      <c r="K25" s="211">
        <v>179200</v>
      </c>
      <c r="L25" s="211">
        <v>0</v>
      </c>
      <c r="M25" s="211">
        <v>0</v>
      </c>
      <c r="N25" s="211">
        <v>0</v>
      </c>
      <c r="O25" s="211">
        <v>179200</v>
      </c>
      <c r="P25" s="211">
        <v>0</v>
      </c>
      <c r="Q25" s="211">
        <v>0</v>
      </c>
      <c r="R25" s="211">
        <v>0</v>
      </c>
      <c r="S25" s="211">
        <v>0</v>
      </c>
      <c r="T25" s="211">
        <v>0</v>
      </c>
    </row>
    <row r="26" ht="19.5" customHeight="1" spans="1:20">
      <c r="A26" s="210" t="s">
        <v>161</v>
      </c>
      <c r="B26" s="210"/>
      <c r="C26" s="210"/>
      <c r="D26" s="210" t="s">
        <v>162</v>
      </c>
      <c r="E26" s="211">
        <v>0</v>
      </c>
      <c r="F26" s="211">
        <v>0</v>
      </c>
      <c r="G26" s="211">
        <v>0</v>
      </c>
      <c r="H26" s="211">
        <v>179200</v>
      </c>
      <c r="I26" s="211">
        <v>0</v>
      </c>
      <c r="J26" s="211">
        <v>179200</v>
      </c>
      <c r="K26" s="211">
        <v>179200</v>
      </c>
      <c r="L26" s="211">
        <v>0</v>
      </c>
      <c r="M26" s="211">
        <v>0</v>
      </c>
      <c r="N26" s="211">
        <v>0</v>
      </c>
      <c r="O26" s="211">
        <v>179200</v>
      </c>
      <c r="P26" s="211">
        <v>0</v>
      </c>
      <c r="Q26" s="211">
        <v>0</v>
      </c>
      <c r="R26" s="211">
        <v>0</v>
      </c>
      <c r="S26" s="211">
        <v>0</v>
      </c>
      <c r="T26" s="211">
        <v>0</v>
      </c>
    </row>
    <row r="27" ht="19.5" customHeight="1" spans="1:20">
      <c r="A27" s="210" t="s">
        <v>163</v>
      </c>
      <c r="B27" s="210"/>
      <c r="C27" s="210"/>
      <c r="D27" s="210" t="s">
        <v>164</v>
      </c>
      <c r="E27" s="211">
        <v>0</v>
      </c>
      <c r="F27" s="211">
        <v>0</v>
      </c>
      <c r="G27" s="211">
        <v>0</v>
      </c>
      <c r="H27" s="211">
        <v>83708.6</v>
      </c>
      <c r="I27" s="211">
        <v>83708.6</v>
      </c>
      <c r="J27" s="211">
        <v>0</v>
      </c>
      <c r="K27" s="211">
        <v>83708.6</v>
      </c>
      <c r="L27" s="211">
        <v>83708.6</v>
      </c>
      <c r="M27" s="211">
        <v>83708.6</v>
      </c>
      <c r="N27" s="211">
        <v>0</v>
      </c>
      <c r="O27" s="211">
        <v>0</v>
      </c>
      <c r="P27" s="211">
        <v>0</v>
      </c>
      <c r="Q27" s="211">
        <v>0</v>
      </c>
      <c r="R27" s="211">
        <v>0</v>
      </c>
      <c r="S27" s="211">
        <v>0</v>
      </c>
      <c r="T27" s="211">
        <v>0</v>
      </c>
    </row>
    <row r="28" ht="19.5" customHeight="1" spans="1:20">
      <c r="A28" s="210" t="s">
        <v>165</v>
      </c>
      <c r="B28" s="210"/>
      <c r="C28" s="210"/>
      <c r="D28" s="210" t="s">
        <v>166</v>
      </c>
      <c r="E28" s="211">
        <v>0</v>
      </c>
      <c r="F28" s="211">
        <v>0</v>
      </c>
      <c r="G28" s="211">
        <v>0</v>
      </c>
      <c r="H28" s="211">
        <v>83708.6</v>
      </c>
      <c r="I28" s="211">
        <v>83708.6</v>
      </c>
      <c r="J28" s="211">
        <v>0</v>
      </c>
      <c r="K28" s="211">
        <v>83708.6</v>
      </c>
      <c r="L28" s="211">
        <v>83708.6</v>
      </c>
      <c r="M28" s="211">
        <v>83708.6</v>
      </c>
      <c r="N28" s="211">
        <v>0</v>
      </c>
      <c r="O28" s="211">
        <v>0</v>
      </c>
      <c r="P28" s="211">
        <v>0</v>
      </c>
      <c r="Q28" s="211">
        <v>0</v>
      </c>
      <c r="R28" s="211">
        <v>0</v>
      </c>
      <c r="S28" s="211">
        <v>0</v>
      </c>
      <c r="T28" s="211">
        <v>0</v>
      </c>
    </row>
    <row r="29" ht="19.5" customHeight="1" spans="1:20">
      <c r="A29" s="210" t="s">
        <v>167</v>
      </c>
      <c r="B29" s="210"/>
      <c r="C29" s="210"/>
      <c r="D29" s="210" t="s">
        <v>168</v>
      </c>
      <c r="E29" s="211">
        <v>0</v>
      </c>
      <c r="F29" s="211">
        <v>0</v>
      </c>
      <c r="G29" s="211">
        <v>0</v>
      </c>
      <c r="H29" s="211">
        <v>14962760.15</v>
      </c>
      <c r="I29" s="211">
        <v>3145433.58</v>
      </c>
      <c r="J29" s="211">
        <v>11817326.57</v>
      </c>
      <c r="K29" s="211">
        <v>14962760.15</v>
      </c>
      <c r="L29" s="211">
        <v>3145433.58</v>
      </c>
      <c r="M29" s="211">
        <v>2995889.18</v>
      </c>
      <c r="N29" s="211">
        <v>149544.4</v>
      </c>
      <c r="O29" s="211">
        <v>11817326.57</v>
      </c>
      <c r="P29" s="211">
        <v>0</v>
      </c>
      <c r="Q29" s="211">
        <v>0</v>
      </c>
      <c r="R29" s="211">
        <v>0</v>
      </c>
      <c r="S29" s="211">
        <v>0</v>
      </c>
      <c r="T29" s="211">
        <v>0</v>
      </c>
    </row>
    <row r="30" ht="19.5" customHeight="1" spans="1:20">
      <c r="A30" s="210" t="s">
        <v>169</v>
      </c>
      <c r="B30" s="210"/>
      <c r="C30" s="210"/>
      <c r="D30" s="210" t="s">
        <v>170</v>
      </c>
      <c r="E30" s="211">
        <v>0</v>
      </c>
      <c r="F30" s="211">
        <v>0</v>
      </c>
      <c r="G30" s="211">
        <v>0</v>
      </c>
      <c r="H30" s="211">
        <v>2144301.14</v>
      </c>
      <c r="I30" s="211">
        <v>0</v>
      </c>
      <c r="J30" s="211">
        <v>2144301.14</v>
      </c>
      <c r="K30" s="211">
        <v>2144301.14</v>
      </c>
      <c r="L30" s="211">
        <v>0</v>
      </c>
      <c r="M30" s="211">
        <v>0</v>
      </c>
      <c r="N30" s="211">
        <v>0</v>
      </c>
      <c r="O30" s="211">
        <v>2144301.14</v>
      </c>
      <c r="P30" s="211">
        <v>0</v>
      </c>
      <c r="Q30" s="211">
        <v>0</v>
      </c>
      <c r="R30" s="211">
        <v>0</v>
      </c>
      <c r="S30" s="211">
        <v>0</v>
      </c>
      <c r="T30" s="211">
        <v>0</v>
      </c>
    </row>
    <row r="31" ht="19.5" customHeight="1" spans="1:20">
      <c r="A31" s="210" t="s">
        <v>171</v>
      </c>
      <c r="B31" s="210"/>
      <c r="C31" s="210"/>
      <c r="D31" s="210" t="s">
        <v>172</v>
      </c>
      <c r="E31" s="211">
        <v>0</v>
      </c>
      <c r="F31" s="211">
        <v>0</v>
      </c>
      <c r="G31" s="211">
        <v>0</v>
      </c>
      <c r="H31" s="211">
        <v>8345535</v>
      </c>
      <c r="I31" s="211">
        <v>0</v>
      </c>
      <c r="J31" s="211">
        <v>8345535</v>
      </c>
      <c r="K31" s="211">
        <v>8345535</v>
      </c>
      <c r="L31" s="211">
        <v>0</v>
      </c>
      <c r="M31" s="211">
        <v>0</v>
      </c>
      <c r="N31" s="211">
        <v>0</v>
      </c>
      <c r="O31" s="211">
        <v>8345535</v>
      </c>
      <c r="P31" s="211">
        <v>0</v>
      </c>
      <c r="Q31" s="211">
        <v>0</v>
      </c>
      <c r="R31" s="211">
        <v>0</v>
      </c>
      <c r="S31" s="211">
        <v>0</v>
      </c>
      <c r="T31" s="211">
        <v>0</v>
      </c>
    </row>
    <row r="32" ht="19.5" customHeight="1" spans="1:20">
      <c r="A32" s="210" t="s">
        <v>173</v>
      </c>
      <c r="B32" s="210"/>
      <c r="C32" s="210"/>
      <c r="D32" s="210" t="s">
        <v>174</v>
      </c>
      <c r="E32" s="211">
        <v>0</v>
      </c>
      <c r="F32" s="211">
        <v>0</v>
      </c>
      <c r="G32" s="211">
        <v>0</v>
      </c>
      <c r="H32" s="211">
        <v>1260174</v>
      </c>
      <c r="I32" s="211">
        <v>167274</v>
      </c>
      <c r="J32" s="211">
        <v>1092900</v>
      </c>
      <c r="K32" s="211">
        <v>1260174</v>
      </c>
      <c r="L32" s="211">
        <v>167274</v>
      </c>
      <c r="M32" s="211">
        <v>167274</v>
      </c>
      <c r="N32" s="211">
        <v>0</v>
      </c>
      <c r="O32" s="211">
        <v>1092900</v>
      </c>
      <c r="P32" s="211">
        <v>0</v>
      </c>
      <c r="Q32" s="211">
        <v>0</v>
      </c>
      <c r="R32" s="211">
        <v>0</v>
      </c>
      <c r="S32" s="211">
        <v>0</v>
      </c>
      <c r="T32" s="211">
        <v>0</v>
      </c>
    </row>
    <row r="33" ht="19.5" customHeight="1" spans="1:20">
      <c r="A33" s="210" t="s">
        <v>175</v>
      </c>
      <c r="B33" s="210"/>
      <c r="C33" s="210"/>
      <c r="D33" s="210" t="s">
        <v>176</v>
      </c>
      <c r="E33" s="211">
        <v>0</v>
      </c>
      <c r="F33" s="211">
        <v>0</v>
      </c>
      <c r="G33" s="211">
        <v>0</v>
      </c>
      <c r="H33" s="211">
        <v>3004659.58</v>
      </c>
      <c r="I33" s="211">
        <v>2978159.58</v>
      </c>
      <c r="J33" s="211">
        <v>26500</v>
      </c>
      <c r="K33" s="211">
        <v>3004659.58</v>
      </c>
      <c r="L33" s="211">
        <v>2978159.58</v>
      </c>
      <c r="M33" s="211">
        <v>2828615.18</v>
      </c>
      <c r="N33" s="211">
        <v>149544.4</v>
      </c>
      <c r="O33" s="211">
        <v>26500</v>
      </c>
      <c r="P33" s="211">
        <v>0</v>
      </c>
      <c r="Q33" s="211">
        <v>0</v>
      </c>
      <c r="R33" s="211">
        <v>0</v>
      </c>
      <c r="S33" s="211">
        <v>0</v>
      </c>
      <c r="T33" s="211">
        <v>0</v>
      </c>
    </row>
    <row r="34" ht="19.5" customHeight="1" spans="1:20">
      <c r="A34" s="210" t="s">
        <v>177</v>
      </c>
      <c r="B34" s="210"/>
      <c r="C34" s="210"/>
      <c r="D34" s="210" t="s">
        <v>178</v>
      </c>
      <c r="E34" s="211">
        <v>0</v>
      </c>
      <c r="F34" s="211">
        <v>0</v>
      </c>
      <c r="G34" s="211">
        <v>0</v>
      </c>
      <c r="H34" s="211">
        <v>208090.43</v>
      </c>
      <c r="I34" s="211">
        <v>0</v>
      </c>
      <c r="J34" s="211">
        <v>208090.43</v>
      </c>
      <c r="K34" s="211">
        <v>208090.43</v>
      </c>
      <c r="L34" s="211">
        <v>0</v>
      </c>
      <c r="M34" s="211">
        <v>0</v>
      </c>
      <c r="N34" s="211">
        <v>0</v>
      </c>
      <c r="O34" s="211">
        <v>208090.43</v>
      </c>
      <c r="P34" s="211">
        <v>0</v>
      </c>
      <c r="Q34" s="211">
        <v>0</v>
      </c>
      <c r="R34" s="211">
        <v>0</v>
      </c>
      <c r="S34" s="211">
        <v>0</v>
      </c>
      <c r="T34" s="211">
        <v>0</v>
      </c>
    </row>
    <row r="35" ht="19.5" customHeight="1" spans="1:20">
      <c r="A35" s="210" t="s">
        <v>179</v>
      </c>
      <c r="B35" s="210"/>
      <c r="C35" s="210"/>
      <c r="D35" s="210" t="s">
        <v>180</v>
      </c>
      <c r="E35" s="211">
        <v>0</v>
      </c>
      <c r="F35" s="211">
        <v>0</v>
      </c>
      <c r="G35" s="211">
        <v>0</v>
      </c>
      <c r="H35" s="211">
        <v>16066410</v>
      </c>
      <c r="I35" s="211">
        <v>0</v>
      </c>
      <c r="J35" s="211">
        <v>16066410</v>
      </c>
      <c r="K35" s="211">
        <v>16066410</v>
      </c>
      <c r="L35" s="211">
        <v>0</v>
      </c>
      <c r="M35" s="211">
        <v>0</v>
      </c>
      <c r="N35" s="211">
        <v>0</v>
      </c>
      <c r="O35" s="211">
        <v>16066410</v>
      </c>
      <c r="P35" s="211">
        <v>0</v>
      </c>
      <c r="Q35" s="211">
        <v>0</v>
      </c>
      <c r="R35" s="211">
        <v>0</v>
      </c>
      <c r="S35" s="211">
        <v>0</v>
      </c>
      <c r="T35" s="211">
        <v>0</v>
      </c>
    </row>
    <row r="36" ht="19.5" customHeight="1" spans="1:20">
      <c r="A36" s="210" t="s">
        <v>181</v>
      </c>
      <c r="B36" s="210"/>
      <c r="C36" s="210"/>
      <c r="D36" s="210" t="s">
        <v>182</v>
      </c>
      <c r="E36" s="211">
        <v>0</v>
      </c>
      <c r="F36" s="211">
        <v>0</v>
      </c>
      <c r="G36" s="211">
        <v>0</v>
      </c>
      <c r="H36" s="211">
        <v>16066410</v>
      </c>
      <c r="I36" s="211">
        <v>0</v>
      </c>
      <c r="J36" s="211">
        <v>16066410</v>
      </c>
      <c r="K36" s="211">
        <v>16066410</v>
      </c>
      <c r="L36" s="211">
        <v>0</v>
      </c>
      <c r="M36" s="211">
        <v>0</v>
      </c>
      <c r="N36" s="211">
        <v>0</v>
      </c>
      <c r="O36" s="211">
        <v>16066410</v>
      </c>
      <c r="P36" s="211">
        <v>0</v>
      </c>
      <c r="Q36" s="211">
        <v>0</v>
      </c>
      <c r="R36" s="211">
        <v>0</v>
      </c>
      <c r="S36" s="211">
        <v>0</v>
      </c>
      <c r="T36" s="211">
        <v>0</v>
      </c>
    </row>
    <row r="37" ht="19.5" customHeight="1" spans="1:20">
      <c r="A37" s="210" t="s">
        <v>183</v>
      </c>
      <c r="B37" s="210"/>
      <c r="C37" s="210"/>
      <c r="D37" s="210" t="s">
        <v>184</v>
      </c>
      <c r="E37" s="211">
        <v>0</v>
      </c>
      <c r="F37" s="211">
        <v>0</v>
      </c>
      <c r="G37" s="211">
        <v>0</v>
      </c>
      <c r="H37" s="211">
        <v>248833740</v>
      </c>
      <c r="I37" s="211">
        <v>0</v>
      </c>
      <c r="J37" s="211">
        <v>248833740</v>
      </c>
      <c r="K37" s="211">
        <v>248833740</v>
      </c>
      <c r="L37" s="211">
        <v>0</v>
      </c>
      <c r="M37" s="211">
        <v>0</v>
      </c>
      <c r="N37" s="211">
        <v>0</v>
      </c>
      <c r="O37" s="211">
        <v>248833740</v>
      </c>
      <c r="P37" s="211">
        <v>0</v>
      </c>
      <c r="Q37" s="211">
        <v>0</v>
      </c>
      <c r="R37" s="211">
        <v>0</v>
      </c>
      <c r="S37" s="211">
        <v>0</v>
      </c>
      <c r="T37" s="211">
        <v>0</v>
      </c>
    </row>
    <row r="38" ht="19.5" customHeight="1" spans="1:20">
      <c r="A38" s="210" t="s">
        <v>185</v>
      </c>
      <c r="B38" s="210"/>
      <c r="C38" s="210"/>
      <c r="D38" s="210" t="s">
        <v>186</v>
      </c>
      <c r="E38" s="211">
        <v>0</v>
      </c>
      <c r="F38" s="211">
        <v>0</v>
      </c>
      <c r="G38" s="211">
        <v>0</v>
      </c>
      <c r="H38" s="211">
        <v>132954580</v>
      </c>
      <c r="I38" s="211">
        <v>0</v>
      </c>
      <c r="J38" s="211">
        <v>132954580</v>
      </c>
      <c r="K38" s="211">
        <v>132954580</v>
      </c>
      <c r="L38" s="211">
        <v>0</v>
      </c>
      <c r="M38" s="211">
        <v>0</v>
      </c>
      <c r="N38" s="211">
        <v>0</v>
      </c>
      <c r="O38" s="211">
        <v>132954580</v>
      </c>
      <c r="P38" s="211">
        <v>0</v>
      </c>
      <c r="Q38" s="211">
        <v>0</v>
      </c>
      <c r="R38" s="211">
        <v>0</v>
      </c>
      <c r="S38" s="211">
        <v>0</v>
      </c>
      <c r="T38" s="211">
        <v>0</v>
      </c>
    </row>
    <row r="39" ht="19.5" customHeight="1" spans="1:20">
      <c r="A39" s="210" t="s">
        <v>187</v>
      </c>
      <c r="B39" s="210"/>
      <c r="C39" s="210"/>
      <c r="D39" s="210" t="s">
        <v>188</v>
      </c>
      <c r="E39" s="211">
        <v>0</v>
      </c>
      <c r="F39" s="211">
        <v>0</v>
      </c>
      <c r="G39" s="211">
        <v>0</v>
      </c>
      <c r="H39" s="211">
        <v>115879160</v>
      </c>
      <c r="I39" s="211">
        <v>0</v>
      </c>
      <c r="J39" s="211">
        <v>115879160</v>
      </c>
      <c r="K39" s="211">
        <v>115879160</v>
      </c>
      <c r="L39" s="211">
        <v>0</v>
      </c>
      <c r="M39" s="211">
        <v>0</v>
      </c>
      <c r="N39" s="211">
        <v>0</v>
      </c>
      <c r="O39" s="211">
        <v>115879160</v>
      </c>
      <c r="P39" s="211">
        <v>0</v>
      </c>
      <c r="Q39" s="211">
        <v>0</v>
      </c>
      <c r="R39" s="211">
        <v>0</v>
      </c>
      <c r="S39" s="211">
        <v>0</v>
      </c>
      <c r="T39" s="211">
        <v>0</v>
      </c>
    </row>
    <row r="40" ht="19.5" customHeight="1" spans="1:20">
      <c r="A40" s="210" t="s">
        <v>189</v>
      </c>
      <c r="B40" s="210"/>
      <c r="C40" s="210"/>
      <c r="D40" s="210" t="s">
        <v>190</v>
      </c>
      <c r="E40" s="211">
        <v>0</v>
      </c>
      <c r="F40" s="211">
        <v>0</v>
      </c>
      <c r="G40" s="211">
        <v>0</v>
      </c>
      <c r="H40" s="211">
        <v>17933001.91</v>
      </c>
      <c r="I40" s="211">
        <v>540702.56</v>
      </c>
      <c r="J40" s="211">
        <v>17392299.35</v>
      </c>
      <c r="K40" s="211">
        <v>17933001.91</v>
      </c>
      <c r="L40" s="211">
        <v>540702.56</v>
      </c>
      <c r="M40" s="211">
        <v>510052.56</v>
      </c>
      <c r="N40" s="211">
        <v>30650</v>
      </c>
      <c r="O40" s="211">
        <v>17392299.35</v>
      </c>
      <c r="P40" s="211">
        <v>0</v>
      </c>
      <c r="Q40" s="211">
        <v>0</v>
      </c>
      <c r="R40" s="211">
        <v>0</v>
      </c>
      <c r="S40" s="211">
        <v>0</v>
      </c>
      <c r="T40" s="211">
        <v>0</v>
      </c>
    </row>
    <row r="41" ht="19.5" customHeight="1" spans="1:20">
      <c r="A41" s="210" t="s">
        <v>191</v>
      </c>
      <c r="B41" s="210"/>
      <c r="C41" s="210"/>
      <c r="D41" s="210" t="s">
        <v>192</v>
      </c>
      <c r="E41" s="211">
        <v>0</v>
      </c>
      <c r="F41" s="211">
        <v>0</v>
      </c>
      <c r="G41" s="211">
        <v>0</v>
      </c>
      <c r="H41" s="211">
        <v>17203599</v>
      </c>
      <c r="I41" s="211">
        <v>0</v>
      </c>
      <c r="J41" s="211">
        <v>17203599</v>
      </c>
      <c r="K41" s="211">
        <v>17203599</v>
      </c>
      <c r="L41" s="211">
        <v>0</v>
      </c>
      <c r="M41" s="211">
        <v>0</v>
      </c>
      <c r="N41" s="211">
        <v>0</v>
      </c>
      <c r="O41" s="211">
        <v>17203599</v>
      </c>
      <c r="P41" s="211">
        <v>0</v>
      </c>
      <c r="Q41" s="211">
        <v>0</v>
      </c>
      <c r="R41" s="211">
        <v>0</v>
      </c>
      <c r="S41" s="211">
        <v>0</v>
      </c>
      <c r="T41" s="211">
        <v>0</v>
      </c>
    </row>
    <row r="42" ht="19.5" customHeight="1" spans="1:20">
      <c r="A42" s="210" t="s">
        <v>193</v>
      </c>
      <c r="B42" s="210"/>
      <c r="C42" s="210"/>
      <c r="D42" s="210" t="s">
        <v>194</v>
      </c>
      <c r="E42" s="211">
        <v>0</v>
      </c>
      <c r="F42" s="211">
        <v>0</v>
      </c>
      <c r="G42" s="211">
        <v>0</v>
      </c>
      <c r="H42" s="211">
        <v>729402.91</v>
      </c>
      <c r="I42" s="211">
        <v>540702.56</v>
      </c>
      <c r="J42" s="211">
        <v>188700.35</v>
      </c>
      <c r="K42" s="211">
        <v>729402.91</v>
      </c>
      <c r="L42" s="211">
        <v>540702.56</v>
      </c>
      <c r="M42" s="211">
        <v>510052.56</v>
      </c>
      <c r="N42" s="211">
        <v>30650</v>
      </c>
      <c r="O42" s="211">
        <v>188700.35</v>
      </c>
      <c r="P42" s="211">
        <v>0</v>
      </c>
      <c r="Q42" s="211">
        <v>0</v>
      </c>
      <c r="R42" s="211">
        <v>0</v>
      </c>
      <c r="S42" s="211">
        <v>0</v>
      </c>
      <c r="T42" s="211">
        <v>0</v>
      </c>
    </row>
    <row r="43" ht="19.5" customHeight="1" spans="1:20">
      <c r="A43" s="210" t="s">
        <v>195</v>
      </c>
      <c r="B43" s="210"/>
      <c r="C43" s="210"/>
      <c r="D43" s="210" t="s">
        <v>196</v>
      </c>
      <c r="E43" s="211">
        <v>0</v>
      </c>
      <c r="F43" s="211">
        <v>0</v>
      </c>
      <c r="G43" s="211">
        <v>0</v>
      </c>
      <c r="H43" s="211">
        <v>16002479.05</v>
      </c>
      <c r="I43" s="211">
        <v>0</v>
      </c>
      <c r="J43" s="211">
        <v>16002479.05</v>
      </c>
      <c r="K43" s="211">
        <v>16002479.05</v>
      </c>
      <c r="L43" s="211">
        <v>0</v>
      </c>
      <c r="M43" s="211">
        <v>0</v>
      </c>
      <c r="N43" s="211">
        <v>0</v>
      </c>
      <c r="O43" s="211">
        <v>16002479.05</v>
      </c>
      <c r="P43" s="211">
        <v>0</v>
      </c>
      <c r="Q43" s="211">
        <v>0</v>
      </c>
      <c r="R43" s="211">
        <v>0</v>
      </c>
      <c r="S43" s="211">
        <v>0</v>
      </c>
      <c r="T43" s="211">
        <v>0</v>
      </c>
    </row>
    <row r="44" ht="19.5" customHeight="1" spans="1:20">
      <c r="A44" s="210" t="s">
        <v>197</v>
      </c>
      <c r="B44" s="210"/>
      <c r="C44" s="210"/>
      <c r="D44" s="210" t="s">
        <v>198</v>
      </c>
      <c r="E44" s="211">
        <v>0</v>
      </c>
      <c r="F44" s="211">
        <v>0</v>
      </c>
      <c r="G44" s="211">
        <v>0</v>
      </c>
      <c r="H44" s="211">
        <v>16002479.05</v>
      </c>
      <c r="I44" s="211">
        <v>0</v>
      </c>
      <c r="J44" s="211">
        <v>16002479.05</v>
      </c>
      <c r="K44" s="211">
        <v>16002479.05</v>
      </c>
      <c r="L44" s="211">
        <v>0</v>
      </c>
      <c r="M44" s="211">
        <v>0</v>
      </c>
      <c r="N44" s="211">
        <v>0</v>
      </c>
      <c r="O44" s="211">
        <v>16002479.05</v>
      </c>
      <c r="P44" s="211">
        <v>0</v>
      </c>
      <c r="Q44" s="211">
        <v>0</v>
      </c>
      <c r="R44" s="211">
        <v>0</v>
      </c>
      <c r="S44" s="211">
        <v>0</v>
      </c>
      <c r="T44" s="211">
        <v>0</v>
      </c>
    </row>
    <row r="45" ht="19.5" customHeight="1" spans="1:20">
      <c r="A45" s="210" t="s">
        <v>199</v>
      </c>
      <c r="B45" s="210"/>
      <c r="C45" s="210"/>
      <c r="D45" s="210" t="s">
        <v>200</v>
      </c>
      <c r="E45" s="211">
        <v>0</v>
      </c>
      <c r="F45" s="211">
        <v>0</v>
      </c>
      <c r="G45" s="211">
        <v>0</v>
      </c>
      <c r="H45" s="211">
        <v>5857782</v>
      </c>
      <c r="I45" s="211">
        <v>0</v>
      </c>
      <c r="J45" s="211">
        <v>5857782</v>
      </c>
      <c r="K45" s="211">
        <v>5857782</v>
      </c>
      <c r="L45" s="211">
        <v>0</v>
      </c>
      <c r="M45" s="211">
        <v>0</v>
      </c>
      <c r="N45" s="211">
        <v>0</v>
      </c>
      <c r="O45" s="211">
        <v>5857782</v>
      </c>
      <c r="P45" s="211">
        <v>0</v>
      </c>
      <c r="Q45" s="211">
        <v>0</v>
      </c>
      <c r="R45" s="211">
        <v>0</v>
      </c>
      <c r="S45" s="211">
        <v>0</v>
      </c>
      <c r="T45" s="211">
        <v>0</v>
      </c>
    </row>
    <row r="46" ht="19.5" customHeight="1" spans="1:20">
      <c r="A46" s="210" t="s">
        <v>201</v>
      </c>
      <c r="B46" s="210"/>
      <c r="C46" s="210"/>
      <c r="D46" s="210" t="s">
        <v>202</v>
      </c>
      <c r="E46" s="211">
        <v>0</v>
      </c>
      <c r="F46" s="211">
        <v>0</v>
      </c>
      <c r="G46" s="211">
        <v>0</v>
      </c>
      <c r="H46" s="211">
        <v>5820000</v>
      </c>
      <c r="I46" s="211">
        <v>0</v>
      </c>
      <c r="J46" s="211">
        <v>5820000</v>
      </c>
      <c r="K46" s="211">
        <v>5820000</v>
      </c>
      <c r="L46" s="211">
        <v>0</v>
      </c>
      <c r="M46" s="211">
        <v>0</v>
      </c>
      <c r="N46" s="211">
        <v>0</v>
      </c>
      <c r="O46" s="211">
        <v>5820000</v>
      </c>
      <c r="P46" s="211">
        <v>0</v>
      </c>
      <c r="Q46" s="211">
        <v>0</v>
      </c>
      <c r="R46" s="211">
        <v>0</v>
      </c>
      <c r="S46" s="211">
        <v>0</v>
      </c>
      <c r="T46" s="211">
        <v>0</v>
      </c>
    </row>
    <row r="47" ht="19.5" customHeight="1" spans="1:20">
      <c r="A47" s="210" t="s">
        <v>203</v>
      </c>
      <c r="B47" s="210"/>
      <c r="C47" s="210"/>
      <c r="D47" s="210" t="s">
        <v>204</v>
      </c>
      <c r="E47" s="211">
        <v>0</v>
      </c>
      <c r="F47" s="211">
        <v>0</v>
      </c>
      <c r="G47" s="211">
        <v>0</v>
      </c>
      <c r="H47" s="211">
        <v>37782</v>
      </c>
      <c r="I47" s="211">
        <v>0</v>
      </c>
      <c r="J47" s="211">
        <v>37782</v>
      </c>
      <c r="K47" s="211">
        <v>37782</v>
      </c>
      <c r="L47" s="211">
        <v>0</v>
      </c>
      <c r="M47" s="211">
        <v>0</v>
      </c>
      <c r="N47" s="211">
        <v>0</v>
      </c>
      <c r="O47" s="211">
        <v>37782</v>
      </c>
      <c r="P47" s="211">
        <v>0</v>
      </c>
      <c r="Q47" s="211">
        <v>0</v>
      </c>
      <c r="R47" s="211">
        <v>0</v>
      </c>
      <c r="S47" s="211">
        <v>0</v>
      </c>
      <c r="T47" s="211">
        <v>0</v>
      </c>
    </row>
    <row r="48" ht="19.5" customHeight="1" spans="1:20">
      <c r="A48" s="210" t="s">
        <v>205</v>
      </c>
      <c r="B48" s="210"/>
      <c r="C48" s="210"/>
      <c r="D48" s="210" t="s">
        <v>206</v>
      </c>
      <c r="E48" s="211">
        <v>13714.04</v>
      </c>
      <c r="F48" s="211">
        <v>13714.04</v>
      </c>
      <c r="G48" s="211">
        <v>0</v>
      </c>
      <c r="H48" s="211">
        <v>835070.43</v>
      </c>
      <c r="I48" s="211">
        <v>835070.43</v>
      </c>
      <c r="J48" s="211">
        <v>0</v>
      </c>
      <c r="K48" s="211">
        <v>835070.43</v>
      </c>
      <c r="L48" s="211">
        <v>835070.43</v>
      </c>
      <c r="M48" s="211">
        <v>835070.43</v>
      </c>
      <c r="N48" s="211">
        <v>0</v>
      </c>
      <c r="O48" s="211">
        <v>0</v>
      </c>
      <c r="P48" s="211">
        <v>13714.04</v>
      </c>
      <c r="Q48" s="211">
        <v>13714.04</v>
      </c>
      <c r="R48" s="211">
        <v>0</v>
      </c>
      <c r="S48" s="211">
        <v>0</v>
      </c>
      <c r="T48" s="211">
        <v>0</v>
      </c>
    </row>
    <row r="49" ht="19.5" customHeight="1" spans="1:20">
      <c r="A49" s="210" t="s">
        <v>207</v>
      </c>
      <c r="B49" s="210"/>
      <c r="C49" s="210"/>
      <c r="D49" s="210" t="s">
        <v>208</v>
      </c>
      <c r="E49" s="211">
        <v>13714.04</v>
      </c>
      <c r="F49" s="211">
        <v>13714.04</v>
      </c>
      <c r="G49" s="211">
        <v>0</v>
      </c>
      <c r="H49" s="211">
        <v>835070.43</v>
      </c>
      <c r="I49" s="211">
        <v>835070.43</v>
      </c>
      <c r="J49" s="211">
        <v>0</v>
      </c>
      <c r="K49" s="211">
        <v>835070.43</v>
      </c>
      <c r="L49" s="211">
        <v>835070.43</v>
      </c>
      <c r="M49" s="211">
        <v>835070.43</v>
      </c>
      <c r="N49" s="211">
        <v>0</v>
      </c>
      <c r="O49" s="211">
        <v>0</v>
      </c>
      <c r="P49" s="211">
        <v>13714.04</v>
      </c>
      <c r="Q49" s="211">
        <v>13714.04</v>
      </c>
      <c r="R49" s="211">
        <v>0</v>
      </c>
      <c r="S49" s="211">
        <v>0</v>
      </c>
      <c r="T49" s="211">
        <v>0</v>
      </c>
    </row>
    <row r="50" ht="19.5" customHeight="1" spans="1:20">
      <c r="A50" s="210" t="s">
        <v>209</v>
      </c>
      <c r="B50" s="210"/>
      <c r="C50" s="210"/>
      <c r="D50" s="210" t="s">
        <v>210</v>
      </c>
      <c r="E50" s="211">
        <v>0</v>
      </c>
      <c r="F50" s="211">
        <v>0</v>
      </c>
      <c r="G50" s="211">
        <v>0</v>
      </c>
      <c r="H50" s="211">
        <v>192133.73</v>
      </c>
      <c r="I50" s="211">
        <v>192133.73</v>
      </c>
      <c r="J50" s="211">
        <v>0</v>
      </c>
      <c r="K50" s="211">
        <v>192133.73</v>
      </c>
      <c r="L50" s="211">
        <v>192133.73</v>
      </c>
      <c r="M50" s="211">
        <v>192133.73</v>
      </c>
      <c r="N50" s="211">
        <v>0</v>
      </c>
      <c r="O50" s="211">
        <v>0</v>
      </c>
      <c r="P50" s="211">
        <v>0</v>
      </c>
      <c r="Q50" s="211">
        <v>0</v>
      </c>
      <c r="R50" s="211">
        <v>0</v>
      </c>
      <c r="S50" s="211">
        <v>0</v>
      </c>
      <c r="T50" s="211">
        <v>0</v>
      </c>
    </row>
    <row r="51" ht="19.5" customHeight="1" spans="1:20">
      <c r="A51" s="210" t="s">
        <v>211</v>
      </c>
      <c r="B51" s="210"/>
      <c r="C51" s="210"/>
      <c r="D51" s="210" t="s">
        <v>212</v>
      </c>
      <c r="E51" s="211">
        <v>13354.6</v>
      </c>
      <c r="F51" s="211">
        <v>13354.6</v>
      </c>
      <c r="G51" s="211">
        <v>0</v>
      </c>
      <c r="H51" s="211">
        <v>240354.06</v>
      </c>
      <c r="I51" s="211">
        <v>240354.06</v>
      </c>
      <c r="J51" s="211">
        <v>0</v>
      </c>
      <c r="K51" s="211">
        <v>240354.06</v>
      </c>
      <c r="L51" s="211">
        <v>240354.06</v>
      </c>
      <c r="M51" s="211">
        <v>240354.06</v>
      </c>
      <c r="N51" s="211">
        <v>0</v>
      </c>
      <c r="O51" s="211">
        <v>0</v>
      </c>
      <c r="P51" s="211">
        <v>13354.6</v>
      </c>
      <c r="Q51" s="211">
        <v>13354.6</v>
      </c>
      <c r="R51" s="211">
        <v>0</v>
      </c>
      <c r="S51" s="211">
        <v>0</v>
      </c>
      <c r="T51" s="211">
        <v>0</v>
      </c>
    </row>
    <row r="52" ht="19.5" customHeight="1" spans="1:20">
      <c r="A52" s="210" t="s">
        <v>213</v>
      </c>
      <c r="B52" s="210"/>
      <c r="C52" s="210"/>
      <c r="D52" s="210" t="s">
        <v>214</v>
      </c>
      <c r="E52" s="211">
        <v>158.58</v>
      </c>
      <c r="F52" s="211">
        <v>158.58</v>
      </c>
      <c r="G52" s="211">
        <v>0</v>
      </c>
      <c r="H52" s="211">
        <v>393763.31</v>
      </c>
      <c r="I52" s="211">
        <v>393763.31</v>
      </c>
      <c r="J52" s="211">
        <v>0</v>
      </c>
      <c r="K52" s="211">
        <v>393763.31</v>
      </c>
      <c r="L52" s="211">
        <v>393763.31</v>
      </c>
      <c r="M52" s="211">
        <v>393763.31</v>
      </c>
      <c r="N52" s="211">
        <v>0</v>
      </c>
      <c r="O52" s="211">
        <v>0</v>
      </c>
      <c r="P52" s="211">
        <v>158.58</v>
      </c>
      <c r="Q52" s="211">
        <v>158.58</v>
      </c>
      <c r="R52" s="211">
        <v>0</v>
      </c>
      <c r="S52" s="211">
        <v>0</v>
      </c>
      <c r="T52" s="211">
        <v>0</v>
      </c>
    </row>
    <row r="53" ht="19.5" customHeight="1" spans="1:20">
      <c r="A53" s="210" t="s">
        <v>215</v>
      </c>
      <c r="B53" s="210"/>
      <c r="C53" s="210"/>
      <c r="D53" s="210" t="s">
        <v>216</v>
      </c>
      <c r="E53" s="211">
        <v>200.86</v>
      </c>
      <c r="F53" s="211">
        <v>200.86</v>
      </c>
      <c r="G53" s="211">
        <v>0</v>
      </c>
      <c r="H53" s="211">
        <v>8819.33</v>
      </c>
      <c r="I53" s="211">
        <v>8819.33</v>
      </c>
      <c r="J53" s="211">
        <v>0</v>
      </c>
      <c r="K53" s="211">
        <v>8819.33</v>
      </c>
      <c r="L53" s="211">
        <v>8819.33</v>
      </c>
      <c r="M53" s="211">
        <v>8819.33</v>
      </c>
      <c r="N53" s="211">
        <v>0</v>
      </c>
      <c r="O53" s="211">
        <v>0</v>
      </c>
      <c r="P53" s="211">
        <v>200.86</v>
      </c>
      <c r="Q53" s="211">
        <v>200.86</v>
      </c>
      <c r="R53" s="211">
        <v>0</v>
      </c>
      <c r="S53" s="211">
        <v>0</v>
      </c>
      <c r="T53" s="211">
        <v>0</v>
      </c>
    </row>
    <row r="54" ht="19.5" customHeight="1" spans="1:20">
      <c r="A54" s="210" t="s">
        <v>217</v>
      </c>
      <c r="B54" s="210"/>
      <c r="C54" s="210"/>
      <c r="D54" s="210" t="s">
        <v>218</v>
      </c>
      <c r="E54" s="211">
        <v>0</v>
      </c>
      <c r="F54" s="211">
        <v>0</v>
      </c>
      <c r="G54" s="211">
        <v>0</v>
      </c>
      <c r="H54" s="211">
        <v>636147</v>
      </c>
      <c r="I54" s="211">
        <v>636147</v>
      </c>
      <c r="J54" s="211">
        <v>0</v>
      </c>
      <c r="K54" s="211">
        <v>636147</v>
      </c>
      <c r="L54" s="211">
        <v>636147</v>
      </c>
      <c r="M54" s="211">
        <v>636147</v>
      </c>
      <c r="N54" s="211">
        <v>0</v>
      </c>
      <c r="O54" s="211">
        <v>0</v>
      </c>
      <c r="P54" s="211">
        <v>0</v>
      </c>
      <c r="Q54" s="211">
        <v>0</v>
      </c>
      <c r="R54" s="211">
        <v>0</v>
      </c>
      <c r="S54" s="211">
        <v>0</v>
      </c>
      <c r="T54" s="211">
        <v>0</v>
      </c>
    </row>
    <row r="55" ht="19.5" customHeight="1" spans="1:20">
      <c r="A55" s="210" t="s">
        <v>219</v>
      </c>
      <c r="B55" s="210"/>
      <c r="C55" s="210"/>
      <c r="D55" s="210" t="s">
        <v>220</v>
      </c>
      <c r="E55" s="211">
        <v>0</v>
      </c>
      <c r="F55" s="211">
        <v>0</v>
      </c>
      <c r="G55" s="211">
        <v>0</v>
      </c>
      <c r="H55" s="211">
        <v>636147</v>
      </c>
      <c r="I55" s="211">
        <v>636147</v>
      </c>
      <c r="J55" s="211">
        <v>0</v>
      </c>
      <c r="K55" s="211">
        <v>636147</v>
      </c>
      <c r="L55" s="211">
        <v>636147</v>
      </c>
      <c r="M55" s="211">
        <v>636147</v>
      </c>
      <c r="N55" s="211">
        <v>0</v>
      </c>
      <c r="O55" s="211">
        <v>0</v>
      </c>
      <c r="P55" s="211">
        <v>0</v>
      </c>
      <c r="Q55" s="211">
        <v>0</v>
      </c>
      <c r="R55" s="211">
        <v>0</v>
      </c>
      <c r="S55" s="211">
        <v>0</v>
      </c>
      <c r="T55" s="211">
        <v>0</v>
      </c>
    </row>
    <row r="56" ht="19.5" customHeight="1" spans="1:20">
      <c r="A56" s="210" t="s">
        <v>221</v>
      </c>
      <c r="B56" s="210"/>
      <c r="C56" s="210"/>
      <c r="D56" s="210" t="s">
        <v>222</v>
      </c>
      <c r="E56" s="211">
        <v>0</v>
      </c>
      <c r="F56" s="211">
        <v>0</v>
      </c>
      <c r="G56" s="211">
        <v>0</v>
      </c>
      <c r="H56" s="211">
        <v>636147</v>
      </c>
      <c r="I56" s="211">
        <v>636147</v>
      </c>
      <c r="J56" s="211">
        <v>0</v>
      </c>
      <c r="K56" s="211">
        <v>636147</v>
      </c>
      <c r="L56" s="211">
        <v>636147</v>
      </c>
      <c r="M56" s="211">
        <v>636147</v>
      </c>
      <c r="N56" s="211">
        <v>0</v>
      </c>
      <c r="O56" s="211">
        <v>0</v>
      </c>
      <c r="P56" s="211">
        <v>0</v>
      </c>
      <c r="Q56" s="211">
        <v>0</v>
      </c>
      <c r="R56" s="211">
        <v>0</v>
      </c>
      <c r="S56" s="211">
        <v>0</v>
      </c>
      <c r="T56" s="211">
        <v>0</v>
      </c>
    </row>
    <row r="57" ht="19.5" customHeight="1" spans="1:20">
      <c r="A57" s="210" t="s">
        <v>269</v>
      </c>
      <c r="B57" s="210"/>
      <c r="C57" s="210"/>
      <c r="D57" s="210"/>
      <c r="E57" s="210"/>
      <c r="F57" s="210"/>
      <c r="G57" s="210"/>
      <c r="H57" s="210"/>
      <c r="I57" s="210"/>
      <c r="J57" s="210"/>
      <c r="K57" s="210"/>
      <c r="L57" s="210"/>
      <c r="M57" s="210"/>
      <c r="N57" s="210"/>
      <c r="O57" s="210"/>
      <c r="P57" s="210"/>
      <c r="Q57" s="210"/>
      <c r="R57" s="210"/>
      <c r="S57" s="210"/>
      <c r="T57" s="210"/>
    </row>
  </sheetData>
  <mergeCells count="7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T5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215" t="s">
        <v>270</v>
      </c>
    </row>
    <row r="2" spans="9:9">
      <c r="I2" s="208" t="s">
        <v>271</v>
      </c>
    </row>
    <row r="3" spans="1:9">
      <c r="A3" s="208" t="s">
        <v>2</v>
      </c>
      <c r="I3" s="208" t="s">
        <v>3</v>
      </c>
    </row>
    <row r="4" ht="19.5" customHeight="1" spans="1:9">
      <c r="A4" s="217" t="s">
        <v>266</v>
      </c>
      <c r="B4" s="217"/>
      <c r="C4" s="217"/>
      <c r="D4" s="217" t="s">
        <v>265</v>
      </c>
      <c r="E4" s="217"/>
      <c r="F4" s="217"/>
      <c r="G4" s="217"/>
      <c r="H4" s="217"/>
      <c r="I4" s="217"/>
    </row>
    <row r="5" ht="19.5" customHeight="1" spans="1:9">
      <c r="A5" s="217" t="s">
        <v>272</v>
      </c>
      <c r="B5" s="217" t="s">
        <v>122</v>
      </c>
      <c r="C5" s="217" t="s">
        <v>8</v>
      </c>
      <c r="D5" s="217" t="s">
        <v>272</v>
      </c>
      <c r="E5" s="217" t="s">
        <v>122</v>
      </c>
      <c r="F5" s="217" t="s">
        <v>8</v>
      </c>
      <c r="G5" s="217" t="s">
        <v>272</v>
      </c>
      <c r="H5" s="217" t="s">
        <v>122</v>
      </c>
      <c r="I5" s="217" t="s">
        <v>8</v>
      </c>
    </row>
    <row r="6" ht="19.5" customHeight="1" spans="1:9">
      <c r="A6" s="217"/>
      <c r="B6" s="217"/>
      <c r="C6" s="217"/>
      <c r="D6" s="217"/>
      <c r="E6" s="217"/>
      <c r="F6" s="217"/>
      <c r="G6" s="217"/>
      <c r="H6" s="217"/>
      <c r="I6" s="217"/>
    </row>
    <row r="7" ht="19.5" customHeight="1" spans="1:9">
      <c r="A7" s="220" t="s">
        <v>273</v>
      </c>
      <c r="B7" s="220" t="s">
        <v>274</v>
      </c>
      <c r="C7" s="211">
        <v>9212341.49</v>
      </c>
      <c r="D7" s="220" t="s">
        <v>275</v>
      </c>
      <c r="E7" s="220" t="s">
        <v>276</v>
      </c>
      <c r="F7" s="211">
        <v>463041.23</v>
      </c>
      <c r="G7" s="220" t="s">
        <v>277</v>
      </c>
      <c r="H7" s="220" t="s">
        <v>278</v>
      </c>
      <c r="I7" s="211">
        <v>9998</v>
      </c>
    </row>
    <row r="8" ht="19.5" customHeight="1" spans="1:9">
      <c r="A8" s="220" t="s">
        <v>279</v>
      </c>
      <c r="B8" s="220" t="s">
        <v>280</v>
      </c>
      <c r="C8" s="211">
        <v>2075172.8</v>
      </c>
      <c r="D8" s="220" t="s">
        <v>281</v>
      </c>
      <c r="E8" s="220" t="s">
        <v>282</v>
      </c>
      <c r="F8" s="211">
        <v>62527.58</v>
      </c>
      <c r="G8" s="220" t="s">
        <v>283</v>
      </c>
      <c r="H8" s="220" t="s">
        <v>284</v>
      </c>
      <c r="I8" s="211">
        <v>0</v>
      </c>
    </row>
    <row r="9" ht="19.5" customHeight="1" spans="1:9">
      <c r="A9" s="220" t="s">
        <v>285</v>
      </c>
      <c r="B9" s="220" t="s">
        <v>286</v>
      </c>
      <c r="C9" s="211">
        <v>1191828</v>
      </c>
      <c r="D9" s="220" t="s">
        <v>287</v>
      </c>
      <c r="E9" s="220" t="s">
        <v>288</v>
      </c>
      <c r="F9" s="211">
        <v>0</v>
      </c>
      <c r="G9" s="220" t="s">
        <v>289</v>
      </c>
      <c r="H9" s="220" t="s">
        <v>290</v>
      </c>
      <c r="I9" s="211">
        <v>9998</v>
      </c>
    </row>
    <row r="10" ht="19.5" customHeight="1" spans="1:9">
      <c r="A10" s="220" t="s">
        <v>291</v>
      </c>
      <c r="B10" s="220" t="s">
        <v>292</v>
      </c>
      <c r="C10" s="211">
        <v>936893</v>
      </c>
      <c r="D10" s="220" t="s">
        <v>293</v>
      </c>
      <c r="E10" s="220" t="s">
        <v>294</v>
      </c>
      <c r="F10" s="211">
        <v>0</v>
      </c>
      <c r="G10" s="220" t="s">
        <v>295</v>
      </c>
      <c r="H10" s="220" t="s">
        <v>296</v>
      </c>
      <c r="I10" s="211">
        <v>0</v>
      </c>
    </row>
    <row r="11" ht="19.5" customHeight="1" spans="1:9">
      <c r="A11" s="220" t="s">
        <v>297</v>
      </c>
      <c r="B11" s="220" t="s">
        <v>298</v>
      </c>
      <c r="C11" s="211">
        <v>0</v>
      </c>
      <c r="D11" s="220" t="s">
        <v>299</v>
      </c>
      <c r="E11" s="220" t="s">
        <v>300</v>
      </c>
      <c r="F11" s="211">
        <v>0</v>
      </c>
      <c r="G11" s="220" t="s">
        <v>301</v>
      </c>
      <c r="H11" s="220" t="s">
        <v>302</v>
      </c>
      <c r="I11" s="211">
        <v>0</v>
      </c>
    </row>
    <row r="12" ht="19.5" customHeight="1" spans="1:9">
      <c r="A12" s="220" t="s">
        <v>303</v>
      </c>
      <c r="B12" s="220" t="s">
        <v>304</v>
      </c>
      <c r="C12" s="211">
        <v>1602321.2</v>
      </c>
      <c r="D12" s="220" t="s">
        <v>305</v>
      </c>
      <c r="E12" s="220" t="s">
        <v>306</v>
      </c>
      <c r="F12" s="211">
        <v>12861</v>
      </c>
      <c r="G12" s="220" t="s">
        <v>307</v>
      </c>
      <c r="H12" s="220" t="s">
        <v>308</v>
      </c>
      <c r="I12" s="211">
        <v>0</v>
      </c>
    </row>
    <row r="13" ht="19.5" customHeight="1" spans="1:9">
      <c r="A13" s="220" t="s">
        <v>309</v>
      </c>
      <c r="B13" s="220" t="s">
        <v>310</v>
      </c>
      <c r="C13" s="211">
        <v>812651.12</v>
      </c>
      <c r="D13" s="220" t="s">
        <v>311</v>
      </c>
      <c r="E13" s="220" t="s">
        <v>312</v>
      </c>
      <c r="F13" s="211">
        <v>13235.84</v>
      </c>
      <c r="G13" s="220" t="s">
        <v>313</v>
      </c>
      <c r="H13" s="220" t="s">
        <v>314</v>
      </c>
      <c r="I13" s="211">
        <v>0</v>
      </c>
    </row>
    <row r="14" ht="19.5" customHeight="1" spans="1:9">
      <c r="A14" s="220" t="s">
        <v>315</v>
      </c>
      <c r="B14" s="220" t="s">
        <v>316</v>
      </c>
      <c r="C14" s="211">
        <v>619888.04</v>
      </c>
      <c r="D14" s="220" t="s">
        <v>317</v>
      </c>
      <c r="E14" s="220" t="s">
        <v>318</v>
      </c>
      <c r="F14" s="211">
        <v>21300.88</v>
      </c>
      <c r="G14" s="220" t="s">
        <v>319</v>
      </c>
      <c r="H14" s="220" t="s">
        <v>320</v>
      </c>
      <c r="I14" s="211">
        <v>0</v>
      </c>
    </row>
    <row r="15" ht="19.5" customHeight="1" spans="1:9">
      <c r="A15" s="220" t="s">
        <v>321</v>
      </c>
      <c r="B15" s="220" t="s">
        <v>322</v>
      </c>
      <c r="C15" s="211">
        <v>432487.79</v>
      </c>
      <c r="D15" s="220" t="s">
        <v>323</v>
      </c>
      <c r="E15" s="220" t="s">
        <v>324</v>
      </c>
      <c r="F15" s="211">
        <v>0</v>
      </c>
      <c r="G15" s="220" t="s">
        <v>325</v>
      </c>
      <c r="H15" s="220" t="s">
        <v>326</v>
      </c>
      <c r="I15" s="211">
        <v>0</v>
      </c>
    </row>
    <row r="16" ht="19.5" customHeight="1" spans="1:9">
      <c r="A16" s="220" t="s">
        <v>327</v>
      </c>
      <c r="B16" s="220" t="s">
        <v>328</v>
      </c>
      <c r="C16" s="211">
        <v>393763.31</v>
      </c>
      <c r="D16" s="220" t="s">
        <v>329</v>
      </c>
      <c r="E16" s="220" t="s">
        <v>330</v>
      </c>
      <c r="F16" s="211">
        <v>0</v>
      </c>
      <c r="G16" s="220" t="s">
        <v>331</v>
      </c>
      <c r="H16" s="220" t="s">
        <v>332</v>
      </c>
      <c r="I16" s="211">
        <v>0</v>
      </c>
    </row>
    <row r="17" ht="19.5" customHeight="1" spans="1:9">
      <c r="A17" s="220" t="s">
        <v>333</v>
      </c>
      <c r="B17" s="220" t="s">
        <v>334</v>
      </c>
      <c r="C17" s="211">
        <v>31224.16</v>
      </c>
      <c r="D17" s="220" t="s">
        <v>335</v>
      </c>
      <c r="E17" s="220" t="s">
        <v>336</v>
      </c>
      <c r="F17" s="211">
        <v>40839</v>
      </c>
      <c r="G17" s="220" t="s">
        <v>337</v>
      </c>
      <c r="H17" s="220" t="s">
        <v>338</v>
      </c>
      <c r="I17" s="211">
        <v>0</v>
      </c>
    </row>
    <row r="18" ht="19.5" customHeight="1" spans="1:9">
      <c r="A18" s="220" t="s">
        <v>339</v>
      </c>
      <c r="B18" s="220" t="s">
        <v>340</v>
      </c>
      <c r="C18" s="211">
        <v>636147</v>
      </c>
      <c r="D18" s="220" t="s">
        <v>341</v>
      </c>
      <c r="E18" s="220" t="s">
        <v>342</v>
      </c>
      <c r="F18" s="211">
        <v>0</v>
      </c>
      <c r="G18" s="220" t="s">
        <v>343</v>
      </c>
      <c r="H18" s="220" t="s">
        <v>344</v>
      </c>
      <c r="I18" s="211">
        <v>0</v>
      </c>
    </row>
    <row r="19" ht="19.5" customHeight="1" spans="1:9">
      <c r="A19" s="220" t="s">
        <v>345</v>
      </c>
      <c r="B19" s="220" t="s">
        <v>346</v>
      </c>
      <c r="C19" s="211">
        <v>0</v>
      </c>
      <c r="D19" s="220" t="s">
        <v>347</v>
      </c>
      <c r="E19" s="220" t="s">
        <v>348</v>
      </c>
      <c r="F19" s="211">
        <v>750</v>
      </c>
      <c r="G19" s="220" t="s">
        <v>349</v>
      </c>
      <c r="H19" s="220" t="s">
        <v>350</v>
      </c>
      <c r="I19" s="211">
        <v>0</v>
      </c>
    </row>
    <row r="20" ht="19.5" customHeight="1" spans="1:9">
      <c r="A20" s="220" t="s">
        <v>351</v>
      </c>
      <c r="B20" s="220" t="s">
        <v>352</v>
      </c>
      <c r="C20" s="211">
        <v>479965.07</v>
      </c>
      <c r="D20" s="220" t="s">
        <v>353</v>
      </c>
      <c r="E20" s="220" t="s">
        <v>354</v>
      </c>
      <c r="F20" s="211">
        <v>0</v>
      </c>
      <c r="G20" s="220" t="s">
        <v>355</v>
      </c>
      <c r="H20" s="220" t="s">
        <v>356</v>
      </c>
      <c r="I20" s="211">
        <v>0</v>
      </c>
    </row>
    <row r="21" ht="19.5" customHeight="1" spans="1:9">
      <c r="A21" s="220" t="s">
        <v>357</v>
      </c>
      <c r="B21" s="220" t="s">
        <v>358</v>
      </c>
      <c r="C21" s="211">
        <v>743780.96</v>
      </c>
      <c r="D21" s="220" t="s">
        <v>359</v>
      </c>
      <c r="E21" s="220" t="s">
        <v>360</v>
      </c>
      <c r="F21" s="211">
        <v>0</v>
      </c>
      <c r="G21" s="220" t="s">
        <v>361</v>
      </c>
      <c r="H21" s="220" t="s">
        <v>362</v>
      </c>
      <c r="I21" s="211">
        <v>0</v>
      </c>
    </row>
    <row r="22" ht="19.5" customHeight="1" spans="1:9">
      <c r="A22" s="220" t="s">
        <v>363</v>
      </c>
      <c r="B22" s="220" t="s">
        <v>364</v>
      </c>
      <c r="C22" s="211">
        <v>0</v>
      </c>
      <c r="D22" s="220" t="s">
        <v>365</v>
      </c>
      <c r="E22" s="220" t="s">
        <v>366</v>
      </c>
      <c r="F22" s="211">
        <v>0</v>
      </c>
      <c r="G22" s="220" t="s">
        <v>367</v>
      </c>
      <c r="H22" s="220" t="s">
        <v>368</v>
      </c>
      <c r="I22" s="211">
        <v>0</v>
      </c>
    </row>
    <row r="23" ht="19.5" customHeight="1" spans="1:9">
      <c r="A23" s="220" t="s">
        <v>369</v>
      </c>
      <c r="B23" s="220" t="s">
        <v>370</v>
      </c>
      <c r="C23" s="211">
        <v>112872.36</v>
      </c>
      <c r="D23" s="220" t="s">
        <v>371</v>
      </c>
      <c r="E23" s="220" t="s">
        <v>372</v>
      </c>
      <c r="F23" s="211">
        <v>2976</v>
      </c>
      <c r="G23" s="220" t="s">
        <v>373</v>
      </c>
      <c r="H23" s="220" t="s">
        <v>374</v>
      </c>
      <c r="I23" s="211">
        <v>0</v>
      </c>
    </row>
    <row r="24" ht="19.5" customHeight="1" spans="1:9">
      <c r="A24" s="220" t="s">
        <v>375</v>
      </c>
      <c r="B24" s="220" t="s">
        <v>376</v>
      </c>
      <c r="C24" s="211">
        <v>0</v>
      </c>
      <c r="D24" s="220" t="s">
        <v>377</v>
      </c>
      <c r="E24" s="220" t="s">
        <v>378</v>
      </c>
      <c r="F24" s="211">
        <v>0</v>
      </c>
      <c r="G24" s="220" t="s">
        <v>379</v>
      </c>
      <c r="H24" s="220" t="s">
        <v>380</v>
      </c>
      <c r="I24" s="211">
        <v>0</v>
      </c>
    </row>
    <row r="25" ht="19.5" customHeight="1" spans="1:9">
      <c r="A25" s="220" t="s">
        <v>381</v>
      </c>
      <c r="B25" s="220" t="s">
        <v>382</v>
      </c>
      <c r="C25" s="211">
        <v>82280.6</v>
      </c>
      <c r="D25" s="220" t="s">
        <v>383</v>
      </c>
      <c r="E25" s="220" t="s">
        <v>384</v>
      </c>
      <c r="F25" s="211">
        <v>0</v>
      </c>
      <c r="G25" s="220" t="s">
        <v>385</v>
      </c>
      <c r="H25" s="220" t="s">
        <v>386</v>
      </c>
      <c r="I25" s="211">
        <v>0</v>
      </c>
    </row>
    <row r="26" ht="19.5" customHeight="1" spans="1:9">
      <c r="A26" s="220" t="s">
        <v>387</v>
      </c>
      <c r="B26" s="220" t="s">
        <v>388</v>
      </c>
      <c r="C26" s="211">
        <v>548628</v>
      </c>
      <c r="D26" s="220" t="s">
        <v>389</v>
      </c>
      <c r="E26" s="220" t="s">
        <v>390</v>
      </c>
      <c r="F26" s="211">
        <v>0</v>
      </c>
      <c r="G26" s="220" t="s">
        <v>391</v>
      </c>
      <c r="H26" s="220" t="s">
        <v>392</v>
      </c>
      <c r="I26" s="211">
        <v>0</v>
      </c>
    </row>
    <row r="27" ht="19.5" customHeight="1" spans="1:9">
      <c r="A27" s="220" t="s">
        <v>393</v>
      </c>
      <c r="B27" s="220" t="s">
        <v>394</v>
      </c>
      <c r="C27" s="211">
        <v>0</v>
      </c>
      <c r="D27" s="220" t="s">
        <v>395</v>
      </c>
      <c r="E27" s="220" t="s">
        <v>396</v>
      </c>
      <c r="F27" s="211">
        <v>0</v>
      </c>
      <c r="G27" s="220" t="s">
        <v>397</v>
      </c>
      <c r="H27" s="220" t="s">
        <v>398</v>
      </c>
      <c r="I27" s="211">
        <v>0</v>
      </c>
    </row>
    <row r="28" ht="19.5" customHeight="1" spans="1:9">
      <c r="A28" s="220" t="s">
        <v>399</v>
      </c>
      <c r="B28" s="220" t="s">
        <v>400</v>
      </c>
      <c r="C28" s="211">
        <v>0</v>
      </c>
      <c r="D28" s="220" t="s">
        <v>401</v>
      </c>
      <c r="E28" s="220" t="s">
        <v>402</v>
      </c>
      <c r="F28" s="211">
        <v>0</v>
      </c>
      <c r="G28" s="220" t="s">
        <v>403</v>
      </c>
      <c r="H28" s="220" t="s">
        <v>404</v>
      </c>
      <c r="I28" s="211">
        <v>0</v>
      </c>
    </row>
    <row r="29" ht="19.5" customHeight="1" spans="1:9">
      <c r="A29" s="220" t="s">
        <v>405</v>
      </c>
      <c r="B29" s="220" t="s">
        <v>406</v>
      </c>
      <c r="C29" s="211">
        <v>0</v>
      </c>
      <c r="D29" s="220" t="s">
        <v>407</v>
      </c>
      <c r="E29" s="220" t="s">
        <v>408</v>
      </c>
      <c r="F29" s="211">
        <v>14400</v>
      </c>
      <c r="G29" s="210" t="s">
        <v>409</v>
      </c>
      <c r="H29" s="220" t="s">
        <v>410</v>
      </c>
      <c r="I29" s="211">
        <v>0</v>
      </c>
    </row>
    <row r="30" ht="19.5" customHeight="1" spans="1:9">
      <c r="A30" s="220" t="s">
        <v>411</v>
      </c>
      <c r="B30" s="220" t="s">
        <v>412</v>
      </c>
      <c r="C30" s="211">
        <v>0</v>
      </c>
      <c r="D30" s="220" t="s">
        <v>413</v>
      </c>
      <c r="E30" s="220" t="s">
        <v>414</v>
      </c>
      <c r="F30" s="211">
        <v>115200</v>
      </c>
      <c r="G30" s="220" t="s">
        <v>415</v>
      </c>
      <c r="H30" s="220" t="s">
        <v>416</v>
      </c>
      <c r="I30" s="211">
        <v>0</v>
      </c>
    </row>
    <row r="31" ht="19.5" customHeight="1" spans="1:9">
      <c r="A31" s="220" t="s">
        <v>417</v>
      </c>
      <c r="B31" s="220" t="s">
        <v>418</v>
      </c>
      <c r="C31" s="211">
        <v>0</v>
      </c>
      <c r="D31" s="220" t="s">
        <v>419</v>
      </c>
      <c r="E31" s="220" t="s">
        <v>420</v>
      </c>
      <c r="F31" s="211">
        <v>15331.83</v>
      </c>
      <c r="G31" s="220" t="s">
        <v>421</v>
      </c>
      <c r="H31" s="220" t="s">
        <v>224</v>
      </c>
      <c r="I31" s="211">
        <v>0</v>
      </c>
    </row>
    <row r="32" ht="19.5" customHeight="1" spans="1:9">
      <c r="A32" s="220" t="s">
        <v>422</v>
      </c>
      <c r="B32" s="220" t="s">
        <v>423</v>
      </c>
      <c r="C32" s="211">
        <v>0</v>
      </c>
      <c r="D32" s="220" t="s">
        <v>424</v>
      </c>
      <c r="E32" s="220" t="s">
        <v>425</v>
      </c>
      <c r="F32" s="211">
        <v>142850</v>
      </c>
      <c r="G32" s="220" t="s">
        <v>426</v>
      </c>
      <c r="H32" s="220" t="s">
        <v>427</v>
      </c>
      <c r="I32" s="211">
        <v>0</v>
      </c>
    </row>
    <row r="33" ht="19.5" customHeight="1" spans="1:9">
      <c r="A33" s="220" t="s">
        <v>428</v>
      </c>
      <c r="B33" s="220" t="s">
        <v>429</v>
      </c>
      <c r="C33" s="211">
        <v>0</v>
      </c>
      <c r="D33" s="220" t="s">
        <v>430</v>
      </c>
      <c r="E33" s="220" t="s">
        <v>431</v>
      </c>
      <c r="F33" s="211">
        <v>0</v>
      </c>
      <c r="G33" s="220" t="s">
        <v>432</v>
      </c>
      <c r="H33" s="220" t="s">
        <v>433</v>
      </c>
      <c r="I33" s="211">
        <v>0</v>
      </c>
    </row>
    <row r="34" ht="19.5" customHeight="1" spans="1:9">
      <c r="A34" s="220"/>
      <c r="B34" s="220"/>
      <c r="C34" s="222"/>
      <c r="D34" s="220" t="s">
        <v>434</v>
      </c>
      <c r="E34" s="220" t="s">
        <v>435</v>
      </c>
      <c r="F34" s="211">
        <v>20769.1</v>
      </c>
      <c r="G34" s="220" t="s">
        <v>436</v>
      </c>
      <c r="H34" s="220" t="s">
        <v>437</v>
      </c>
      <c r="I34" s="211">
        <v>0</v>
      </c>
    </row>
    <row r="35" ht="19.5" customHeight="1" spans="1:9">
      <c r="A35" s="220"/>
      <c r="B35" s="220"/>
      <c r="C35" s="222"/>
      <c r="D35" s="220" t="s">
        <v>438</v>
      </c>
      <c r="E35" s="220" t="s">
        <v>439</v>
      </c>
      <c r="F35" s="211">
        <v>0</v>
      </c>
      <c r="G35" s="220" t="s">
        <v>440</v>
      </c>
      <c r="H35" s="220" t="s">
        <v>441</v>
      </c>
      <c r="I35" s="211">
        <v>0</v>
      </c>
    </row>
    <row r="36" ht="19.5" customHeight="1" spans="1:9">
      <c r="A36" s="220"/>
      <c r="B36" s="220"/>
      <c r="C36" s="222"/>
      <c r="D36" s="220" t="s">
        <v>442</v>
      </c>
      <c r="E36" s="220" t="s">
        <v>443</v>
      </c>
      <c r="F36" s="211">
        <v>0</v>
      </c>
      <c r="G36" s="220" t="s">
        <v>444</v>
      </c>
      <c r="H36" s="220" t="s">
        <v>445</v>
      </c>
      <c r="I36" s="211">
        <v>0</v>
      </c>
    </row>
    <row r="37" ht="19.5" customHeight="1" spans="1:9">
      <c r="A37" s="220"/>
      <c r="B37" s="220"/>
      <c r="C37" s="222"/>
      <c r="D37" s="220" t="s">
        <v>446</v>
      </c>
      <c r="E37" s="220" t="s">
        <v>447</v>
      </c>
      <c r="F37" s="211">
        <v>0</v>
      </c>
      <c r="G37" s="220"/>
      <c r="H37" s="220"/>
      <c r="I37" s="222"/>
    </row>
    <row r="38" ht="19.5" customHeight="1" spans="1:9">
      <c r="A38" s="220"/>
      <c r="B38" s="220"/>
      <c r="C38" s="222"/>
      <c r="D38" s="220" t="s">
        <v>448</v>
      </c>
      <c r="E38" s="220" t="s">
        <v>449</v>
      </c>
      <c r="F38" s="211">
        <v>0</v>
      </c>
      <c r="G38" s="220"/>
      <c r="H38" s="220"/>
      <c r="I38" s="222"/>
    </row>
    <row r="39" ht="19.5" customHeight="1" spans="1:9">
      <c r="A39" s="220"/>
      <c r="B39" s="220"/>
      <c r="C39" s="222"/>
      <c r="D39" s="220" t="s">
        <v>450</v>
      </c>
      <c r="E39" s="220" t="s">
        <v>451</v>
      </c>
      <c r="F39" s="211">
        <v>0</v>
      </c>
      <c r="G39" s="220"/>
      <c r="H39" s="220"/>
      <c r="I39" s="222"/>
    </row>
    <row r="40" ht="19.5" customHeight="1" spans="1:9">
      <c r="A40" s="218" t="s">
        <v>452</v>
      </c>
      <c r="B40" s="218"/>
      <c r="C40" s="211">
        <v>9956122.45</v>
      </c>
      <c r="D40" s="218" t="s">
        <v>453</v>
      </c>
      <c r="E40" s="218"/>
      <c r="F40" s="224"/>
      <c r="G40" s="218"/>
      <c r="H40" s="218"/>
      <c r="I40" s="211">
        <v>473039.23</v>
      </c>
    </row>
    <row r="41" ht="19.5" customHeight="1" spans="1:9">
      <c r="A41" s="210" t="s">
        <v>454</v>
      </c>
      <c r="B41" s="210"/>
      <c r="C41" s="225"/>
      <c r="D41" s="210"/>
      <c r="E41" s="210"/>
      <c r="F41" s="210"/>
      <c r="G41" s="210"/>
      <c r="H41" s="210"/>
      <c r="I41" s="22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18" sqref="C18"/>
    </sheetView>
  </sheetViews>
  <sheetFormatPr defaultColWidth="9" defaultRowHeight="14.4"/>
  <cols>
    <col min="1" max="1" width="11.4444444444444" customWidth="1"/>
    <col min="2" max="2" width="36.2222222222222" customWidth="1"/>
    <col min="3" max="3" width="16.25" customWidth="1"/>
    <col min="4" max="4" width="10.8888888888889" customWidth="1"/>
    <col min="5" max="5" width="29.7777777777778" customWidth="1"/>
    <col min="6" max="6" width="16.25" customWidth="1"/>
    <col min="7" max="7" width="14.1111111111111" customWidth="1"/>
    <col min="8" max="8" width="30.6666666666667" customWidth="1"/>
    <col min="9" max="9" width="16.25" customWidth="1"/>
    <col min="10" max="10" width="11.7777777777778" customWidth="1"/>
    <col min="11" max="11" width="40.1111111111111" customWidth="1"/>
    <col min="12" max="12" width="16.25" customWidth="1"/>
  </cols>
  <sheetData>
    <row r="1" ht="28.2" spans="7:7">
      <c r="G1" s="215" t="s">
        <v>455</v>
      </c>
    </row>
    <row r="2" spans="12:12">
      <c r="L2" s="208" t="s">
        <v>456</v>
      </c>
    </row>
    <row r="3" spans="1:12">
      <c r="A3" s="208" t="s">
        <v>2</v>
      </c>
      <c r="L3" s="208" t="s">
        <v>3</v>
      </c>
    </row>
    <row r="4" ht="15" customHeight="1" spans="1:12">
      <c r="A4" s="218" t="s">
        <v>457</v>
      </c>
      <c r="B4" s="218"/>
      <c r="C4" s="218"/>
      <c r="D4" s="218" t="s">
        <v>265</v>
      </c>
      <c r="E4" s="218"/>
      <c r="F4" s="218"/>
      <c r="G4" s="218"/>
      <c r="H4" s="218"/>
      <c r="I4" s="218"/>
      <c r="J4" s="218"/>
      <c r="K4" s="218"/>
      <c r="L4" s="218"/>
    </row>
    <row r="5" ht="15" customHeight="1" spans="1:12">
      <c r="A5" s="218" t="s">
        <v>272</v>
      </c>
      <c r="B5" s="218" t="s">
        <v>122</v>
      </c>
      <c r="C5" s="218" t="s">
        <v>8</v>
      </c>
      <c r="D5" s="218" t="s">
        <v>272</v>
      </c>
      <c r="E5" s="218" t="s">
        <v>122</v>
      </c>
      <c r="F5" s="218" t="s">
        <v>8</v>
      </c>
      <c r="G5" s="218" t="s">
        <v>272</v>
      </c>
      <c r="H5" s="218" t="s">
        <v>122</v>
      </c>
      <c r="I5" s="218" t="s">
        <v>8</v>
      </c>
      <c r="J5" s="218" t="s">
        <v>272</v>
      </c>
      <c r="K5" s="218" t="s">
        <v>122</v>
      </c>
      <c r="L5" s="218" t="s">
        <v>8</v>
      </c>
    </row>
    <row r="6" ht="15" customHeight="1" spans="1:12">
      <c r="A6" s="220" t="s">
        <v>273</v>
      </c>
      <c r="B6" s="220" t="s">
        <v>274</v>
      </c>
      <c r="C6" s="211">
        <v>0</v>
      </c>
      <c r="D6" s="220" t="s">
        <v>275</v>
      </c>
      <c r="E6" s="220" t="s">
        <v>276</v>
      </c>
      <c r="F6" s="211">
        <v>5133045.83</v>
      </c>
      <c r="G6" s="220" t="s">
        <v>458</v>
      </c>
      <c r="H6" s="220" t="s">
        <v>459</v>
      </c>
      <c r="I6" s="211">
        <v>0</v>
      </c>
      <c r="J6" s="220" t="s">
        <v>460</v>
      </c>
      <c r="K6" s="220" t="s">
        <v>461</v>
      </c>
      <c r="L6" s="211">
        <v>0</v>
      </c>
    </row>
    <row r="7" ht="15" customHeight="1" spans="1:12">
      <c r="A7" s="220" t="s">
        <v>279</v>
      </c>
      <c r="B7" s="220" t="s">
        <v>280</v>
      </c>
      <c r="C7" s="211">
        <v>0</v>
      </c>
      <c r="D7" s="220" t="s">
        <v>281</v>
      </c>
      <c r="E7" s="220" t="s">
        <v>282</v>
      </c>
      <c r="F7" s="211">
        <v>31096.39</v>
      </c>
      <c r="G7" s="220" t="s">
        <v>462</v>
      </c>
      <c r="H7" s="220" t="s">
        <v>284</v>
      </c>
      <c r="I7" s="211">
        <v>0</v>
      </c>
      <c r="J7" s="220" t="s">
        <v>463</v>
      </c>
      <c r="K7" s="220" t="s">
        <v>464</v>
      </c>
      <c r="L7" s="211">
        <v>0</v>
      </c>
    </row>
    <row r="8" ht="15" customHeight="1" spans="1:12">
      <c r="A8" s="220" t="s">
        <v>285</v>
      </c>
      <c r="B8" s="220" t="s">
        <v>286</v>
      </c>
      <c r="C8" s="211">
        <v>0</v>
      </c>
      <c r="D8" s="220" t="s">
        <v>287</v>
      </c>
      <c r="E8" s="220" t="s">
        <v>288</v>
      </c>
      <c r="F8" s="211">
        <v>0</v>
      </c>
      <c r="G8" s="220" t="s">
        <v>465</v>
      </c>
      <c r="H8" s="220" t="s">
        <v>290</v>
      </c>
      <c r="I8" s="211">
        <v>0</v>
      </c>
      <c r="J8" s="220" t="s">
        <v>466</v>
      </c>
      <c r="K8" s="220" t="s">
        <v>416</v>
      </c>
      <c r="L8" s="211">
        <v>0</v>
      </c>
    </row>
    <row r="9" ht="15" customHeight="1" spans="1:12">
      <c r="A9" s="220" t="s">
        <v>291</v>
      </c>
      <c r="B9" s="220" t="s">
        <v>292</v>
      </c>
      <c r="C9" s="211">
        <v>0</v>
      </c>
      <c r="D9" s="220" t="s">
        <v>293</v>
      </c>
      <c r="E9" s="220" t="s">
        <v>294</v>
      </c>
      <c r="F9" s="211">
        <v>26000</v>
      </c>
      <c r="G9" s="220" t="s">
        <v>467</v>
      </c>
      <c r="H9" s="220" t="s">
        <v>296</v>
      </c>
      <c r="I9" s="211">
        <v>0</v>
      </c>
      <c r="J9" s="220" t="s">
        <v>379</v>
      </c>
      <c r="K9" s="220" t="s">
        <v>380</v>
      </c>
      <c r="L9" s="211">
        <v>0</v>
      </c>
    </row>
    <row r="10" ht="15" customHeight="1" spans="1:12">
      <c r="A10" s="220" t="s">
        <v>297</v>
      </c>
      <c r="B10" s="220" t="s">
        <v>298</v>
      </c>
      <c r="C10" s="211">
        <v>0</v>
      </c>
      <c r="D10" s="220" t="s">
        <v>299</v>
      </c>
      <c r="E10" s="220" t="s">
        <v>300</v>
      </c>
      <c r="F10" s="211">
        <v>0</v>
      </c>
      <c r="G10" s="220" t="s">
        <v>468</v>
      </c>
      <c r="H10" s="220" t="s">
        <v>302</v>
      </c>
      <c r="I10" s="211">
        <v>0</v>
      </c>
      <c r="J10" s="220" t="s">
        <v>385</v>
      </c>
      <c r="K10" s="220" t="s">
        <v>386</v>
      </c>
      <c r="L10" s="211">
        <v>0</v>
      </c>
    </row>
    <row r="11" ht="15" customHeight="1" spans="1:12">
      <c r="A11" s="220" t="s">
        <v>303</v>
      </c>
      <c r="B11" s="220" t="s">
        <v>304</v>
      </c>
      <c r="C11" s="211">
        <v>0</v>
      </c>
      <c r="D11" s="220" t="s">
        <v>305</v>
      </c>
      <c r="E11" s="220" t="s">
        <v>306</v>
      </c>
      <c r="F11" s="211">
        <v>23210</v>
      </c>
      <c r="G11" s="220" t="s">
        <v>469</v>
      </c>
      <c r="H11" s="220" t="s">
        <v>308</v>
      </c>
      <c r="I11" s="211">
        <v>0</v>
      </c>
      <c r="J11" s="220" t="s">
        <v>391</v>
      </c>
      <c r="K11" s="220" t="s">
        <v>392</v>
      </c>
      <c r="L11" s="211">
        <v>0</v>
      </c>
    </row>
    <row r="12" ht="15" customHeight="1" spans="1:12">
      <c r="A12" s="220" t="s">
        <v>309</v>
      </c>
      <c r="B12" s="220" t="s">
        <v>310</v>
      </c>
      <c r="C12" s="211">
        <v>0</v>
      </c>
      <c r="D12" s="220" t="s">
        <v>311</v>
      </c>
      <c r="E12" s="220" t="s">
        <v>312</v>
      </c>
      <c r="F12" s="211">
        <v>61895.61</v>
      </c>
      <c r="G12" s="220" t="s">
        <v>470</v>
      </c>
      <c r="H12" s="220" t="s">
        <v>314</v>
      </c>
      <c r="I12" s="211">
        <v>0</v>
      </c>
      <c r="J12" s="220" t="s">
        <v>397</v>
      </c>
      <c r="K12" s="220" t="s">
        <v>398</v>
      </c>
      <c r="L12" s="211">
        <v>0</v>
      </c>
    </row>
    <row r="13" ht="15" customHeight="1" spans="1:12">
      <c r="A13" s="220" t="s">
        <v>315</v>
      </c>
      <c r="B13" s="220" t="s">
        <v>316</v>
      </c>
      <c r="C13" s="211">
        <v>0</v>
      </c>
      <c r="D13" s="220" t="s">
        <v>317</v>
      </c>
      <c r="E13" s="220" t="s">
        <v>318</v>
      </c>
      <c r="F13" s="211">
        <v>0</v>
      </c>
      <c r="G13" s="220" t="s">
        <v>471</v>
      </c>
      <c r="H13" s="220" t="s">
        <v>320</v>
      </c>
      <c r="I13" s="211">
        <v>0</v>
      </c>
      <c r="J13" s="220" t="s">
        <v>403</v>
      </c>
      <c r="K13" s="220" t="s">
        <v>404</v>
      </c>
      <c r="L13" s="211">
        <v>0</v>
      </c>
    </row>
    <row r="14" ht="15" customHeight="1" spans="1:12">
      <c r="A14" s="220" t="s">
        <v>321</v>
      </c>
      <c r="B14" s="220" t="s">
        <v>322</v>
      </c>
      <c r="C14" s="211">
        <v>0</v>
      </c>
      <c r="D14" s="220" t="s">
        <v>323</v>
      </c>
      <c r="E14" s="220" t="s">
        <v>324</v>
      </c>
      <c r="F14" s="211">
        <v>0</v>
      </c>
      <c r="G14" s="220" t="s">
        <v>472</v>
      </c>
      <c r="H14" s="220" t="s">
        <v>350</v>
      </c>
      <c r="I14" s="211">
        <v>0</v>
      </c>
      <c r="J14" s="220" t="s">
        <v>409</v>
      </c>
      <c r="K14" s="220" t="s">
        <v>410</v>
      </c>
      <c r="L14" s="223">
        <v>0</v>
      </c>
    </row>
    <row r="15" ht="15" customHeight="1" spans="1:12">
      <c r="A15" s="220" t="s">
        <v>327</v>
      </c>
      <c r="B15" s="220" t="s">
        <v>328</v>
      </c>
      <c r="C15" s="211">
        <v>0</v>
      </c>
      <c r="D15" s="220" t="s">
        <v>329</v>
      </c>
      <c r="E15" s="220" t="s">
        <v>330</v>
      </c>
      <c r="F15" s="211">
        <v>0</v>
      </c>
      <c r="G15" s="220" t="s">
        <v>473</v>
      </c>
      <c r="H15" s="220" t="s">
        <v>356</v>
      </c>
      <c r="I15" s="211">
        <v>0</v>
      </c>
      <c r="J15" s="220" t="s">
        <v>415</v>
      </c>
      <c r="K15" s="220" t="s">
        <v>416</v>
      </c>
      <c r="L15" s="211">
        <v>0</v>
      </c>
    </row>
    <row r="16" ht="15" customHeight="1" spans="1:12">
      <c r="A16" s="220" t="s">
        <v>333</v>
      </c>
      <c r="B16" s="220" t="s">
        <v>334</v>
      </c>
      <c r="C16" s="211">
        <v>0</v>
      </c>
      <c r="D16" s="220" t="s">
        <v>335</v>
      </c>
      <c r="E16" s="220" t="s">
        <v>336</v>
      </c>
      <c r="F16" s="211">
        <v>28267.56</v>
      </c>
      <c r="G16" s="220" t="s">
        <v>474</v>
      </c>
      <c r="H16" s="220" t="s">
        <v>362</v>
      </c>
      <c r="I16" s="211">
        <v>0</v>
      </c>
      <c r="J16" s="220" t="s">
        <v>475</v>
      </c>
      <c r="K16" s="220" t="s">
        <v>476</v>
      </c>
      <c r="L16" s="211">
        <v>0</v>
      </c>
    </row>
    <row r="17" ht="15" customHeight="1" spans="1:12">
      <c r="A17" s="220" t="s">
        <v>339</v>
      </c>
      <c r="B17" s="220" t="s">
        <v>340</v>
      </c>
      <c r="C17" s="211">
        <v>0</v>
      </c>
      <c r="D17" s="220" t="s">
        <v>341</v>
      </c>
      <c r="E17" s="220" t="s">
        <v>342</v>
      </c>
      <c r="F17" s="211">
        <v>0</v>
      </c>
      <c r="G17" s="220" t="s">
        <v>477</v>
      </c>
      <c r="H17" s="220" t="s">
        <v>368</v>
      </c>
      <c r="I17" s="211">
        <v>0</v>
      </c>
      <c r="J17" s="220" t="s">
        <v>478</v>
      </c>
      <c r="K17" s="220" t="s">
        <v>479</v>
      </c>
      <c r="L17" s="211">
        <v>0</v>
      </c>
    </row>
    <row r="18" ht="15" customHeight="1" spans="1:12">
      <c r="A18" s="220" t="s">
        <v>345</v>
      </c>
      <c r="B18" s="220" t="s">
        <v>346</v>
      </c>
      <c r="C18" s="211">
        <v>0</v>
      </c>
      <c r="D18" s="220" t="s">
        <v>347</v>
      </c>
      <c r="E18" s="220" t="s">
        <v>348</v>
      </c>
      <c r="F18" s="211">
        <v>122185</v>
      </c>
      <c r="G18" s="220" t="s">
        <v>480</v>
      </c>
      <c r="H18" s="220" t="s">
        <v>481</v>
      </c>
      <c r="I18" s="211">
        <v>0</v>
      </c>
      <c r="J18" s="220" t="s">
        <v>482</v>
      </c>
      <c r="K18" s="220" t="s">
        <v>483</v>
      </c>
      <c r="L18" s="211">
        <v>0</v>
      </c>
    </row>
    <row r="19" ht="15" customHeight="1" spans="1:12">
      <c r="A19" s="220" t="s">
        <v>351</v>
      </c>
      <c r="B19" s="220" t="s">
        <v>352</v>
      </c>
      <c r="C19" s="211">
        <v>0</v>
      </c>
      <c r="D19" s="220" t="s">
        <v>353</v>
      </c>
      <c r="E19" s="220" t="s">
        <v>354</v>
      </c>
      <c r="F19" s="211">
        <v>0</v>
      </c>
      <c r="G19" s="220" t="s">
        <v>277</v>
      </c>
      <c r="H19" s="220" t="s">
        <v>278</v>
      </c>
      <c r="I19" s="211">
        <v>189982.9</v>
      </c>
      <c r="J19" s="220" t="s">
        <v>484</v>
      </c>
      <c r="K19" s="220" t="s">
        <v>485</v>
      </c>
      <c r="L19" s="211">
        <v>0</v>
      </c>
    </row>
    <row r="20" ht="15" customHeight="1" spans="1:12">
      <c r="A20" s="220" t="s">
        <v>357</v>
      </c>
      <c r="B20" s="220" t="s">
        <v>358</v>
      </c>
      <c r="C20" s="211">
        <v>316463825.98</v>
      </c>
      <c r="D20" s="220" t="s">
        <v>359</v>
      </c>
      <c r="E20" s="220" t="s">
        <v>360</v>
      </c>
      <c r="F20" s="211">
        <v>0</v>
      </c>
      <c r="G20" s="220" t="s">
        <v>283</v>
      </c>
      <c r="H20" s="220" t="s">
        <v>284</v>
      </c>
      <c r="I20" s="211">
        <v>189982.9</v>
      </c>
      <c r="J20" s="220" t="s">
        <v>421</v>
      </c>
      <c r="K20" s="220" t="s">
        <v>224</v>
      </c>
      <c r="L20" s="211">
        <v>0</v>
      </c>
    </row>
    <row r="21" ht="15" customHeight="1" spans="1:12">
      <c r="A21" s="220" t="s">
        <v>363</v>
      </c>
      <c r="B21" s="220" t="s">
        <v>364</v>
      </c>
      <c r="C21" s="211">
        <v>0</v>
      </c>
      <c r="D21" s="220" t="s">
        <v>365</v>
      </c>
      <c r="E21" s="220" t="s">
        <v>366</v>
      </c>
      <c r="F21" s="211">
        <v>0</v>
      </c>
      <c r="G21" s="220" t="s">
        <v>289</v>
      </c>
      <c r="H21" s="220" t="s">
        <v>290</v>
      </c>
      <c r="I21" s="211">
        <v>0</v>
      </c>
      <c r="J21" s="220" t="s">
        <v>426</v>
      </c>
      <c r="K21" s="220" t="s">
        <v>427</v>
      </c>
      <c r="L21" s="211">
        <v>0</v>
      </c>
    </row>
    <row r="22" ht="15" customHeight="1" spans="1:12">
      <c r="A22" s="220" t="s">
        <v>369</v>
      </c>
      <c r="B22" s="220" t="s">
        <v>370</v>
      </c>
      <c r="C22" s="211">
        <v>0</v>
      </c>
      <c r="D22" s="220" t="s">
        <v>371</v>
      </c>
      <c r="E22" s="220" t="s">
        <v>372</v>
      </c>
      <c r="F22" s="211">
        <v>0</v>
      </c>
      <c r="G22" s="220" t="s">
        <v>295</v>
      </c>
      <c r="H22" s="220" t="s">
        <v>296</v>
      </c>
      <c r="I22" s="211">
        <v>0</v>
      </c>
      <c r="J22" s="220" t="s">
        <v>432</v>
      </c>
      <c r="K22" s="220" t="s">
        <v>433</v>
      </c>
      <c r="L22" s="211">
        <v>0</v>
      </c>
    </row>
    <row r="23" ht="15" customHeight="1" spans="1:12">
      <c r="A23" s="220" t="s">
        <v>375</v>
      </c>
      <c r="B23" s="220" t="s">
        <v>376</v>
      </c>
      <c r="C23" s="211">
        <v>0</v>
      </c>
      <c r="D23" s="220" t="s">
        <v>377</v>
      </c>
      <c r="E23" s="220" t="s">
        <v>378</v>
      </c>
      <c r="F23" s="211">
        <v>23964</v>
      </c>
      <c r="G23" s="220" t="s">
        <v>301</v>
      </c>
      <c r="H23" s="220" t="s">
        <v>302</v>
      </c>
      <c r="I23" s="211">
        <v>0</v>
      </c>
      <c r="J23" s="220" t="s">
        <v>436</v>
      </c>
      <c r="K23" s="220" t="s">
        <v>437</v>
      </c>
      <c r="L23" s="211">
        <v>0</v>
      </c>
    </row>
    <row r="24" ht="15" customHeight="1" spans="1:12">
      <c r="A24" s="220" t="s">
        <v>381</v>
      </c>
      <c r="B24" s="220" t="s">
        <v>382</v>
      </c>
      <c r="C24" s="211">
        <v>0</v>
      </c>
      <c r="D24" s="220" t="s">
        <v>383</v>
      </c>
      <c r="E24" s="220" t="s">
        <v>384</v>
      </c>
      <c r="F24" s="211">
        <v>0</v>
      </c>
      <c r="G24" s="220" t="s">
        <v>307</v>
      </c>
      <c r="H24" s="220" t="s">
        <v>308</v>
      </c>
      <c r="I24" s="211">
        <v>0</v>
      </c>
      <c r="J24" s="220" t="s">
        <v>440</v>
      </c>
      <c r="K24" s="220" t="s">
        <v>441</v>
      </c>
      <c r="L24" s="211">
        <v>0</v>
      </c>
    </row>
    <row r="25" ht="15" customHeight="1" spans="1:12">
      <c r="A25" s="220" t="s">
        <v>387</v>
      </c>
      <c r="B25" s="220" t="s">
        <v>388</v>
      </c>
      <c r="C25" s="211">
        <v>19378344</v>
      </c>
      <c r="D25" s="220" t="s">
        <v>389</v>
      </c>
      <c r="E25" s="220" t="s">
        <v>390</v>
      </c>
      <c r="F25" s="211">
        <v>0</v>
      </c>
      <c r="G25" s="220" t="s">
        <v>313</v>
      </c>
      <c r="H25" s="220" t="s">
        <v>314</v>
      </c>
      <c r="I25" s="211">
        <v>0</v>
      </c>
      <c r="J25" s="220" t="s">
        <v>444</v>
      </c>
      <c r="K25" s="220" t="s">
        <v>445</v>
      </c>
      <c r="L25" s="211">
        <v>0</v>
      </c>
    </row>
    <row r="26" ht="15" customHeight="1" spans="1:12">
      <c r="A26" s="220" t="s">
        <v>393</v>
      </c>
      <c r="B26" s="220" t="s">
        <v>394</v>
      </c>
      <c r="C26" s="211">
        <v>296401140.84</v>
      </c>
      <c r="D26" s="220" t="s">
        <v>395</v>
      </c>
      <c r="E26" s="220" t="s">
        <v>396</v>
      </c>
      <c r="F26" s="211">
        <v>4561852.84</v>
      </c>
      <c r="G26" s="220" t="s">
        <v>319</v>
      </c>
      <c r="H26" s="220" t="s">
        <v>320</v>
      </c>
      <c r="I26" s="211">
        <v>0</v>
      </c>
      <c r="J26" s="220"/>
      <c r="K26" s="220"/>
      <c r="L26" s="222"/>
    </row>
    <row r="27" ht="15" customHeight="1" spans="1:12">
      <c r="A27" s="220" t="s">
        <v>399</v>
      </c>
      <c r="B27" s="220" t="s">
        <v>400</v>
      </c>
      <c r="C27" s="211">
        <v>0</v>
      </c>
      <c r="D27" s="220" t="s">
        <v>401</v>
      </c>
      <c r="E27" s="220" t="s">
        <v>402</v>
      </c>
      <c r="F27" s="211">
        <v>0</v>
      </c>
      <c r="G27" s="220" t="s">
        <v>325</v>
      </c>
      <c r="H27" s="220" t="s">
        <v>326</v>
      </c>
      <c r="I27" s="211">
        <v>0</v>
      </c>
      <c r="J27" s="220"/>
      <c r="K27" s="220"/>
      <c r="L27" s="222"/>
    </row>
    <row r="28" ht="15" customHeight="1" spans="1:12">
      <c r="A28" s="220" t="s">
        <v>405</v>
      </c>
      <c r="B28" s="220" t="s">
        <v>406</v>
      </c>
      <c r="C28" s="211">
        <v>0</v>
      </c>
      <c r="D28" s="220" t="s">
        <v>407</v>
      </c>
      <c r="E28" s="220" t="s">
        <v>408</v>
      </c>
      <c r="F28" s="211">
        <v>2700</v>
      </c>
      <c r="G28" s="220" t="s">
        <v>331</v>
      </c>
      <c r="H28" s="220" t="s">
        <v>332</v>
      </c>
      <c r="I28" s="211">
        <v>0</v>
      </c>
      <c r="J28" s="220"/>
      <c r="K28" s="220"/>
      <c r="L28" s="222"/>
    </row>
    <row r="29" ht="15" customHeight="1" spans="1:12">
      <c r="A29" s="220" t="s">
        <v>411</v>
      </c>
      <c r="B29" s="220" t="s">
        <v>412</v>
      </c>
      <c r="C29" s="211">
        <v>0</v>
      </c>
      <c r="D29" s="220" t="s">
        <v>413</v>
      </c>
      <c r="E29" s="220" t="s">
        <v>414</v>
      </c>
      <c r="F29" s="211">
        <v>0</v>
      </c>
      <c r="G29" s="220" t="s">
        <v>337</v>
      </c>
      <c r="H29" s="220" t="s">
        <v>338</v>
      </c>
      <c r="I29" s="211">
        <v>0</v>
      </c>
      <c r="J29" s="220"/>
      <c r="K29" s="220"/>
      <c r="L29" s="222"/>
    </row>
    <row r="30" ht="15" customHeight="1" spans="1:12">
      <c r="A30" s="220" t="s">
        <v>417</v>
      </c>
      <c r="B30" s="220" t="s">
        <v>418</v>
      </c>
      <c r="C30" s="211">
        <v>0</v>
      </c>
      <c r="D30" s="220" t="s">
        <v>419</v>
      </c>
      <c r="E30" s="220" t="s">
        <v>420</v>
      </c>
      <c r="F30" s="211">
        <v>198779</v>
      </c>
      <c r="G30" s="220" t="s">
        <v>343</v>
      </c>
      <c r="H30" s="220" t="s">
        <v>344</v>
      </c>
      <c r="I30" s="211">
        <v>0</v>
      </c>
      <c r="J30" s="220"/>
      <c r="K30" s="220"/>
      <c r="L30" s="222"/>
    </row>
    <row r="31" ht="15" customHeight="1" spans="1:12">
      <c r="A31" s="220" t="s">
        <v>422</v>
      </c>
      <c r="B31" s="220" t="s">
        <v>423</v>
      </c>
      <c r="C31" s="211">
        <v>0</v>
      </c>
      <c r="D31" s="220" t="s">
        <v>424</v>
      </c>
      <c r="E31" s="220" t="s">
        <v>425</v>
      </c>
      <c r="F31" s="211">
        <v>0</v>
      </c>
      <c r="G31" s="220" t="s">
        <v>349</v>
      </c>
      <c r="H31" s="220" t="s">
        <v>350</v>
      </c>
      <c r="I31" s="211">
        <v>0</v>
      </c>
      <c r="J31" s="220"/>
      <c r="K31" s="220"/>
      <c r="L31" s="222"/>
    </row>
    <row r="32" ht="15" customHeight="1" spans="1:12">
      <c r="A32" s="220" t="s">
        <v>428</v>
      </c>
      <c r="B32" s="220" t="s">
        <v>486</v>
      </c>
      <c r="C32" s="211">
        <v>684341.14</v>
      </c>
      <c r="D32" s="220" t="s">
        <v>430</v>
      </c>
      <c r="E32" s="220" t="s">
        <v>431</v>
      </c>
      <c r="F32" s="211">
        <v>0</v>
      </c>
      <c r="G32" s="220" t="s">
        <v>355</v>
      </c>
      <c r="H32" s="220" t="s">
        <v>356</v>
      </c>
      <c r="I32" s="211">
        <v>0</v>
      </c>
      <c r="J32" s="220"/>
      <c r="K32" s="220"/>
      <c r="L32" s="222"/>
    </row>
    <row r="33" ht="15" customHeight="1" spans="1:12">
      <c r="A33" s="220"/>
      <c r="B33" s="220"/>
      <c r="C33" s="221"/>
      <c r="D33" s="220" t="s">
        <v>434</v>
      </c>
      <c r="E33" s="220" t="s">
        <v>435</v>
      </c>
      <c r="F33" s="211">
        <v>53095.43</v>
      </c>
      <c r="G33" s="220" t="s">
        <v>361</v>
      </c>
      <c r="H33" s="220" t="s">
        <v>362</v>
      </c>
      <c r="I33" s="211">
        <v>0</v>
      </c>
      <c r="J33" s="220"/>
      <c r="K33" s="220"/>
      <c r="L33" s="222"/>
    </row>
    <row r="34" ht="15" customHeight="1" spans="1:12">
      <c r="A34" s="220"/>
      <c r="B34" s="220"/>
      <c r="C34" s="222"/>
      <c r="D34" s="220" t="s">
        <v>438</v>
      </c>
      <c r="E34" s="220" t="s">
        <v>439</v>
      </c>
      <c r="F34" s="211">
        <v>0</v>
      </c>
      <c r="G34" s="220" t="s">
        <v>367</v>
      </c>
      <c r="H34" s="220" t="s">
        <v>368</v>
      </c>
      <c r="I34" s="211">
        <v>0</v>
      </c>
      <c r="J34" s="220"/>
      <c r="K34" s="220"/>
      <c r="L34" s="222"/>
    </row>
    <row r="35" ht="15" customHeight="1" spans="1:12">
      <c r="A35" s="220"/>
      <c r="B35" s="220"/>
      <c r="C35" s="222"/>
      <c r="D35" s="220" t="s">
        <v>442</v>
      </c>
      <c r="E35" s="220" t="s">
        <v>443</v>
      </c>
      <c r="F35" s="211">
        <v>0</v>
      </c>
      <c r="G35" s="220" t="s">
        <v>373</v>
      </c>
      <c r="H35" s="220" t="s">
        <v>374</v>
      </c>
      <c r="I35" s="211">
        <v>0</v>
      </c>
      <c r="J35" s="220"/>
      <c r="K35" s="220"/>
      <c r="L35" s="222"/>
    </row>
    <row r="36" ht="15" customHeight="1" spans="1:12">
      <c r="A36" s="220"/>
      <c r="B36" s="220"/>
      <c r="C36" s="222"/>
      <c r="D36" s="220" t="s">
        <v>446</v>
      </c>
      <c r="E36" s="220" t="s">
        <v>447</v>
      </c>
      <c r="F36" s="211">
        <v>0</v>
      </c>
      <c r="G36" s="220"/>
      <c r="H36" s="220"/>
      <c r="I36" s="221"/>
      <c r="J36" s="220"/>
      <c r="K36" s="220"/>
      <c r="L36" s="222"/>
    </row>
    <row r="37" ht="15" customHeight="1" spans="1:12">
      <c r="A37" s="220"/>
      <c r="B37" s="220"/>
      <c r="C37" s="222"/>
      <c r="D37" s="220" t="s">
        <v>448</v>
      </c>
      <c r="E37" s="220" t="s">
        <v>449</v>
      </c>
      <c r="F37" s="211">
        <v>0</v>
      </c>
      <c r="G37" s="220"/>
      <c r="H37" s="220"/>
      <c r="I37" s="222"/>
      <c r="J37" s="220"/>
      <c r="K37" s="220"/>
      <c r="L37" s="222"/>
    </row>
    <row r="38" ht="15" customHeight="1" spans="1:12">
      <c r="A38" s="220"/>
      <c r="B38" s="220"/>
      <c r="C38" s="222"/>
      <c r="D38" s="220" t="s">
        <v>450</v>
      </c>
      <c r="E38" s="220" t="s">
        <v>451</v>
      </c>
      <c r="F38" s="223">
        <v>0</v>
      </c>
      <c r="G38" s="220"/>
      <c r="H38" s="220"/>
      <c r="I38" s="222"/>
      <c r="J38" s="220"/>
      <c r="K38" s="220"/>
      <c r="L38" s="222"/>
    </row>
    <row r="39" ht="15" customHeight="1" spans="1:12">
      <c r="A39" s="210" t="s">
        <v>487</v>
      </c>
      <c r="B39" s="210"/>
      <c r="C39" s="210"/>
      <c r="D39" s="210"/>
      <c r="E39" s="210"/>
      <c r="F39" s="210"/>
      <c r="G39" s="210"/>
      <c r="H39" s="210"/>
      <c r="I39" s="210"/>
      <c r="J39" s="210"/>
      <c r="K39" s="210"/>
      <c r="L39" s="210"/>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F20" sqref="F20"/>
    </sheetView>
  </sheetViews>
  <sheetFormatPr defaultColWidth="9" defaultRowHeight="14.4"/>
  <cols>
    <col min="1" max="3" width="2.75" customWidth="1"/>
    <col min="4" max="4" width="32.75" customWidth="1"/>
    <col min="5" max="8" width="14" customWidth="1"/>
    <col min="9" max="9" width="15" customWidth="1"/>
    <col min="10" max="10" width="16.5555555555556" customWidth="1"/>
    <col min="11" max="11" width="16" customWidth="1"/>
    <col min="12" max="13" width="15" customWidth="1"/>
    <col min="14" max="14" width="14" customWidth="1"/>
    <col min="15" max="15" width="15" customWidth="1"/>
    <col min="16" max="17" width="14" customWidth="1"/>
    <col min="18" max="19" width="15" customWidth="1"/>
    <col min="20" max="20" width="14" customWidth="1"/>
  </cols>
  <sheetData>
    <row r="1" ht="28.2" spans="11:11">
      <c r="K1" s="215" t="s">
        <v>488</v>
      </c>
    </row>
    <row r="2" ht="15.6" spans="20:20">
      <c r="T2" s="216" t="s">
        <v>489</v>
      </c>
    </row>
    <row r="3" ht="15.6" spans="1:20">
      <c r="A3" s="216" t="s">
        <v>2</v>
      </c>
      <c r="T3" s="216" t="s">
        <v>3</v>
      </c>
    </row>
    <row r="4" ht="19.5" customHeight="1" spans="1:20">
      <c r="A4" s="217" t="s">
        <v>6</v>
      </c>
      <c r="B4" s="217"/>
      <c r="C4" s="217"/>
      <c r="D4" s="217"/>
      <c r="E4" s="217" t="s">
        <v>105</v>
      </c>
      <c r="F4" s="217"/>
      <c r="G4" s="217"/>
      <c r="H4" s="217" t="s">
        <v>261</v>
      </c>
      <c r="I4" s="217"/>
      <c r="J4" s="217"/>
      <c r="K4" s="217" t="s">
        <v>262</v>
      </c>
      <c r="L4" s="217"/>
      <c r="M4" s="217"/>
      <c r="N4" s="217"/>
      <c r="O4" s="217"/>
      <c r="P4" s="217" t="s">
        <v>107</v>
      </c>
      <c r="Q4" s="217"/>
      <c r="R4" s="217"/>
      <c r="S4" s="217"/>
      <c r="T4" s="217"/>
    </row>
    <row r="5" ht="19.5" customHeight="1" spans="1:20">
      <c r="A5" s="217" t="s">
        <v>121</v>
      </c>
      <c r="B5" s="217"/>
      <c r="C5" s="217"/>
      <c r="D5" s="217" t="s">
        <v>122</v>
      </c>
      <c r="E5" s="217" t="s">
        <v>128</v>
      </c>
      <c r="F5" s="217" t="s">
        <v>263</v>
      </c>
      <c r="G5" s="217" t="s">
        <v>264</v>
      </c>
      <c r="H5" s="217" t="s">
        <v>128</v>
      </c>
      <c r="I5" s="217" t="s">
        <v>232</v>
      </c>
      <c r="J5" s="217" t="s">
        <v>233</v>
      </c>
      <c r="K5" s="217" t="s">
        <v>128</v>
      </c>
      <c r="L5" s="217" t="s">
        <v>232</v>
      </c>
      <c r="M5" s="217"/>
      <c r="N5" s="217" t="s">
        <v>232</v>
      </c>
      <c r="O5" s="217" t="s">
        <v>233</v>
      </c>
      <c r="P5" s="217" t="s">
        <v>128</v>
      </c>
      <c r="Q5" s="217" t="s">
        <v>263</v>
      </c>
      <c r="R5" s="217" t="s">
        <v>264</v>
      </c>
      <c r="S5" s="217" t="s">
        <v>264</v>
      </c>
      <c r="T5" s="217"/>
    </row>
    <row r="6" ht="19.5" customHeight="1" spans="1:20">
      <c r="A6" s="217"/>
      <c r="B6" s="217"/>
      <c r="C6" s="217"/>
      <c r="D6" s="217"/>
      <c r="E6" s="217"/>
      <c r="F6" s="217"/>
      <c r="G6" s="217" t="s">
        <v>123</v>
      </c>
      <c r="H6" s="217"/>
      <c r="I6" s="217"/>
      <c r="J6" s="217" t="s">
        <v>123</v>
      </c>
      <c r="K6" s="217"/>
      <c r="L6" s="217" t="s">
        <v>123</v>
      </c>
      <c r="M6" s="217" t="s">
        <v>266</v>
      </c>
      <c r="N6" s="217" t="s">
        <v>265</v>
      </c>
      <c r="O6" s="217" t="s">
        <v>123</v>
      </c>
      <c r="P6" s="217"/>
      <c r="Q6" s="217"/>
      <c r="R6" s="217" t="s">
        <v>123</v>
      </c>
      <c r="S6" s="217" t="s">
        <v>267</v>
      </c>
      <c r="T6" s="217" t="s">
        <v>268</v>
      </c>
    </row>
    <row r="7" ht="19.5" customHeight="1" spans="1:20">
      <c r="A7" s="217"/>
      <c r="B7" s="217"/>
      <c r="C7" s="217"/>
      <c r="D7" s="217"/>
      <c r="E7" s="217"/>
      <c r="F7" s="217"/>
      <c r="G7" s="217"/>
      <c r="H7" s="217"/>
      <c r="I7" s="217"/>
      <c r="J7" s="217"/>
      <c r="K7" s="217"/>
      <c r="L7" s="217"/>
      <c r="M7" s="217"/>
      <c r="N7" s="217"/>
      <c r="O7" s="217"/>
      <c r="P7" s="217"/>
      <c r="Q7" s="217"/>
      <c r="R7" s="217"/>
      <c r="S7" s="217"/>
      <c r="T7" s="217"/>
    </row>
    <row r="8" ht="19.5" customHeight="1" spans="1:20">
      <c r="A8" s="217" t="s">
        <v>125</v>
      </c>
      <c r="B8" s="217" t="s">
        <v>126</v>
      </c>
      <c r="C8" s="217" t="s">
        <v>127</v>
      </c>
      <c r="D8" s="217" t="s">
        <v>10</v>
      </c>
      <c r="E8" s="218" t="s">
        <v>11</v>
      </c>
      <c r="F8" s="218" t="s">
        <v>12</v>
      </c>
      <c r="G8" s="218" t="s">
        <v>20</v>
      </c>
      <c r="H8" s="218" t="s">
        <v>24</v>
      </c>
      <c r="I8" s="218" t="s">
        <v>28</v>
      </c>
      <c r="J8" s="218" t="s">
        <v>32</v>
      </c>
      <c r="K8" s="218" t="s">
        <v>36</v>
      </c>
      <c r="L8" s="218" t="s">
        <v>40</v>
      </c>
      <c r="M8" s="218" t="s">
        <v>43</v>
      </c>
      <c r="N8" s="218" t="s">
        <v>46</v>
      </c>
      <c r="O8" s="218" t="s">
        <v>49</v>
      </c>
      <c r="P8" s="218" t="s">
        <v>52</v>
      </c>
      <c r="Q8" s="218" t="s">
        <v>55</v>
      </c>
      <c r="R8" s="218" t="s">
        <v>58</v>
      </c>
      <c r="S8" s="218" t="s">
        <v>61</v>
      </c>
      <c r="T8" s="218" t="s">
        <v>64</v>
      </c>
    </row>
    <row r="9" ht="19.5" customHeight="1" spans="1:20">
      <c r="A9" s="217"/>
      <c r="B9" s="217"/>
      <c r="C9" s="217"/>
      <c r="D9" s="217" t="s">
        <v>128</v>
      </c>
      <c r="E9" s="211">
        <v>0</v>
      </c>
      <c r="F9" s="211">
        <v>0</v>
      </c>
      <c r="G9" s="211">
        <v>0</v>
      </c>
      <c r="H9" s="211">
        <v>2401295.52</v>
      </c>
      <c r="I9" s="211">
        <v>0</v>
      </c>
      <c r="J9" s="211">
        <v>2401295.52</v>
      </c>
      <c r="K9" s="211">
        <v>2401295.52</v>
      </c>
      <c r="L9" s="211">
        <v>0</v>
      </c>
      <c r="M9" s="211">
        <v>0</v>
      </c>
      <c r="N9" s="211">
        <v>0</v>
      </c>
      <c r="O9" s="211">
        <v>2401295.52</v>
      </c>
      <c r="P9" s="211">
        <v>0</v>
      </c>
      <c r="Q9" s="211">
        <v>0</v>
      </c>
      <c r="R9" s="211">
        <v>0</v>
      </c>
      <c r="S9" s="211">
        <v>0</v>
      </c>
      <c r="T9" s="211">
        <v>0</v>
      </c>
    </row>
    <row r="10" ht="19.5" customHeight="1" spans="1:20">
      <c r="A10" s="210" t="s">
        <v>223</v>
      </c>
      <c r="B10" s="210"/>
      <c r="C10" s="210"/>
      <c r="D10" s="210" t="s">
        <v>224</v>
      </c>
      <c r="E10" s="211">
        <v>0</v>
      </c>
      <c r="F10" s="211">
        <v>0</v>
      </c>
      <c r="G10" s="211">
        <v>0</v>
      </c>
      <c r="H10" s="211">
        <v>2401295.52</v>
      </c>
      <c r="I10" s="211">
        <v>0</v>
      </c>
      <c r="J10" s="211">
        <v>2401295.52</v>
      </c>
      <c r="K10" s="211">
        <v>2401295.52</v>
      </c>
      <c r="L10" s="211">
        <v>0</v>
      </c>
      <c r="M10" s="211">
        <v>0</v>
      </c>
      <c r="N10" s="211">
        <v>0</v>
      </c>
      <c r="O10" s="211">
        <v>2401295.52</v>
      </c>
      <c r="P10" s="211">
        <v>0</v>
      </c>
      <c r="Q10" s="211">
        <v>0</v>
      </c>
      <c r="R10" s="211">
        <v>0</v>
      </c>
      <c r="S10" s="211">
        <v>0</v>
      </c>
      <c r="T10" s="211">
        <v>0</v>
      </c>
    </row>
    <row r="11" ht="19.5" customHeight="1" spans="1:20">
      <c r="A11" s="210" t="s">
        <v>225</v>
      </c>
      <c r="B11" s="210"/>
      <c r="C11" s="210"/>
      <c r="D11" s="210" t="s">
        <v>226</v>
      </c>
      <c r="E11" s="211">
        <v>0</v>
      </c>
      <c r="F11" s="211">
        <v>0</v>
      </c>
      <c r="G11" s="211">
        <v>0</v>
      </c>
      <c r="H11" s="211">
        <v>2401295.52</v>
      </c>
      <c r="I11" s="211">
        <v>0</v>
      </c>
      <c r="J11" s="211">
        <v>2401295.52</v>
      </c>
      <c r="K11" s="211">
        <v>2401295.52</v>
      </c>
      <c r="L11" s="211">
        <v>0</v>
      </c>
      <c r="M11" s="211">
        <v>0</v>
      </c>
      <c r="N11" s="211">
        <v>0</v>
      </c>
      <c r="O11" s="211">
        <v>2401295.52</v>
      </c>
      <c r="P11" s="211">
        <v>0</v>
      </c>
      <c r="Q11" s="211">
        <v>0</v>
      </c>
      <c r="R11" s="211">
        <v>0</v>
      </c>
      <c r="S11" s="211">
        <v>0</v>
      </c>
      <c r="T11" s="211">
        <v>0</v>
      </c>
    </row>
    <row r="12" ht="19.5" customHeight="1" spans="1:20">
      <c r="A12" s="210" t="s">
        <v>227</v>
      </c>
      <c r="B12" s="210"/>
      <c r="C12" s="210"/>
      <c r="D12" s="210" t="s">
        <v>228</v>
      </c>
      <c r="E12" s="211">
        <v>0</v>
      </c>
      <c r="F12" s="211">
        <v>0</v>
      </c>
      <c r="G12" s="211">
        <v>0</v>
      </c>
      <c r="H12" s="211">
        <v>2401295.52</v>
      </c>
      <c r="I12" s="211">
        <v>0</v>
      </c>
      <c r="J12" s="211">
        <v>2401295.52</v>
      </c>
      <c r="K12" s="211">
        <v>2401295.52</v>
      </c>
      <c r="L12" s="211">
        <v>0</v>
      </c>
      <c r="M12" s="211">
        <v>0</v>
      </c>
      <c r="N12" s="211">
        <v>0</v>
      </c>
      <c r="O12" s="211">
        <v>2401295.52</v>
      </c>
      <c r="P12" s="211">
        <v>0</v>
      </c>
      <c r="Q12" s="211">
        <v>0</v>
      </c>
      <c r="R12" s="211">
        <v>0</v>
      </c>
      <c r="S12" s="211">
        <v>0</v>
      </c>
      <c r="T12" s="211">
        <v>0</v>
      </c>
    </row>
    <row r="13" ht="19.5" customHeight="1" spans="1:20">
      <c r="A13" s="210" t="s">
        <v>490</v>
      </c>
      <c r="B13" s="210"/>
      <c r="C13" s="210"/>
      <c r="D13" s="210"/>
      <c r="E13" s="210"/>
      <c r="F13" s="210"/>
      <c r="G13" s="210"/>
      <c r="H13" s="210"/>
      <c r="I13" s="210"/>
      <c r="J13" s="210"/>
      <c r="K13" s="210"/>
      <c r="L13" s="210"/>
      <c r="M13" s="210"/>
      <c r="N13" s="210"/>
      <c r="O13" s="210"/>
      <c r="P13" s="210"/>
      <c r="Q13" s="210"/>
      <c r="R13" s="210"/>
      <c r="S13" s="210"/>
      <c r="T13" s="210"/>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215" t="s">
        <v>491</v>
      </c>
    </row>
    <row r="2" ht="15.6" spans="12:12">
      <c r="L2" s="216" t="s">
        <v>492</v>
      </c>
    </row>
    <row r="3" ht="15.6" spans="1:12">
      <c r="A3" s="216" t="s">
        <v>2</v>
      </c>
      <c r="L3" s="216" t="s">
        <v>3</v>
      </c>
    </row>
    <row r="4" ht="19.5" customHeight="1" spans="1:12">
      <c r="A4" s="217" t="s">
        <v>6</v>
      </c>
      <c r="B4" s="217"/>
      <c r="C4" s="217"/>
      <c r="D4" s="217"/>
      <c r="E4" s="217" t="s">
        <v>105</v>
      </c>
      <c r="F4" s="217"/>
      <c r="G4" s="217"/>
      <c r="H4" s="217" t="s">
        <v>261</v>
      </c>
      <c r="I4" s="217" t="s">
        <v>262</v>
      </c>
      <c r="J4" s="217" t="s">
        <v>107</v>
      </c>
      <c r="K4" s="217"/>
      <c r="L4" s="217"/>
    </row>
    <row r="5" ht="19.5" customHeight="1" spans="1:12">
      <c r="A5" s="217" t="s">
        <v>121</v>
      </c>
      <c r="B5" s="217"/>
      <c r="C5" s="217"/>
      <c r="D5" s="217" t="s">
        <v>122</v>
      </c>
      <c r="E5" s="217" t="s">
        <v>128</v>
      </c>
      <c r="F5" s="217" t="s">
        <v>493</v>
      </c>
      <c r="G5" s="217" t="s">
        <v>494</v>
      </c>
      <c r="H5" s="217"/>
      <c r="I5" s="217"/>
      <c r="J5" s="217" t="s">
        <v>128</v>
      </c>
      <c r="K5" s="217" t="s">
        <v>493</v>
      </c>
      <c r="L5" s="218" t="s">
        <v>494</v>
      </c>
    </row>
    <row r="6" ht="19.5" customHeight="1" spans="1:12">
      <c r="A6" s="217"/>
      <c r="B6" s="217"/>
      <c r="C6" s="217"/>
      <c r="D6" s="217"/>
      <c r="E6" s="217"/>
      <c r="F6" s="217"/>
      <c r="G6" s="217"/>
      <c r="H6" s="217"/>
      <c r="I6" s="217"/>
      <c r="J6" s="217"/>
      <c r="K6" s="217"/>
      <c r="L6" s="218" t="s">
        <v>267</v>
      </c>
    </row>
    <row r="7" ht="19.5" customHeight="1" spans="1:12">
      <c r="A7" s="217"/>
      <c r="B7" s="217"/>
      <c r="C7" s="217"/>
      <c r="D7" s="217"/>
      <c r="E7" s="217"/>
      <c r="F7" s="217"/>
      <c r="G7" s="217"/>
      <c r="H7" s="217"/>
      <c r="I7" s="217"/>
      <c r="J7" s="217"/>
      <c r="K7" s="217"/>
      <c r="L7" s="218"/>
    </row>
    <row r="8" ht="19.5" customHeight="1" spans="1:12">
      <c r="A8" s="217" t="s">
        <v>125</v>
      </c>
      <c r="B8" s="217" t="s">
        <v>126</v>
      </c>
      <c r="C8" s="217" t="s">
        <v>127</v>
      </c>
      <c r="D8" s="217" t="s">
        <v>10</v>
      </c>
      <c r="E8" s="218" t="s">
        <v>11</v>
      </c>
      <c r="F8" s="218" t="s">
        <v>12</v>
      </c>
      <c r="G8" s="218" t="s">
        <v>20</v>
      </c>
      <c r="H8" s="218" t="s">
        <v>24</v>
      </c>
      <c r="I8" s="218" t="s">
        <v>28</v>
      </c>
      <c r="J8" s="218" t="s">
        <v>32</v>
      </c>
      <c r="K8" s="218" t="s">
        <v>36</v>
      </c>
      <c r="L8" s="218" t="s">
        <v>40</v>
      </c>
    </row>
    <row r="9" ht="19.5" customHeight="1" spans="1:12">
      <c r="A9" s="217"/>
      <c r="B9" s="217"/>
      <c r="C9" s="217"/>
      <c r="D9" s="217" t="s">
        <v>128</v>
      </c>
      <c r="E9" s="211">
        <v>0</v>
      </c>
      <c r="F9" s="211">
        <v>0</v>
      </c>
      <c r="G9" s="211">
        <v>0</v>
      </c>
      <c r="H9" s="211">
        <v>0</v>
      </c>
      <c r="I9" s="211">
        <v>0</v>
      </c>
      <c r="J9" s="211">
        <v>0</v>
      </c>
      <c r="K9" s="211">
        <v>0</v>
      </c>
      <c r="L9" s="211">
        <v>0</v>
      </c>
    </row>
    <row r="10" ht="19.5" customHeight="1" spans="1:12">
      <c r="A10" s="210"/>
      <c r="B10" s="210"/>
      <c r="C10" s="210"/>
      <c r="D10" s="210"/>
      <c r="E10" s="211"/>
      <c r="F10" s="211"/>
      <c r="G10" s="211"/>
      <c r="H10" s="211"/>
      <c r="I10" s="211"/>
      <c r="J10" s="211"/>
      <c r="K10" s="211"/>
      <c r="L10" s="211"/>
    </row>
    <row r="11" ht="19.5" customHeight="1" spans="1:12">
      <c r="A11" s="210" t="s">
        <v>495</v>
      </c>
      <c r="B11" s="210"/>
      <c r="C11" s="210"/>
      <c r="D11" s="210"/>
      <c r="E11" s="210"/>
      <c r="F11" s="210"/>
      <c r="G11" s="210"/>
      <c r="H11" s="210"/>
      <c r="I11" s="210"/>
      <c r="J11" s="210"/>
      <c r="K11" s="210"/>
      <c r="L11" s="210"/>
    </row>
    <row r="12" spans="1:12">
      <c r="A12" s="219" t="s">
        <v>496</v>
      </c>
      <c r="B12" s="219"/>
      <c r="C12" s="219"/>
      <c r="D12" s="219"/>
      <c r="E12" s="219"/>
      <c r="F12" s="219"/>
      <c r="G12" s="219"/>
      <c r="H12" s="219"/>
      <c r="I12" s="219"/>
      <c r="J12" s="219"/>
      <c r="K12" s="219"/>
      <c r="L12" s="21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徐</cp:lastModifiedBy>
  <dcterms:created xsi:type="dcterms:W3CDTF">2025-08-05T01:12:00Z</dcterms:created>
  <dcterms:modified xsi:type="dcterms:W3CDTF">2025-08-12T00:09:02Z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2025-08-05T01:12:47.777Z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E36D1E4D3E5A484084D12890F598E3D1_13</vt:lpwstr>
  </property>
  <property fmtid="{D5CDD505-2E9C-101B-9397-08002B2CF9AE}" pid="10" name="KSOProductBuildVer">
    <vt:lpwstr>2052-12.1.0.21915</vt:lpwstr>
  </property>
</Properties>
</file>