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 firstSheet="12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_FilterDatabase" localSheetId="6" hidden="1">基本支出预算表04!$A$8:$X$44</definedName>
    <definedName name="_xlnm.Print_Titles" localSheetId="3">'财政拨款收支预算总表02-1'!$1:$6</definedName>
    <definedName name="_xlnm._FilterDatabase" localSheetId="3" hidden="1">'财政拨款收支预算总表02-1'!$A$7:$D$33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<sst xmlns="http://schemas.openxmlformats.org/spreadsheetml/2006/main" count="1180" uniqueCount="446">
  <si>
    <r>
      <t>附件：昆明市东川区因民镇中心学校</t>
    </r>
    <r>
      <rPr>
        <b/>
        <sz val="6"/>
        <color theme="1"/>
        <rFont val="Times New Roman"/>
        <charset val="134"/>
      </rPr>
      <t>2025</t>
    </r>
    <r>
      <rPr>
        <b/>
        <sz val="6"/>
        <color theme="1"/>
        <rFont val="仿宋_GB2312"/>
        <charset val="134"/>
      </rPr>
      <t>年部门预算公开情况表</t>
    </r>
  </si>
  <si>
    <t>01-1表</t>
  </si>
  <si>
    <t>2025年财务收支预算总表</t>
  </si>
  <si>
    <t>单位名称：昆明市东川区因民镇中心学校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</si>
  <si>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</si>
  <si>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</si>
  <si>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</si>
  <si>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</si>
  <si>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</si>
  <si>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</si>
  <si>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</si>
  <si>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</si>
  <si>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</si>
  <si>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</si>
  <si>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</si>
  <si>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</si>
  <si>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</si>
  <si>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</si>
  <si>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</si>
  <si>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</si>
  <si>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</si>
  <si>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</si>
  <si>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</si>
  <si>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</si>
  <si>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</si>
  <si>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</si>
  <si>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</si>
  <si>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</si>
  <si>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</si>
  <si>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</si>
  <si>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</si>
  <si>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</si>
  <si>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</si>
  <si>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</si>
  <si>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</si>
  <si>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</si>
  <si>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</si>
  <si>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</si>
  <si>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</si>
  <si>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</si>
  <si>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</si>
  <si>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</si>
  <si>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</si>
  <si>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</si>
  <si>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</si>
  <si>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</si>
  <si>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</si>
  <si>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</si>
  <si>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</si>
  <si>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</si>
  <si>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</si>
  <si>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</si>
  <si>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</si>
  <si>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</si>
  <si>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</si>
  <si>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</si>
  <si>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</si>
  <si>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</si>
  <si>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</si>
  <si>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</si>
  <si>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</si>
  <si>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</si>
  <si>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</si>
  <si>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</si>
  <si>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</si>
  <si>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</si>
  <si>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</si>
  <si>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</si>
  <si>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</si>
  <si>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</si>
  <si>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</si>
  <si>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</si>
  <si>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</si>
  <si>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昆明市东川区因民镇中心学校</t>
  </si>
  <si>
    <t/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</si>
  <si>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</si>
  <si>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</si>
  <si>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</si>
  <si>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</si>
  <si>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</si>
  <si>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</si>
  <si>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</si>
  <si>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</si>
  <si>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</si>
  <si>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</si>
  <si>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</si>
  <si>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</si>
  <si>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</si>
  <si>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</si>
  <si>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</si>
  <si>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</si>
  <si>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</si>
  <si>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</si>
  <si>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</si>
  <si>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</si>
  <si>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</si>
  <si>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</si>
  <si>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</si>
  <si>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</si>
  <si>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</si>
  <si>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</si>
  <si>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</si>
  <si>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</si>
  <si>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</si>
  <si>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</si>
  <si>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</si>
  <si>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</si>
  <si>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</si>
  <si>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</si>
  <si>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2080502</t>
  </si>
  <si>
    <t>事业单位离退休</t>
  </si>
  <si>
    <t>2080505</t>
  </si>
  <si>
    <t>机关事业单位基本养老保险缴费支出</t>
  </si>
  <si>
    <t>2080801</t>
  </si>
  <si>
    <t>死亡抚恤</t>
  </si>
  <si>
    <t>2080802</t>
  </si>
  <si>
    <t>伤残抚恤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</si>
  <si>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</si>
  <si>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</si>
  <si>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</si>
  <si>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</si>
  <si>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</si>
  <si>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</si>
  <si>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</si>
  <si>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</si>
  <si>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</si>
  <si>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</si>
  <si>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</si>
  <si>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</si>
  <si>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</si>
  <si>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</si>
  <si>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</si>
  <si>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</si>
  <si>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</si>
  <si>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</si>
  <si>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</si>
  <si>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</si>
  <si>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</si>
  <si>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</si>
  <si>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</si>
  <si>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</si>
  <si>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</si>
  <si>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</si>
  <si>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</si>
  <si>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</si>
  <si>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</si>
  <si>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</si>
  <si>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</si>
  <si>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</si>
  <si>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</si>
  <si>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</si>
  <si>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</si>
  <si>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</si>
  <si>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</si>
  <si>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</si>
  <si>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</si>
  <si>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</si>
  <si>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</si>
  <si>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</si>
  <si>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</si>
  <si>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</si>
  <si>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</si>
  <si>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</si>
  <si>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</si>
  <si>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</si>
  <si>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</si>
  <si>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</si>
  <si>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</si>
  <si>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</si>
  <si>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</si>
  <si>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</si>
  <si>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</si>
  <si>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</si>
  <si>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</si>
  <si>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</si>
  <si>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</si>
  <si>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</si>
  <si>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备注：昆明市东川区因民镇中心学校2025年度一般公共预算“三公”经费支出预算表无支出情况，此表无数据。</t>
  </si>
  <si>
    <t>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</si>
  <si>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</si>
  <si>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</si>
  <si>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</si>
  <si>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</si>
  <si>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</si>
  <si>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</si>
  <si>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</si>
  <si>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</si>
  <si>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</si>
  <si>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</si>
  <si>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</si>
  <si>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</si>
  <si>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</si>
  <si>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</si>
  <si>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</si>
  <si>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</si>
  <si>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</si>
  <si>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</si>
  <si>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</si>
  <si>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</si>
  <si>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</si>
  <si>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</si>
  <si>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</si>
  <si>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</si>
  <si>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</si>
  <si>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</si>
  <si>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</si>
  <si>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</si>
  <si>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530113210000000002673</t>
  </si>
  <si>
    <t>一般公用支出</t>
  </si>
  <si>
    <t>30229</t>
  </si>
  <si>
    <t>福利费</t>
  </si>
  <si>
    <t>530113210000000002663</t>
  </si>
  <si>
    <t>抚恤金</t>
  </si>
  <si>
    <t>30304</t>
  </si>
  <si>
    <t>530113231100001521227</t>
  </si>
  <si>
    <t>编外聘用人员支出</t>
  </si>
  <si>
    <t>30199</t>
  </si>
  <si>
    <t>其他工资福利支出</t>
  </si>
  <si>
    <t>530113210000000002660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</si>
  <si>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</si>
  <si>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</si>
  <si>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</si>
  <si>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</si>
  <si>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</si>
  <si>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</si>
  <si>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</si>
  <si>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</si>
  <si>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</si>
  <si>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530113210000000002665</t>
  </si>
  <si>
    <t>遗属补助</t>
  </si>
  <si>
    <t>30305</t>
  </si>
  <si>
    <t>生活补助</t>
  </si>
  <si>
    <t>530113210000000002661</t>
  </si>
  <si>
    <t>社会保障缴费</t>
  </si>
  <si>
    <t>30112</t>
  </si>
  <si>
    <t>其他社会保障缴费</t>
  </si>
  <si>
    <t>530113210000000002662</t>
  </si>
  <si>
    <t>30108</t>
  </si>
  <si>
    <t>机关事业单位基本养老保险缴费</t>
  </si>
  <si>
    <t>30110</t>
  </si>
  <si>
    <t>职工基本医疗保险缴费</t>
  </si>
  <si>
    <t>530113210000000002671</t>
  </si>
  <si>
    <t>30111</t>
  </si>
  <si>
    <t>公务员医疗补助缴费</t>
  </si>
  <si>
    <t>530113221100000663769</t>
  </si>
  <si>
    <t>离退休公用经费</t>
  </si>
  <si>
    <t>30299</t>
  </si>
  <si>
    <t>其他商品和服务支出</t>
  </si>
  <si>
    <t>30113</t>
  </si>
  <si>
    <t>事业人员绩效奖励</t>
  </si>
  <si>
    <t>离退休生活补助</t>
  </si>
  <si>
    <t>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</si>
  <si>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</si>
  <si>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</si>
  <si>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</si>
  <si>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</si>
  <si>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</si>
  <si>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</si>
  <si>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</si>
  <si>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</si>
  <si>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事业发展类</t>
  </si>
  <si>
    <t>530113241100002275882</t>
  </si>
  <si>
    <t>公办幼儿园保教费项目资金</t>
  </si>
  <si>
    <t>30201</t>
  </si>
  <si>
    <t>办公费</t>
  </si>
  <si>
    <t>30226</t>
  </si>
  <si>
    <t>劳务费</t>
  </si>
  <si>
    <t>530113241100002298462</t>
  </si>
  <si>
    <t>单位资金收支专户利息资金</t>
  </si>
  <si>
    <t>2179999</t>
  </si>
  <si>
    <t>其他金融支出</t>
  </si>
  <si>
    <t>39999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</si>
  <si>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</si>
  <si>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</si>
  <si>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</si>
  <si>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</si>
  <si>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</si>
  <si>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</si>
  <si>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</si>
  <si>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</si>
  <si>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</si>
  <si>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</si>
  <si>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</si>
  <si>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</si>
  <si>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公办幼儿园保教费项目资金</t>
  </si>
  <si>
    <t xml:space="preserve">    产出指标</t>
  </si>
  <si>
    <t>质量指标</t>
  </si>
  <si>
    <t>公办幼儿园教育教学质量提升情况</t>
  </si>
  <si>
    <t>=</t>
  </si>
  <si>
    <t>得到提升</t>
  </si>
  <si>
    <t>%</t>
  </si>
  <si>
    <t>定性指标</t>
  </si>
  <si>
    <t>时效指标</t>
  </si>
  <si>
    <t>项目实施年限</t>
  </si>
  <si>
    <t>当年完成</t>
  </si>
  <si>
    <t>项目完成时间要求</t>
  </si>
  <si>
    <t xml:space="preserve">    效益指标</t>
  </si>
  <si>
    <t>社会效益</t>
  </si>
  <si>
    <t>解决公办幼儿园师资紧张问题</t>
  </si>
  <si>
    <t>得到缓解</t>
  </si>
  <si>
    <t>改善公办幼儿园办学条件情况</t>
  </si>
  <si>
    <t>得到改善</t>
  </si>
  <si>
    <t xml:space="preserve">    满意度指标</t>
  </si>
  <si>
    <t>服务对象满意度</t>
  </si>
  <si>
    <t>师生满意度</t>
  </si>
  <si>
    <t>95</t>
  </si>
  <si>
    <t>定量指标</t>
  </si>
  <si>
    <t>问卷调查</t>
  </si>
  <si>
    <t>社会对公办幼儿园的满意度</t>
  </si>
  <si>
    <t>90</t>
  </si>
  <si>
    <t xml:space="preserve">  单位资金收支专户利息资金</t>
  </si>
  <si>
    <t>项目完成时间</t>
  </si>
  <si>
    <t>提升资金使用效率</t>
  </si>
  <si>
    <t>群众满意度</t>
  </si>
  <si>
    <t>&gt;=</t>
  </si>
  <si>
    <t>06表</t>
  </si>
  <si>
    <t>2025年政府性基金预算支出预算表</t>
  </si>
  <si>
    <t>本年政府性基金预算支出</t>
  </si>
  <si>
    <t>备注：昆明市东川区因民镇中心学校2025年度政府性基金预算支出预算表无支出情况，此表无数据。</t>
  </si>
  <si>
    <t>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</si>
  <si>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</si>
  <si>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</si>
  <si>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</si>
  <si>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</si>
  <si>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</si>
  <si>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</si>
  <si>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</si>
  <si>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</si>
  <si>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</si>
  <si>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</si>
  <si>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备注：昆明市东川区因民镇中心学校2025年度部门政府采购预算表无支出情况，此表无数据。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</si>
  <si>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</si>
  <si>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</si>
  <si>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</si>
  <si>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</si>
  <si>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</si>
  <si>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</si>
  <si>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</si>
  <si>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备注：昆明市东川区因民镇中心学校2025年度政府购买服务预算表无支出情况，此表无数据。</t>
  </si>
  <si>
    <t>预算09-1表</t>
  </si>
  <si>
    <t>2025年对下转移支付预算表</t>
  </si>
  <si>
    <t>单位名称（项目）</t>
  </si>
  <si>
    <t>地区</t>
  </si>
  <si>
    <t>政府性基金</t>
  </si>
  <si>
    <t>备注：昆明市东川区因民镇中心学校2025年度对下转移支付预算表无支出情况，此表无数据。</t>
  </si>
  <si>
    <t>09-2表</t>
  </si>
  <si>
    <t>2025年对下转移支付绩效目标表</t>
  </si>
  <si>
    <t>备注：昆明市东川区因民镇中心学校2025年度对下转移支付绩效目标表无支出情况，此表无数据。</t>
  </si>
  <si>
    <t>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</si>
  <si>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</si>
  <si>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</si>
  <si>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</si>
  <si>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</si>
  <si>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</si>
  <si>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</si>
  <si>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</si>
  <si>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</si>
  <si>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</si>
  <si>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单位1</t>
    </r>
  </si>
  <si>
    <t xml:space="preserve">  单位2</t>
  </si>
  <si>
    <t>备注：昆明市东川区因民镇中心学校2025年度新增资产配置表无支出情况，此表无数据。</t>
  </si>
  <si>
    <t>11表</t>
  </si>
  <si>
    <t>2025年上级补助项目支出预算表</t>
  </si>
  <si>
    <t>上级补助</t>
  </si>
  <si>
    <t>备注：昆明市东川区因民镇中心学校2025年度上级补助项目支出预算表无支出情况，此表无数据。</t>
  </si>
  <si>
    <t>12表</t>
  </si>
  <si>
    <t>2025年部门项目中期规划预算表</t>
  </si>
  <si>
    <t>项目级次</t>
  </si>
  <si>
    <t>2025年</t>
  </si>
  <si>
    <t>2026年</t>
  </si>
  <si>
    <t>2027年</t>
  </si>
  <si>
    <t>313 事业发展类</t>
  </si>
  <si>
    <t>本级</t>
  </si>
  <si>
    <t>预算13表</t>
  </si>
  <si>
    <t>2025年部门整体支出绩效目标</t>
  </si>
  <si>
    <t>部门名称</t>
  </si>
  <si>
    <t>内容</t>
  </si>
  <si>
    <t>说明</t>
  </si>
  <si>
    <t>部门总体目标</t>
  </si>
  <si>
    <t>部门职责</t>
  </si>
  <si>
    <t>一.实施中小学义务教育，促进基础教育发展，完成中小学学历教育相关社会服务。二.保障中小学义务教育工作正常开展，按质按量完成教育教学任务，保障教职工工资和福利，保障适龄儿童就近入学，认真落实营养改善补助、寄宿生补助等学生资助工作，全面推进素质教育、全面推进教育均衡发展。三.在核定的人员编制内，负责校内机构设置，人员调配、聘任、考核等工作，加强教师队伍和管理队伍建设，努力创造条件，提高学校教职工的综合素质。四.坚持管好、用好学校经费，提高办学效益。</t>
  </si>
  <si>
    <t>根据三定方案归纳</t>
  </si>
  <si>
    <r>
      <rPr>
        <sz val="11"/>
        <rFont val="宋体"/>
        <charset val="134"/>
      </rPr>
      <t xml:space="preserve">总体绩效目标
</t>
    </r>
    <r>
      <rPr>
        <sz val="10"/>
        <rFont val="宋体"/>
        <charset val="134"/>
      </rPr>
      <t>（2024-2026年期间）</t>
    </r>
  </si>
  <si>
    <t>夯实中小学义务教育，促进义务教育均衡发展。全面推进素质教育、全面推进教育均衡发展。严格执行国家财经纪律和财务制度，对核定的办学经费统筹使用，努力改善师生的学习、工作、生活条件，营造优美的育人环境。</t>
  </si>
  <si>
    <t>根据部门职责，中长期规划，省委，省政府要求归纳</t>
  </si>
  <si>
    <t>部门年度目标</t>
  </si>
  <si>
    <t>预算年度（2024年）
绩效目标</t>
  </si>
  <si>
    <t>一.夯实中小学义务教育，促进义务教育均衡发展。按质按量完成教育教学，为培养祖国建设新型人才，打好坚实基础。圆满完成本年度教育教学任务，并对学生进行质量检测，教育培养学生全面发展，让社会满意、家长满意。二.保障中小学义务教育工作正常开展，保障教职工工资和福利，保障适龄儿童就近入学，认真落实营养改善补助、寄宿生补助等学生资助工作，全面推进素质教育、全面推进教育均衡发展。三.坚持管好、用好学校经费，提高办学效益。严格执行国家财经纪律和财务制度，对核定的办学经费统筹使用，努力改善师生的学习、工作、生活条件，营造优美的育人环境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</si>
  <si>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</si>
  <si>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</si>
  <si>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</si>
  <si>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</si>
  <si>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</si>
  <si>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</si>
  <si>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</si>
  <si>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</si>
  <si>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</si>
  <si>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圆满完成本年度教育教学工作任务，保障在职教职工工资、养老金、职业年金、医保、公积金等正常工资和福利待遇。保障在职教职工福利费。保障遗属生活补助、退休教职工医保福利支出、退休教职工公用经费等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</si>
  <si>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</si>
  <si>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</si>
  <si>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</si>
  <si>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</si>
  <si>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</si>
  <si>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</si>
  <si>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</si>
  <si>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在编教师</t>
  </si>
  <si>
    <t>41人</t>
  </si>
  <si>
    <t>昆明市东川区因民镇中心学校2025年预算下达通知书</t>
  </si>
  <si>
    <t>特岗未转编教师</t>
  </si>
  <si>
    <t>4人</t>
  </si>
  <si>
    <t>退休人员</t>
  </si>
  <si>
    <t>27人</t>
  </si>
  <si>
    <t>按质按量完成教学任务，学校的教育教学质量良好，德育创新，文化建设优美、积极向上。</t>
  </si>
  <si>
    <t>义务教育完成率</t>
  </si>
  <si>
    <t>义务教育适龄儿童毛入学率</t>
  </si>
  <si>
    <t>在校学生享受营养改善补助覆盖率</t>
  </si>
  <si>
    <t>2025年分春、秋两个学期按时完成教育教学任务，年度内实现所有目标，可持续发展。</t>
  </si>
  <si>
    <t>实施义务教育，促进基础教育发展。</t>
  </si>
  <si>
    <t>长期</t>
  </si>
  <si>
    <t>成本指标</t>
  </si>
  <si>
    <t>工资福利支出</t>
  </si>
  <si>
    <t>841.67万元</t>
  </si>
  <si>
    <t>商品和服务支出</t>
  </si>
  <si>
    <t>11.82万元</t>
  </si>
  <si>
    <t>对个人和家庭的补助</t>
  </si>
  <si>
    <t>57.20万元</t>
  </si>
  <si>
    <t>效益指标</t>
  </si>
  <si>
    <t>经济效益指标</t>
  </si>
  <si>
    <t>为国家培养新型人才打下坚实基础。提高当地人民的文化水平，推动当地的经济发展。</t>
  </si>
  <si>
    <t>完成中小学学历教育，收支平衡。</t>
  </si>
  <si>
    <t>保障辖区适龄儿童就近入学。按质按量完成教学任务，促进义务教育均衡发展。</t>
  </si>
  <si>
    <t>社会效益指标</t>
  </si>
  <si>
    <t>学校的教育教学秩序良好，德育创新，文化建设优美、积极向上，学生成绩稳步提升，社会满意度高。</t>
  </si>
  <si>
    <t>提高当地人民的文化水平比例。</t>
  </si>
  <si>
    <t>通过文化知识的培养，提高当地的就业率。</t>
  </si>
  <si>
    <t>生态效益指标</t>
  </si>
  <si>
    <t>对学生全面进行品德、人文、环保、卫生、健康等教育。深入开展人与自然和谐发展观教育。</t>
  </si>
  <si>
    <t>学校绿化率达40%，有乔木、灌木，优化校园生态环境。</t>
  </si>
  <si>
    <t>可持续影响指标</t>
  </si>
  <si>
    <t>夯实中小学义务教育，按质按量完成教育教学，为培养祖国建设新型人才，打好坚实基础。促进义务教育均衡发展，教育教学质量稳步提升。</t>
  </si>
  <si>
    <t>摆脱贫困的关键就在于教育，通过学校教育，不断提高人口素质，以教育为抓手，推动经济的发展。</t>
  </si>
  <si>
    <t>满意度指标</t>
  </si>
  <si>
    <t>服务对象满意度指标</t>
  </si>
  <si>
    <t>办学生满意的教育，学生调查满意率</t>
  </si>
  <si>
    <t>办家长满意的教育，家长调查满意率</t>
  </si>
  <si>
    <t>办社会满意的教育，社会调查满意率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</si>
</sst>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\-#,##0.00;;@"/>
    <numFmt numFmtId="181" formatCode="###,###,###,###,##0.00;[=0]&quot;&quot;"/>
    <numFmt numFmtId="182" formatCode="0.00_);[Red]\-0.00\ "/>
  </numFmts>
  <fonts count="36">
    <font>
      <sz val="10"/>
      <color theme="1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3"/>
      <name val="宋体"/>
      <charset val="134"/>
    </font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0"/>
      <color indexed="65"/>
      <name val="宋体"/>
      <charset val="134"/>
    </font>
    <font>
      <b/>
      <sz val="21"/>
      <name val="宋体"/>
      <charset val="134"/>
    </font>
    <font>
      <sz val="9"/>
      <color theme="1"/>
      <name val="宋体"/>
      <charset val="134"/>
    </font>
    <font>
      <b/>
      <sz val="16"/>
      <color theme="1"/>
      <name val="仿宋_GB2312"/>
      <charset val="134"/>
    </font>
    <font>
      <b/>
      <sz val="20"/>
      <name val="宋体"/>
      <charset val="134"/>
    </font>
    <font>
      <b/>
      <sz val="6"/>
      <color theme="1"/>
      <name val="仿宋_GB2312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17" fillId="0" borderId="0">
      <alignment vertical="center"/>
    </xf>
    <xf numFmtId="0" fontId="18" fillId="0" borderId="0">
      <alignment vertical="center"/>
    </xf>
    <xf numFmtId="0" fontId="0" fillId="4" borderId="15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16">
      <alignment vertical="center"/>
    </xf>
    <xf numFmtId="0" fontId="23" fillId="0" borderId="17">
      <alignment vertical="center"/>
    </xf>
    <xf numFmtId="0" fontId="24" fillId="0" borderId="18">
      <alignment vertical="center"/>
    </xf>
    <xf numFmtId="0" fontId="24" fillId="0" borderId="0">
      <alignment vertical="center"/>
    </xf>
    <xf numFmtId="0" fontId="25" fillId="5" borderId="19">
      <alignment vertical="center"/>
    </xf>
    <xf numFmtId="0" fontId="26" fillId="6" borderId="20">
      <alignment vertical="center"/>
    </xf>
    <xf numFmtId="0" fontId="27" fillId="6" borderId="19">
      <alignment vertical="center"/>
    </xf>
    <xf numFmtId="0" fontId="28" fillId="7" borderId="21">
      <alignment vertical="center"/>
    </xf>
    <xf numFmtId="0" fontId="29" fillId="0" borderId="22">
      <alignment vertical="center"/>
    </xf>
    <xf numFmtId="0" fontId="30" fillId="0" borderId="23">
      <alignment vertical="center"/>
    </xf>
    <xf numFmtId="0" fontId="31" fillId="8" borderId="0">
      <alignment vertical="center"/>
    </xf>
    <xf numFmtId="0" fontId="32" fillId="9" borderId="0">
      <alignment vertical="center"/>
    </xf>
    <xf numFmtId="0" fontId="33" fillId="10" borderId="0">
      <alignment vertical="center"/>
    </xf>
    <xf numFmtId="0" fontId="34" fillId="11" borderId="0">
      <alignment vertical="center"/>
    </xf>
    <xf numFmtId="0" fontId="9" fillId="12" borderId="0">
      <alignment vertical="center"/>
    </xf>
    <xf numFmtId="0" fontId="9" fillId="13" borderId="0">
      <alignment vertical="center"/>
    </xf>
    <xf numFmtId="0" fontId="34" fillId="14" borderId="0">
      <alignment vertical="center"/>
    </xf>
    <xf numFmtId="0" fontId="34" fillId="15" borderId="0">
      <alignment vertical="center"/>
    </xf>
    <xf numFmtId="0" fontId="9" fillId="16" borderId="0">
      <alignment vertical="center"/>
    </xf>
    <xf numFmtId="0" fontId="9" fillId="17" borderId="0">
      <alignment vertical="center"/>
    </xf>
    <xf numFmtId="0" fontId="34" fillId="18" borderId="0">
      <alignment vertical="center"/>
    </xf>
    <xf numFmtId="0" fontId="34" fillId="19" borderId="0">
      <alignment vertical="center"/>
    </xf>
    <xf numFmtId="0" fontId="9" fillId="20" borderId="0">
      <alignment vertical="center"/>
    </xf>
    <xf numFmtId="0" fontId="9" fillId="21" borderId="0">
      <alignment vertical="center"/>
    </xf>
    <xf numFmtId="0" fontId="34" fillId="22" borderId="0">
      <alignment vertical="center"/>
    </xf>
    <xf numFmtId="0" fontId="34" fillId="23" borderId="0">
      <alignment vertical="center"/>
    </xf>
    <xf numFmtId="0" fontId="9" fillId="24" borderId="0">
      <alignment vertical="center"/>
    </xf>
    <xf numFmtId="0" fontId="9" fillId="25" borderId="0">
      <alignment vertical="center"/>
    </xf>
    <xf numFmtId="0" fontId="34" fillId="26" borderId="0">
      <alignment vertical="center"/>
    </xf>
    <xf numFmtId="0" fontId="34" fillId="27" borderId="0">
      <alignment vertical="center"/>
    </xf>
    <xf numFmtId="0" fontId="9" fillId="28" borderId="0">
      <alignment vertical="center"/>
    </xf>
    <xf numFmtId="0" fontId="9" fillId="29" borderId="0">
      <alignment vertical="center"/>
    </xf>
    <xf numFmtId="0" fontId="34" fillId="30" borderId="0">
      <alignment vertical="center"/>
    </xf>
    <xf numFmtId="0" fontId="34" fillId="31" borderId="0">
      <alignment vertical="center"/>
    </xf>
    <xf numFmtId="0" fontId="9" fillId="32" borderId="0">
      <alignment vertical="center"/>
    </xf>
    <xf numFmtId="0" fontId="9" fillId="33" borderId="0">
      <alignment vertical="center"/>
    </xf>
    <xf numFmtId="0" fontId="34" fillId="34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top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180" fontId="4" fillId="0" borderId="1">
      <alignment horizontal="right" vertical="center"/>
    </xf>
    <xf numFmtId="49" fontId="4" fillId="0" borderId="1">
      <alignment horizontal="left" vertical="center" wrapText="1"/>
    </xf>
  </cellStyleXfs>
  <cellXfs count="247">
    <xf numFmtId="0" fontId="0" fillId="0" borderId="0" xfId="0"/>
    <xf numFmtId="0" fontId="1" fillId="0" borderId="0" xfId="0" applyFont="1"/>
    <xf numFmtId="0" fontId="2" fillId="0" borderId="0" xfId="57" applyFont="1" applyAlignment="1">
      <alignment horizontal="center" vertical="center"/>
    </xf>
    <xf numFmtId="0" fontId="1" fillId="0" borderId="0" xfId="57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181" fontId="4" fillId="0" borderId="1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2" fillId="0" borderId="1" xfId="57" applyNumberFormat="1" applyFont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/>
    </xf>
    <xf numFmtId="49" fontId="2" fillId="0" borderId="1" xfId="57" applyNumberFormat="1" applyFont="1" applyBorder="1" applyAlignment="1">
      <alignment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Border="1" applyAlignment="1">
      <alignment horizontal="left" vertical="center" wrapText="1"/>
    </xf>
    <xf numFmtId="49" fontId="4" fillId="0" borderId="1" xfId="57" applyNumberFormat="1" applyFont="1" applyBorder="1" applyAlignment="1">
      <alignment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59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0" xfId="59" applyNumberFormat="1" applyFont="1" applyBorder="1" applyAlignment="1">
      <alignment vertical="center"/>
    </xf>
    <xf numFmtId="0" fontId="8" fillId="0" borderId="0" xfId="59" applyNumberFormat="1" applyFont="1" applyBorder="1" applyAlignment="1" applyProtection="1">
      <alignment horizontal="center" vertical="center"/>
    </xf>
    <xf numFmtId="0" fontId="1" fillId="0" borderId="0" xfId="59" applyNumberFormat="1" applyFont="1" applyBorder="1" applyAlignment="1" applyProtection="1">
      <alignment horizontal="left" vertical="center"/>
    </xf>
    <xf numFmtId="0" fontId="7" fillId="0" borderId="0" xfId="59" applyNumberFormat="1" applyFont="1" applyBorder="1" applyAlignment="1">
      <alignment horizontal="right" vertical="center"/>
    </xf>
    <xf numFmtId="0" fontId="2" fillId="0" borderId="9" xfId="52" applyFont="1" applyBorder="1" applyAlignment="1">
      <alignment horizontal="center" vertical="center" wrapText="1"/>
    </xf>
    <xf numFmtId="0" fontId="2" fillId="0" borderId="8" xfId="52" applyFont="1" applyBorder="1" applyAlignment="1">
      <alignment horizontal="center" vertical="center" wrapText="1"/>
    </xf>
    <xf numFmtId="0" fontId="2" fillId="0" borderId="7" xfId="52" applyFont="1" applyBorder="1" applyAlignment="1">
      <alignment horizontal="center" vertical="center" wrapText="1"/>
    </xf>
    <xf numFmtId="0" fontId="2" fillId="0" borderId="11" xfId="52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4" fillId="0" borderId="1" xfId="54" applyFont="1" applyBorder="1" applyAlignment="1" applyProtection="1">
      <alignment horizontal="left" vertical="center" wrapText="1"/>
      <protection locked="0"/>
    </xf>
    <xf numFmtId="4" fontId="4" fillId="0" borderId="1" xfId="54" applyNumberFormat="1" applyFont="1" applyBorder="1" applyAlignment="1" applyProtection="1">
      <alignment horizontal="right" vertical="center" wrapText="1"/>
      <protection locked="0"/>
    </xf>
    <xf numFmtId="0" fontId="4" fillId="0" borderId="6" xfId="54" applyFont="1" applyBorder="1" applyAlignment="1" applyProtection="1">
      <alignment horizontal="center" vertical="center" wrapText="1"/>
      <protection locked="0"/>
    </xf>
    <xf numFmtId="0" fontId="4" fillId="0" borderId="8" xfId="54" applyFont="1" applyBorder="1" applyAlignment="1" applyProtection="1">
      <alignment horizontal="left" vertical="center" wrapText="1"/>
      <protection locked="0"/>
    </xf>
    <xf numFmtId="0" fontId="4" fillId="0" borderId="7" xfId="54" applyFont="1" applyBorder="1" applyAlignment="1" applyProtection="1">
      <alignment horizontal="left" vertical="center" wrapText="1"/>
      <protection locked="0"/>
    </xf>
    <xf numFmtId="0" fontId="2" fillId="0" borderId="1" xfId="52" applyFont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1"/>
    </xf>
    <xf numFmtId="0" fontId="2" fillId="0" borderId="6" xfId="52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59" applyNumberFormat="1" applyFont="1" applyBorder="1" applyAlignment="1">
      <alignment horizontal="left" vertical="center"/>
    </xf>
    <xf numFmtId="0" fontId="7" fillId="0" borderId="0" xfId="54" applyFont="1" applyAlignment="1" applyProtection="1">
      <alignment vertical="center"/>
    </xf>
    <xf numFmtId="0" fontId="4" fillId="0" borderId="0" xfId="54" applyFont="1" applyAlignment="1" applyProtection="1">
      <alignment vertical="top"/>
      <protection locked="0"/>
    </xf>
    <xf numFmtId="0" fontId="10" fillId="0" borderId="0" xfId="54" applyFont="1" applyAlignment="1" applyProtection="1">
      <alignment horizontal="center" vertical="center"/>
    </xf>
    <xf numFmtId="0" fontId="8" fillId="0" borderId="0" xfId="54" applyFont="1" applyAlignment="1" applyProtection="1">
      <alignment horizontal="center" vertical="center"/>
    </xf>
    <xf numFmtId="0" fontId="8" fillId="0" borderId="0" xfId="54" applyFont="1" applyAlignment="1" applyProtection="1">
      <alignment horizontal="center" vertical="center"/>
      <protection locked="0"/>
    </xf>
    <xf numFmtId="0" fontId="4" fillId="0" borderId="0" xfId="54" applyFont="1" applyAlignment="1" applyProtection="1">
      <alignment horizontal="left" vertical="center"/>
      <protection locked="0"/>
    </xf>
    <xf numFmtId="0" fontId="1" fillId="0" borderId="1" xfId="54" applyFont="1" applyBorder="1" applyAlignment="1" applyProtection="1">
      <alignment horizontal="center" vertical="center" wrapText="1"/>
    </xf>
    <xf numFmtId="0" fontId="1" fillId="0" borderId="1" xfId="54" applyFont="1" applyBorder="1" applyAlignment="1" applyProtection="1">
      <alignment horizontal="center" vertical="center"/>
      <protection locked="0"/>
    </xf>
    <xf numFmtId="0" fontId="4" fillId="0" borderId="1" xfId="54" applyFont="1" applyBorder="1" applyAlignment="1" applyProtection="1">
      <alignment horizontal="left" vertical="center" wrapText="1"/>
    </xf>
    <xf numFmtId="0" fontId="4" fillId="0" borderId="1" xfId="54" applyFont="1" applyBorder="1" applyAlignment="1" applyProtection="1">
      <alignment vertical="center" wrapText="1"/>
    </xf>
    <xf numFmtId="0" fontId="4" fillId="0" borderId="1" xfId="54" applyFont="1" applyBorder="1" applyAlignment="1" applyProtection="1">
      <alignment horizontal="center" vertical="center" wrapText="1"/>
    </xf>
    <xf numFmtId="0" fontId="4" fillId="0" borderId="1" xfId="54" applyFont="1" applyBorder="1" applyAlignment="1" applyProtection="1">
      <alignment horizontal="center" vertical="center"/>
      <protection locked="0"/>
    </xf>
    <xf numFmtId="0" fontId="7" fillId="0" borderId="0" xfId="54" applyFont="1" applyAlignment="1" applyProtection="1">
      <alignment horizontal="left" vertical="center"/>
    </xf>
    <xf numFmtId="0" fontId="4" fillId="0" borderId="0" xfId="54" applyFont="1" applyAlignment="1" applyProtection="1">
      <alignment horizontal="right" vertical="center"/>
      <protection locked="0"/>
    </xf>
    <xf numFmtId="0" fontId="1" fillId="0" borderId="0" xfId="54" applyFont="1" applyAlignment="1" applyProtection="1">
      <alignment vertical="top"/>
      <protection locked="0"/>
    </xf>
    <xf numFmtId="0" fontId="7" fillId="0" borderId="0" xfId="54" applyFont="1" applyProtection="1"/>
    <xf numFmtId="0" fontId="1" fillId="0" borderId="0" xfId="54" applyFont="1" applyProtection="1"/>
    <xf numFmtId="0" fontId="7" fillId="0" borderId="0" xfId="54" applyFont="1" applyAlignment="1" applyProtection="1">
      <alignment horizontal="right" vertical="center"/>
    </xf>
    <xf numFmtId="0" fontId="3" fillId="0" borderId="0" xfId="54" applyFont="1" applyAlignment="1" applyProtection="1">
      <alignment horizontal="center" vertical="center" wrapText="1"/>
    </xf>
    <xf numFmtId="0" fontId="3" fillId="0" borderId="0" xfId="54" applyFont="1" applyAlignment="1" applyProtection="1">
      <alignment horizontal="center" vertical="center"/>
    </xf>
    <xf numFmtId="0" fontId="4" fillId="0" borderId="0" xfId="54" applyFont="1" applyAlignment="1" applyProtection="1">
      <alignment horizontal="left" vertical="center" wrapText="1"/>
    </xf>
    <xf numFmtId="0" fontId="4" fillId="0" borderId="0" xfId="54" applyFont="1" applyAlignment="1" applyProtection="1">
      <alignment wrapText="1"/>
    </xf>
    <xf numFmtId="0" fontId="4" fillId="0" borderId="0" xfId="54" applyFont="1" applyAlignment="1" applyProtection="1">
      <alignment horizontal="right" wrapText="1"/>
    </xf>
    <xf numFmtId="0" fontId="1" fillId="0" borderId="9" xfId="54" applyFont="1" applyBorder="1" applyAlignment="1" applyProtection="1">
      <alignment horizontal="center" vertical="center"/>
    </xf>
    <xf numFmtId="0" fontId="1" fillId="0" borderId="6" xfId="54" applyFont="1" applyBorder="1" applyAlignment="1" applyProtection="1">
      <alignment horizontal="center" vertical="center"/>
    </xf>
    <xf numFmtId="0" fontId="1" fillId="0" borderId="8" xfId="54" applyFont="1" applyBorder="1" applyAlignment="1" applyProtection="1">
      <alignment horizontal="center" vertical="center"/>
    </xf>
    <xf numFmtId="0" fontId="1" fillId="0" borderId="1" xfId="54" applyFont="1" applyBorder="1" applyAlignment="1" applyProtection="1">
      <alignment horizontal="center" vertical="center"/>
    </xf>
    <xf numFmtId="0" fontId="1" fillId="0" borderId="11" xfId="54" applyFont="1" applyBorder="1" applyAlignment="1" applyProtection="1">
      <alignment horizontal="center" vertical="center"/>
    </xf>
    <xf numFmtId="0" fontId="1" fillId="0" borderId="10" xfId="54" applyFont="1" applyBorder="1" applyAlignment="1" applyProtection="1">
      <alignment horizontal="center" vertical="center"/>
    </xf>
    <xf numFmtId="0" fontId="1" fillId="0" borderId="9" xfId="54" applyFont="1" applyBorder="1" applyAlignment="1" applyProtection="1">
      <alignment horizontal="center" vertical="center" wrapText="1"/>
    </xf>
    <xf numFmtId="0" fontId="1" fillId="0" borderId="2" xfId="54" applyFont="1" applyBorder="1" applyAlignment="1" applyProtection="1">
      <alignment horizontal="center" vertical="center" wrapText="1"/>
    </xf>
    <xf numFmtId="43" fontId="4" fillId="0" borderId="1" xfId="54" applyNumberFormat="1" applyFont="1" applyBorder="1" applyAlignment="1" applyProtection="1">
      <alignment horizontal="right" vertical="center"/>
      <protection locked="0"/>
    </xf>
    <xf numFmtId="43" fontId="4" fillId="0" borderId="6" xfId="54" applyNumberFormat="1" applyFont="1" applyBorder="1" applyAlignment="1" applyProtection="1">
      <alignment horizontal="right" vertical="center"/>
      <protection locked="0"/>
    </xf>
    <xf numFmtId="0" fontId="4" fillId="0" borderId="0" xfId="54" applyFont="1" applyAlignment="1" applyProtection="1">
      <alignment horizontal="left"/>
    </xf>
    <xf numFmtId="0" fontId="4" fillId="0" borderId="0" xfId="54" applyFont="1" applyProtection="1"/>
    <xf numFmtId="0" fontId="4" fillId="0" borderId="0" xfId="54" applyFon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7" fillId="0" borderId="0" xfId="54" applyFont="1" applyAlignment="1" applyProtection="1">
      <alignment wrapText="1"/>
    </xf>
    <xf numFmtId="0" fontId="10" fillId="0" borderId="0" xfId="54" applyFont="1" applyAlignment="1" applyProtection="1">
      <alignment horizontal="center" vertical="center" wrapText="1"/>
    </xf>
    <xf numFmtId="0" fontId="4" fillId="0" borderId="0" xfId="54" applyFont="1" applyAlignment="1" applyProtection="1">
      <alignment horizontal="left" vertical="center"/>
    </xf>
    <xf numFmtId="0" fontId="1" fillId="0" borderId="0" xfId="54" applyFont="1" applyAlignment="1" applyProtection="1">
      <alignment wrapText="1"/>
    </xf>
    <xf numFmtId="0" fontId="4" fillId="0" borderId="1" xfId="54" applyFont="1" applyBorder="1" applyAlignment="1" applyProtection="1">
      <alignment horizontal="right" vertical="center"/>
      <protection locked="0"/>
    </xf>
    <xf numFmtId="0" fontId="4" fillId="0" borderId="1" xfId="54" applyFont="1" applyBorder="1" applyAlignment="1" applyProtection="1">
      <alignment horizontal="left" vertical="center"/>
      <protection locked="0"/>
    </xf>
    <xf numFmtId="0" fontId="4" fillId="0" borderId="1" xfId="54" applyFont="1" applyBorder="1" applyAlignment="1" applyProtection="1">
      <alignment horizontal="right" vertical="center"/>
    </xf>
    <xf numFmtId="0" fontId="4" fillId="0" borderId="1" xfId="54" applyFont="1" applyBorder="1" applyAlignment="1" applyProtection="1">
      <alignment vertical="center"/>
      <protection locked="0"/>
    </xf>
    <xf numFmtId="0" fontId="1" fillId="0" borderId="7" xfId="54" applyFont="1" applyBorder="1" applyAlignment="1" applyProtection="1">
      <alignment horizontal="center" vertical="center"/>
    </xf>
    <xf numFmtId="0" fontId="7" fillId="0" borderId="1" xfId="54" applyFont="1" applyBorder="1" applyProtection="1"/>
    <xf numFmtId="0" fontId="9" fillId="0" borderId="0" xfId="0" applyFont="1" applyAlignment="1">
      <alignment horizontal="left" vertical="center"/>
    </xf>
    <xf numFmtId="0" fontId="4" fillId="0" borderId="0" xfId="54" applyFont="1" applyAlignment="1" applyProtection="1">
      <alignment vertical="top" wrapText="1"/>
      <protection locked="0"/>
    </xf>
    <xf numFmtId="0" fontId="4" fillId="0" borderId="0" xfId="54" applyFont="1" applyAlignment="1" applyProtection="1">
      <alignment horizontal="right" vertical="center" wrapText="1"/>
      <protection locked="0"/>
    </xf>
    <xf numFmtId="0" fontId="4" fillId="0" borderId="0" xfId="54" applyFont="1" applyAlignment="1" applyProtection="1">
      <alignment horizontal="right" wrapText="1"/>
      <protection locked="0"/>
    </xf>
    <xf numFmtId="0" fontId="1" fillId="0" borderId="1" xfId="54" applyFont="1" applyBorder="1" applyAlignment="1" applyProtection="1">
      <alignment horizontal="center" vertical="center" wrapText="1"/>
      <protection locked="0"/>
    </xf>
    <xf numFmtId="0" fontId="4" fillId="0" borderId="1" xfId="54" applyFont="1" applyBorder="1" applyAlignment="1" applyProtection="1">
      <alignment vertical="top"/>
      <protection locked="0"/>
    </xf>
    <xf numFmtId="0" fontId="4" fillId="0" borderId="0" xfId="54" applyFont="1" applyAlignment="1" applyProtection="1">
      <alignment horizontal="right" vertical="center" wrapText="1"/>
    </xf>
    <xf numFmtId="0" fontId="1" fillId="0" borderId="3" xfId="54" applyFont="1" applyBorder="1" applyAlignment="1" applyProtection="1">
      <alignment horizontal="center" vertical="center" wrapText="1"/>
    </xf>
    <xf numFmtId="0" fontId="1" fillId="0" borderId="8" xfId="54" applyFont="1" applyBorder="1" applyAlignment="1" applyProtection="1">
      <alignment horizontal="center" vertical="center" wrapText="1"/>
    </xf>
    <xf numFmtId="0" fontId="1" fillId="0" borderId="12" xfId="54" applyFont="1" applyBorder="1" applyAlignment="1" applyProtection="1">
      <alignment horizontal="center" vertical="center" wrapText="1"/>
    </xf>
    <xf numFmtId="0" fontId="1" fillId="0" borderId="10" xfId="54" applyFont="1" applyBorder="1" applyAlignment="1" applyProtection="1">
      <alignment horizontal="center" vertical="center" wrapText="1"/>
    </xf>
    <xf numFmtId="0" fontId="1" fillId="0" borderId="13" xfId="54" applyFont="1" applyBorder="1" applyAlignment="1" applyProtection="1">
      <alignment horizontal="center" vertical="center" wrapText="1"/>
    </xf>
    <xf numFmtId="0" fontId="1" fillId="0" borderId="0" xfId="54" applyFont="1" applyAlignment="1" applyProtection="1">
      <alignment horizontal="center" vertical="center" wrapText="1"/>
    </xf>
    <xf numFmtId="0" fontId="1" fillId="0" borderId="11" xfId="54" applyFont="1" applyBorder="1" applyAlignment="1" applyProtection="1">
      <alignment horizontal="center" vertical="center" wrapText="1"/>
    </xf>
    <xf numFmtId="0" fontId="1" fillId="0" borderId="5" xfId="54" applyFont="1" applyBorder="1" applyAlignment="1" applyProtection="1">
      <alignment horizontal="center" vertical="center" wrapText="1"/>
    </xf>
    <xf numFmtId="0" fontId="1" fillId="0" borderId="14" xfId="54" applyFont="1" applyBorder="1" applyAlignment="1" applyProtection="1">
      <alignment horizontal="center" vertical="center" wrapText="1"/>
    </xf>
    <xf numFmtId="0" fontId="1" fillId="0" borderId="5" xfId="54" applyFont="1" applyBorder="1" applyAlignment="1" applyProtection="1">
      <alignment horizontal="center" vertical="center"/>
    </xf>
    <xf numFmtId="0" fontId="4" fillId="0" borderId="11" xfId="54" applyFont="1" applyBorder="1" applyAlignment="1" applyProtection="1">
      <alignment horizontal="left" vertical="center" wrapText="1"/>
    </xf>
    <xf numFmtId="0" fontId="4" fillId="0" borderId="5" xfId="54" applyFont="1" applyBorder="1" applyAlignment="1" applyProtection="1">
      <alignment horizontal="left" vertical="center" wrapText="1"/>
    </xf>
    <xf numFmtId="0" fontId="4" fillId="0" borderId="5" xfId="54" applyFont="1" applyBorder="1" applyAlignment="1" applyProtection="1">
      <alignment horizontal="right" vertical="center"/>
    </xf>
    <xf numFmtId="0" fontId="4" fillId="0" borderId="5" xfId="54" applyFont="1" applyBorder="1" applyAlignment="1" applyProtection="1">
      <alignment horizontal="right" vertical="center"/>
      <protection locked="0"/>
    </xf>
    <xf numFmtId="0" fontId="4" fillId="0" borderId="10" xfId="54" applyFont="1" applyBorder="1" applyAlignment="1" applyProtection="1">
      <alignment horizontal="left" vertical="center" wrapText="1"/>
    </xf>
    <xf numFmtId="0" fontId="4" fillId="0" borderId="13" xfId="54" applyFont="1" applyBorder="1" applyAlignment="1" applyProtection="1">
      <alignment horizontal="left" vertical="center" wrapText="1"/>
    </xf>
    <xf numFmtId="0" fontId="4" fillId="0" borderId="13" xfId="54" applyFont="1" applyBorder="1" applyAlignment="1" applyProtection="1">
      <alignment horizontal="right" vertical="center"/>
    </xf>
    <xf numFmtId="0" fontId="4" fillId="0" borderId="1" xfId="54" applyFont="1" applyBorder="1" applyAlignment="1" applyProtection="1">
      <alignment horizontal="center" vertical="center"/>
    </xf>
    <xf numFmtId="0" fontId="7" fillId="0" borderId="0" xfId="54" applyFont="1" applyAlignment="1" applyProtection="1">
      <alignment horizontal="left"/>
    </xf>
    <xf numFmtId="0" fontId="1" fillId="0" borderId="8" xfId="54" applyFont="1" applyBorder="1" applyAlignment="1" applyProtection="1">
      <alignment horizontal="center" vertical="center" wrapText="1"/>
      <protection locked="0"/>
    </xf>
    <xf numFmtId="0" fontId="1" fillId="0" borderId="13" xfId="54" applyFont="1" applyBorder="1" applyAlignment="1" applyProtection="1">
      <alignment horizontal="center" vertical="center" wrapText="1"/>
      <protection locked="0"/>
    </xf>
    <xf numFmtId="0" fontId="1" fillId="0" borderId="14" xfId="54" applyFont="1" applyBorder="1" applyAlignment="1" applyProtection="1">
      <alignment horizontal="center" vertical="center" wrapText="1"/>
      <protection locked="0"/>
    </xf>
    <xf numFmtId="0" fontId="1" fillId="0" borderId="5" xfId="54" applyFont="1" applyBorder="1" applyAlignment="1" applyProtection="1">
      <alignment horizontal="center" vertical="center" wrapText="1"/>
      <protection locked="0"/>
    </xf>
    <xf numFmtId="0" fontId="4" fillId="0" borderId="0" xfId="54" applyFont="1" applyAlignment="1" applyProtection="1">
      <alignment horizontal="right" vertical="center"/>
    </xf>
    <xf numFmtId="0" fontId="4" fillId="0" borderId="0" xfId="54" applyFont="1" applyAlignment="1" applyProtection="1">
      <alignment horizontal="right"/>
    </xf>
    <xf numFmtId="0" fontId="1" fillId="0" borderId="7" xfId="54" applyFont="1" applyBorder="1" applyAlignment="1" applyProtection="1">
      <alignment horizontal="center" vertical="center" wrapText="1"/>
    </xf>
    <xf numFmtId="49" fontId="7" fillId="0" borderId="0" xfId="54" applyNumberFormat="1" applyFont="1" applyProtection="1"/>
    <xf numFmtId="49" fontId="11" fillId="0" borderId="0" xfId="54" applyNumberFormat="1" applyFont="1" applyProtection="1"/>
    <xf numFmtId="0" fontId="11" fillId="0" borderId="0" xfId="54" applyFont="1" applyAlignment="1" applyProtection="1">
      <alignment horizontal="right"/>
    </xf>
    <xf numFmtId="0" fontId="7" fillId="0" borderId="0" xfId="54" applyFont="1" applyAlignment="1" applyProtection="1">
      <alignment horizontal="right"/>
    </xf>
    <xf numFmtId="0" fontId="12" fillId="0" borderId="0" xfId="54" applyFont="1" applyAlignment="1" applyProtection="1">
      <alignment horizontal="center" vertical="center" wrapText="1"/>
    </xf>
    <xf numFmtId="0" fontId="12" fillId="0" borderId="0" xfId="54" applyFont="1" applyAlignment="1" applyProtection="1">
      <alignment horizontal="center" vertical="center"/>
    </xf>
    <xf numFmtId="49" fontId="1" fillId="0" borderId="9" xfId="54" applyNumberFormat="1" applyFont="1" applyBorder="1" applyAlignment="1" applyProtection="1">
      <alignment horizontal="center" vertical="center" wrapText="1"/>
    </xf>
    <xf numFmtId="49" fontId="1" fillId="0" borderId="10" xfId="54" applyNumberFormat="1" applyFont="1" applyBorder="1" applyAlignment="1" applyProtection="1">
      <alignment horizontal="center" vertical="center" wrapText="1"/>
    </xf>
    <xf numFmtId="49" fontId="1" fillId="0" borderId="1" xfId="54" applyNumberFormat="1" applyFont="1" applyBorder="1" applyAlignment="1" applyProtection="1">
      <alignment horizontal="center" vertical="center"/>
    </xf>
    <xf numFmtId="0" fontId="4" fillId="0" borderId="9" xfId="54" applyFont="1" applyBorder="1" applyAlignment="1" applyProtection="1">
      <alignment horizontal="left" vertical="center" wrapText="1"/>
    </xf>
    <xf numFmtId="182" fontId="4" fillId="0" borderId="1" xfId="54" applyNumberFormat="1" applyFont="1" applyBorder="1" applyAlignment="1" applyProtection="1">
      <alignment horizontal="right" vertical="center"/>
    </xf>
    <xf numFmtId="182" fontId="4" fillId="0" borderId="1" xfId="54" applyNumberFormat="1" applyFont="1" applyBorder="1" applyAlignment="1" applyProtection="1">
      <alignment horizontal="left" vertical="center" wrapText="1"/>
    </xf>
    <xf numFmtId="0" fontId="7" fillId="0" borderId="6" xfId="54" applyFont="1" applyBorder="1" applyAlignment="1" applyProtection="1">
      <alignment horizontal="center" vertical="center"/>
    </xf>
    <xf numFmtId="0" fontId="7" fillId="0" borderId="8" xfId="54" applyFont="1" applyBorder="1" applyAlignment="1" applyProtection="1">
      <alignment horizontal="center" vertical="center"/>
    </xf>
    <xf numFmtId="0" fontId="7" fillId="0" borderId="7" xfId="54" applyFont="1" applyBorder="1" applyAlignment="1" applyProtection="1">
      <alignment horizontal="center" vertical="center"/>
    </xf>
    <xf numFmtId="182" fontId="4" fillId="0" borderId="7" xfId="54" applyNumberFormat="1" applyFont="1" applyBorder="1" applyAlignment="1" applyProtection="1">
      <alignment horizontal="right" vertical="center"/>
    </xf>
    <xf numFmtId="49" fontId="7" fillId="0" borderId="0" xfId="54" applyNumberFormat="1" applyFont="1" applyAlignment="1" applyProtection="1">
      <alignment horizontal="left"/>
    </xf>
    <xf numFmtId="0" fontId="7" fillId="0" borderId="1" xfId="54" applyFont="1" applyBorder="1" applyAlignment="1" applyProtection="1">
      <alignment horizontal="center" vertical="center" wrapText="1"/>
    </xf>
    <xf numFmtId="0" fontId="7" fillId="0" borderId="1" xfId="54" applyFont="1" applyBorder="1" applyAlignment="1" applyProtection="1">
      <alignment horizontal="center" vertical="center"/>
      <protection locked="0"/>
    </xf>
    <xf numFmtId="0" fontId="4" fillId="0" borderId="9" xfId="54" applyFont="1" applyBorder="1" applyAlignment="1" applyProtection="1">
      <alignment horizontal="left" vertical="center" wrapText="1"/>
      <protection locked="0"/>
    </xf>
    <xf numFmtId="0" fontId="7" fillId="0" borderId="10" xfId="54" applyFont="1" applyBorder="1" applyAlignment="1" applyProtection="1">
      <alignment vertical="center"/>
    </xf>
    <xf numFmtId="0" fontId="7" fillId="0" borderId="11" xfId="54" applyFont="1" applyBorder="1" applyAlignment="1" applyProtection="1">
      <alignment vertical="center"/>
    </xf>
    <xf numFmtId="0" fontId="1" fillId="0" borderId="0" xfId="54" applyFont="1" applyAlignment="1" applyProtection="1">
      <alignment horizontal="left" vertical="center"/>
    </xf>
    <xf numFmtId="0" fontId="7" fillId="0" borderId="1" xfId="54" applyFont="1" applyBorder="1" applyAlignment="1" applyProtection="1">
      <alignment horizontal="center" vertical="center"/>
    </xf>
    <xf numFmtId="0" fontId="7" fillId="0" borderId="6" xfId="54" applyFont="1" applyBorder="1" applyAlignment="1" applyProtection="1">
      <alignment horizontal="center" vertical="center" wrapText="1"/>
      <protection locked="0"/>
    </xf>
    <xf numFmtId="0" fontId="7" fillId="0" borderId="8" xfId="54" applyFont="1" applyBorder="1" applyAlignment="1" applyProtection="1">
      <alignment horizontal="center" vertical="center" wrapText="1"/>
      <protection locked="0"/>
    </xf>
    <xf numFmtId="0" fontId="7" fillId="0" borderId="7" xfId="54" applyFont="1" applyBorder="1" applyAlignment="1" applyProtection="1">
      <alignment horizontal="center" vertical="center" wrapText="1"/>
      <protection locked="0"/>
    </xf>
    <xf numFmtId="0" fontId="1" fillId="0" borderId="1" xfId="56" applyFont="1" applyBorder="1" applyAlignment="1" applyProtection="1">
      <alignment horizontal="center" vertical="center" wrapText="1"/>
      <protection locked="0"/>
    </xf>
    <xf numFmtId="180" fontId="4" fillId="0" borderId="1" xfId="60" applyNumberFormat="1" applyFont="1" applyBorder="1" applyAlignment="1">
      <alignment horizontal="right" vertical="center"/>
    </xf>
    <xf numFmtId="4" fontId="4" fillId="0" borderId="1" xfId="54" applyNumberFormat="1" applyFont="1" applyBorder="1" applyAlignment="1" applyProtection="1">
      <alignment horizontal="right" vertical="center"/>
    </xf>
    <xf numFmtId="4" fontId="4" fillId="0" borderId="1" xfId="54" applyNumberFormat="1" applyFont="1" applyBorder="1" applyAlignment="1" applyProtection="1">
      <alignment horizontal="right" vertical="center"/>
      <protection locked="0"/>
    </xf>
    <xf numFmtId="49" fontId="1" fillId="0" borderId="1" xfId="54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80" fontId="13" fillId="0" borderId="1" xfId="60" applyNumberFormat="1" applyFont="1" applyBorder="1" applyAlignment="1">
      <alignment horizontal="right" vertical="center"/>
    </xf>
    <xf numFmtId="0" fontId="4" fillId="0" borderId="1" xfId="54" applyFont="1" applyBorder="1" applyAlignment="1" applyProtection="1">
      <alignment horizontal="right" vertical="center" wrapText="1"/>
      <protection locked="0"/>
    </xf>
    <xf numFmtId="0" fontId="7" fillId="0" borderId="0" xfId="54" applyFont="1" applyAlignment="1" applyProtection="1">
      <alignment horizontal="right" vertical="center" wrapText="1"/>
    </xf>
    <xf numFmtId="0" fontId="7" fillId="0" borderId="0" xfId="54" applyFont="1" applyAlignment="1" applyProtection="1">
      <alignment horizontal="right" wrapText="1"/>
    </xf>
    <xf numFmtId="0" fontId="2" fillId="0" borderId="0" xfId="54" applyFont="1" applyAlignment="1" applyProtection="1">
      <alignment horizontal="center"/>
    </xf>
    <xf numFmtId="0" fontId="2" fillId="0" borderId="0" xfId="54" applyFont="1" applyAlignment="1" applyProtection="1">
      <alignment horizontal="center" wrapText="1"/>
    </xf>
    <xf numFmtId="0" fontId="2" fillId="0" borderId="0" xfId="54" applyFont="1" applyAlignment="1" applyProtection="1">
      <alignment wrapText="1"/>
    </xf>
    <xf numFmtId="0" fontId="2" fillId="0" borderId="0" xfId="54" applyFont="1" applyProtection="1"/>
    <xf numFmtId="0" fontId="7" fillId="0" borderId="0" xfId="54" applyFont="1" applyAlignment="1" applyProtection="1">
      <alignment horizontal="center" wrapText="1"/>
    </xf>
    <xf numFmtId="0" fontId="2" fillId="0" borderId="1" xfId="54" applyFont="1" applyBorder="1" applyAlignment="1" applyProtection="1">
      <alignment horizontal="center" vertical="center" wrapText="1"/>
    </xf>
    <xf numFmtId="0" fontId="2" fillId="0" borderId="6" xfId="54" applyFont="1" applyBorder="1" applyAlignment="1" applyProtection="1">
      <alignment horizontal="center" vertical="center" wrapText="1"/>
    </xf>
    <xf numFmtId="4" fontId="4" fillId="0" borderId="6" xfId="54" applyNumberFormat="1" applyFont="1" applyBorder="1" applyAlignment="1" applyProtection="1">
      <alignment horizontal="right" vertical="center"/>
    </xf>
    <xf numFmtId="0" fontId="2" fillId="0" borderId="0" xfId="54" applyFont="1" applyAlignment="1" applyProtection="1">
      <alignment horizontal="left" vertical="center" wrapText="1"/>
    </xf>
    <xf numFmtId="0" fontId="14" fillId="0" borderId="0" xfId="0" applyFont="1" applyAlignment="1">
      <alignment horizontal="justify"/>
    </xf>
    <xf numFmtId="0" fontId="7" fillId="0" borderId="0" xfId="54" applyFont="1" applyAlignment="1" applyProtection="1">
      <alignment vertical="top"/>
    </xf>
    <xf numFmtId="49" fontId="1" fillId="0" borderId="6" xfId="54" applyNumberFormat="1" applyFont="1" applyBorder="1" applyAlignment="1" applyProtection="1">
      <alignment horizontal="center" vertical="center" wrapText="1"/>
    </xf>
    <xf numFmtId="49" fontId="1" fillId="0" borderId="7" xfId="54" applyNumberFormat="1" applyFont="1" applyBorder="1" applyAlignment="1" applyProtection="1">
      <alignment horizontal="center" vertical="center" wrapText="1"/>
    </xf>
    <xf numFmtId="0" fontId="1" fillId="0" borderId="9" xfId="54" applyFont="1" applyBorder="1" applyAlignment="1" applyProtection="1">
      <alignment horizontal="center" vertical="center"/>
      <protection locked="0"/>
    </xf>
    <xf numFmtId="0" fontId="1" fillId="0" borderId="6" xfId="54" applyFont="1" applyBorder="1" applyAlignment="1" applyProtection="1">
      <alignment horizontal="center" vertical="center"/>
      <protection locked="0"/>
    </xf>
    <xf numFmtId="0" fontId="1" fillId="0" borderId="3" xfId="54" applyFont="1" applyBorder="1" applyAlignment="1" applyProtection="1">
      <alignment horizontal="center" vertical="center"/>
    </xf>
    <xf numFmtId="4" fontId="4" fillId="0" borderId="1" xfId="54" applyNumberFormat="1" applyFont="1" applyBorder="1" applyAlignment="1" applyProtection="1">
      <alignment horizontal="right" vertical="center" wrapText="1"/>
    </xf>
    <xf numFmtId="0" fontId="15" fillId="0" borderId="0" xfId="54" applyFont="1" applyAlignment="1" applyProtection="1">
      <alignment horizontal="center" vertical="center"/>
    </xf>
    <xf numFmtId="0" fontId="6" fillId="0" borderId="0" xfId="54" applyFont="1" applyAlignment="1" applyProtection="1">
      <alignment horizontal="center" vertical="center"/>
    </xf>
    <xf numFmtId="0" fontId="4" fillId="0" borderId="1" xfId="54" applyFont="1" applyBorder="1" applyAlignment="1" applyProtection="1">
      <alignment vertical="center"/>
    </xf>
    <xf numFmtId="4" fontId="4" fillId="0" borderId="11" xfId="54" applyNumberFormat="1" applyFont="1" applyBorder="1" applyAlignment="1" applyProtection="1">
      <alignment horizontal="right" vertical="center"/>
      <protection locked="0"/>
    </xf>
    <xf numFmtId="4" fontId="4" fillId="0" borderId="11" xfId="54" applyNumberFormat="1" applyFont="1" applyBorder="1" applyAlignment="1" applyProtection="1">
      <alignment horizontal="right" vertical="center"/>
    </xf>
    <xf numFmtId="0" fontId="5" fillId="0" borderId="1" xfId="54" applyFont="1" applyBorder="1" applyAlignment="1" applyProtection="1">
      <alignment horizontal="right" vertical="center"/>
    </xf>
    <xf numFmtId="0" fontId="4" fillId="0" borderId="1" xfId="54" applyFont="1" applyBorder="1" applyAlignment="1" applyProtection="1">
      <alignment horizontal="left" vertical="center"/>
    </xf>
    <xf numFmtId="0" fontId="7" fillId="0" borderId="1" xfId="54" applyFont="1" applyBorder="1" applyAlignment="1" applyProtection="1">
      <alignment vertical="center"/>
    </xf>
    <xf numFmtId="0" fontId="5" fillId="0" borderId="1" xfId="54" applyFont="1" applyBorder="1" applyAlignment="1" applyProtection="1">
      <alignment horizontal="center" vertical="center"/>
    </xf>
    <xf numFmtId="0" fontId="5" fillId="0" borderId="1" xfId="54" applyFont="1" applyBorder="1" applyAlignment="1" applyProtection="1">
      <alignment horizontal="center" vertical="center"/>
      <protection locked="0"/>
    </xf>
    <xf numFmtId="0" fontId="4" fillId="0" borderId="0" xfId="54" applyFont="1" applyAlignment="1" applyProtection="1">
      <alignment horizontal="left" vertical="center" wrapText="1"/>
      <protection locked="0"/>
    </xf>
    <xf numFmtId="0" fontId="1" fillId="0" borderId="0" xfId="54" applyFont="1" applyAlignment="1" applyProtection="1">
      <alignment horizontal="left" vertical="center" wrapText="1"/>
    </xf>
    <xf numFmtId="0" fontId="1" fillId="3" borderId="9" xfId="54" applyFont="1" applyFill="1" applyBorder="1" applyAlignment="1" applyProtection="1">
      <alignment horizontal="center" vertical="center"/>
    </xf>
    <xf numFmtId="0" fontId="1" fillId="0" borderId="8" xfId="54" applyFont="1" applyBorder="1" applyAlignment="1" applyProtection="1">
      <alignment horizontal="center" vertical="center"/>
      <protection locked="0"/>
    </xf>
    <xf numFmtId="0" fontId="1" fillId="0" borderId="7" xfId="54" applyFont="1" applyBorder="1" applyAlignment="1" applyProtection="1">
      <alignment horizontal="center" vertical="center"/>
      <protection locked="0"/>
    </xf>
    <xf numFmtId="0" fontId="1" fillId="3" borderId="11" xfId="54" applyFont="1" applyFill="1" applyBorder="1" applyAlignment="1" applyProtection="1">
      <alignment horizontal="center" vertical="center" wrapText="1"/>
      <protection locked="0"/>
    </xf>
    <xf numFmtId="0" fontId="1" fillId="0" borderId="11" xfId="54" applyFont="1" applyBorder="1" applyAlignment="1" applyProtection="1">
      <alignment horizontal="center" vertical="center"/>
      <protection locked="0"/>
    </xf>
    <xf numFmtId="0" fontId="4" fillId="3" borderId="1" xfId="54" applyFont="1" applyFill="1" applyBorder="1" applyAlignment="1" applyProtection="1">
      <alignment horizontal="center" vertical="center" wrapText="1"/>
    </xf>
    <xf numFmtId="0" fontId="4" fillId="3" borderId="1" xfId="54" applyFont="1" applyFill="1" applyBorder="1" applyAlignment="1" applyProtection="1">
      <alignment horizontal="center" vertical="center" wrapText="1"/>
      <protection locked="0"/>
    </xf>
    <xf numFmtId="0" fontId="4" fillId="3" borderId="6" xfId="54" applyFont="1" applyFill="1" applyBorder="1" applyAlignment="1" applyProtection="1">
      <alignment horizontal="center" vertical="center" wrapText="1"/>
    </xf>
    <xf numFmtId="0" fontId="4" fillId="3" borderId="7" xfId="54" applyFont="1" applyFill="1" applyBorder="1" applyAlignment="1" applyProtection="1">
      <alignment horizontal="left" vertical="center"/>
    </xf>
    <xf numFmtId="0" fontId="1" fillId="0" borderId="11" xfId="54" applyFont="1" applyBorder="1" applyAlignment="1" applyProtection="1">
      <alignment horizontal="center" vertical="center" wrapText="1"/>
      <protection locked="0"/>
    </xf>
    <xf numFmtId="0" fontId="4" fillId="3" borderId="1" xfId="54" applyFont="1" applyFill="1" applyBorder="1" applyAlignment="1" applyProtection="1">
      <alignment horizontal="center" vertical="center"/>
    </xf>
    <xf numFmtId="0" fontId="10" fillId="0" borderId="0" xfId="54" applyFont="1" applyAlignment="1" applyProtection="1">
      <alignment horizontal="center" vertical="center"/>
      <protection locked="0"/>
    </xf>
    <xf numFmtId="0" fontId="7" fillId="0" borderId="9" xfId="54" applyFont="1" applyBorder="1" applyAlignment="1" applyProtection="1">
      <alignment horizontal="center" vertical="center" wrapText="1"/>
      <protection locked="0"/>
    </xf>
    <xf numFmtId="0" fontId="7" fillId="0" borderId="3" xfId="54" applyFont="1" applyBorder="1" applyAlignment="1" applyProtection="1">
      <alignment horizontal="center" vertical="center" wrapText="1"/>
      <protection locked="0"/>
    </xf>
    <xf numFmtId="0" fontId="7" fillId="0" borderId="8" xfId="54" applyFont="1" applyBorder="1" applyAlignment="1" applyProtection="1">
      <alignment horizontal="center" vertical="center" wrapText="1"/>
    </xf>
    <xf numFmtId="0" fontId="7" fillId="0" borderId="10" xfId="54" applyFont="1" applyBorder="1" applyAlignment="1" applyProtection="1">
      <alignment horizontal="center" vertical="center" wrapText="1"/>
      <protection locked="0"/>
    </xf>
    <xf numFmtId="0" fontId="7" fillId="0" borderId="13" xfId="54" applyFont="1" applyBorder="1" applyAlignment="1" applyProtection="1">
      <alignment horizontal="center" vertical="center" wrapText="1"/>
      <protection locked="0"/>
    </xf>
    <xf numFmtId="0" fontId="7" fillId="0" borderId="9" xfId="54" applyFont="1" applyBorder="1" applyAlignment="1" applyProtection="1">
      <alignment horizontal="center" vertical="center" wrapText="1"/>
    </xf>
    <xf numFmtId="0" fontId="7" fillId="0" borderId="11" xfId="54" applyFont="1" applyBorder="1" applyAlignment="1" applyProtection="1">
      <alignment horizontal="center" vertical="center" wrapText="1"/>
    </xf>
    <xf numFmtId="0" fontId="7" fillId="0" borderId="5" xfId="54" applyFont="1" applyBorder="1" applyAlignment="1" applyProtection="1">
      <alignment horizontal="center" vertical="center" wrapText="1"/>
    </xf>
    <xf numFmtId="180" fontId="5" fillId="0" borderId="1" xfId="60" applyNumberFormat="1" applyFont="1" applyBorder="1" applyAlignment="1">
      <alignment horizontal="right" vertical="center"/>
    </xf>
    <xf numFmtId="0" fontId="4" fillId="0" borderId="6" xfId="54" applyFont="1" applyBorder="1" applyAlignment="1" applyProtection="1">
      <alignment horizontal="center" vertical="center"/>
      <protection locked="0"/>
    </xf>
    <xf numFmtId="0" fontId="4" fillId="0" borderId="7" xfId="54" applyFont="1" applyBorder="1" applyAlignment="1" applyProtection="1">
      <alignment horizontal="center" vertical="center"/>
      <protection locked="0"/>
    </xf>
    <xf numFmtId="0" fontId="7" fillId="0" borderId="0" xfId="54" applyFont="1" applyProtection="1">
      <protection locked="0"/>
    </xf>
    <xf numFmtId="0" fontId="1" fillId="0" borderId="0" xfId="54" applyFont="1" applyProtection="1">
      <protection locked="0"/>
    </xf>
    <xf numFmtId="0" fontId="7" fillId="0" borderId="7" xfId="54" applyFont="1" applyBorder="1" applyAlignment="1" applyProtection="1">
      <alignment horizontal="center" vertical="center" wrapText="1"/>
    </xf>
    <xf numFmtId="0" fontId="7" fillId="0" borderId="6" xfId="54" applyFont="1" applyBorder="1" applyAlignment="1" applyProtection="1">
      <alignment horizontal="center" vertical="center" wrapText="1"/>
    </xf>
    <xf numFmtId="0" fontId="7" fillId="0" borderId="11" xfId="54" applyFont="1" applyBorder="1" applyAlignment="1" applyProtection="1">
      <alignment horizontal="center" vertical="center" wrapText="1"/>
      <protection locked="0"/>
    </xf>
    <xf numFmtId="0" fontId="7" fillId="0" borderId="0" xfId="54" applyFont="1" applyAlignment="1" applyProtection="1">
      <alignment horizontal="right" vertical="center"/>
      <protection locked="0"/>
    </xf>
    <xf numFmtId="0" fontId="7" fillId="0" borderId="0" xfId="54" applyFont="1" applyAlignment="1" applyProtection="1">
      <alignment horizontal="right"/>
      <protection locked="0"/>
    </xf>
    <xf numFmtId="0" fontId="16" fillId="0" borderId="0" xfId="0" applyFont="1" applyAlignment="1">
      <alignment horizontal="justify"/>
    </xf>
    <xf numFmtId="0" fontId="8" fillId="0" borderId="0" xfId="54" applyFont="1" applyAlignment="1" applyProtection="1">
      <alignment horizontal="center" vertical="top"/>
    </xf>
    <xf numFmtId="0" fontId="4" fillId="0" borderId="11" xfId="54" applyFont="1" applyBorder="1" applyAlignment="1" applyProtection="1">
      <alignment horizontal="left" vertical="center"/>
    </xf>
    <xf numFmtId="4" fontId="4" fillId="0" borderId="4" xfId="54" applyNumberFormat="1" applyFont="1" applyBorder="1" applyAlignment="1" applyProtection="1">
      <alignment horizontal="right" vertical="center"/>
      <protection locked="0"/>
    </xf>
    <xf numFmtId="0" fontId="7" fillId="0" borderId="11" xfId="54" applyFont="1" applyBorder="1" applyProtection="1"/>
    <xf numFmtId="0" fontId="7" fillId="0" borderId="4" xfId="54" applyFont="1" applyBorder="1" applyProtection="1"/>
    <xf numFmtId="0" fontId="5" fillId="0" borderId="11" xfId="54" applyFont="1" applyBorder="1" applyAlignment="1" applyProtection="1">
      <alignment horizontal="center" vertical="center"/>
    </xf>
    <xf numFmtId="0" fontId="4" fillId="0" borderId="4" xfId="54" applyFont="1" applyBorder="1" applyAlignment="1" applyProtection="1">
      <alignment horizontal="right" vertical="center"/>
    </xf>
    <xf numFmtId="0" fontId="5" fillId="0" borderId="11" xfId="54" applyFont="1" applyBorder="1" applyAlignment="1" applyProtection="1">
      <alignment horizontal="right" vertical="center"/>
    </xf>
    <xf numFmtId="0" fontId="5" fillId="0" borderId="11" xfId="54" applyFont="1" applyBorder="1" applyAlignment="1" applyProtection="1">
      <alignment horizontal="center"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I14" sqref="I14"/>
    </sheetView>
  </sheetViews>
  <sheetFormatPr defaultColWidth="8" defaultRowHeight="12" customHeight="1" outlineLevelCol="3"/>
  <cols>
    <col min="1" max="1" width="39.5714285714286" style="75" customWidth="1"/>
    <col min="2" max="2" width="43.1333333333333" style="75" customWidth="1"/>
    <col min="3" max="3" width="40.4285714285714" style="75" customWidth="1"/>
    <col min="4" max="4" width="46.1333333333333" style="75" customWidth="1"/>
    <col min="5" max="257" width="8" style="61" customWidth="1"/>
  </cols>
  <sheetData>
    <row r="1" ht="17" customHeight="1" spans="1:4">
      <c r="A1" s="237" t="s">
        <v>0</v>
      </c>
      <c r="D1" s="138" t="s">
        <v>1</v>
      </c>
    </row>
    <row r="2" ht="36" customHeight="1" spans="1:4">
      <c r="A2" s="62" t="s">
        <v>2</v>
      </c>
      <c r="B2" s="238"/>
      <c r="C2" s="238"/>
      <c r="D2" s="238"/>
    </row>
    <row r="3" ht="21" customHeight="1" spans="1:4">
      <c r="A3" s="99" t="s">
        <v>3</v>
      </c>
      <c r="B3" s="196"/>
      <c r="C3" s="196"/>
      <c r="D3" s="137" t="s">
        <v>4</v>
      </c>
    </row>
    <row r="4" ht="19.5" customHeight="1" spans="1:4">
      <c r="A4" s="84" t="s">
        <v>5</v>
      </c>
      <c r="B4" s="105"/>
      <c r="C4" s="84" t="s">
        <v>6</v>
      </c>
      <c r="D4" s="105"/>
    </row>
    <row r="5" ht="19.5" customHeight="1" spans="1:4">
      <c r="A5" s="83" t="s">
        <v>7</v>
      </c>
      <c r="B5" s="83" t="s">
        <v>8</v>
      </c>
      <c r="C5" s="83" t="s">
        <v>9</v>
      </c>
      <c r="D5" s="83" t="s">
        <v>8</v>
      </c>
    </row>
    <row r="6" ht="19.5" customHeight="1" spans="1:4">
      <c r="A6" s="87"/>
      <c r="B6" s="87"/>
      <c r="C6" s="87"/>
      <c r="D6" s="87"/>
    </row>
    <row r="7" ht="20.25" customHeight="1" spans="1:4">
      <c r="A7" s="201" t="s">
        <v>10</v>
      </c>
      <c r="B7" s="174">
        <v>9186895</v>
      </c>
      <c r="C7" s="201" t="s">
        <v>11</v>
      </c>
      <c r="D7" s="169"/>
    </row>
    <row r="8" ht="20.25" customHeight="1" spans="1:4">
      <c r="A8" s="201" t="s">
        <v>12</v>
      </c>
      <c r="B8" s="174"/>
      <c r="C8" s="201" t="s">
        <v>13</v>
      </c>
      <c r="D8" s="169"/>
    </row>
    <row r="9" ht="20.25" customHeight="1" spans="1:4">
      <c r="A9" s="201" t="s">
        <v>14</v>
      </c>
      <c r="B9" s="174"/>
      <c r="C9" s="201" t="s">
        <v>15</v>
      </c>
      <c r="D9" s="169"/>
    </row>
    <row r="10" ht="20.25" customHeight="1" spans="1:4">
      <c r="A10" s="201" t="s">
        <v>16</v>
      </c>
      <c r="B10" s="174"/>
      <c r="C10" s="201" t="s">
        <v>17</v>
      </c>
      <c r="D10" s="169"/>
    </row>
    <row r="11" ht="20.25" customHeight="1" spans="1:4">
      <c r="A11" s="201" t="s">
        <v>18</v>
      </c>
      <c r="B11" s="174">
        <v>40000</v>
      </c>
      <c r="C11" s="201" t="s">
        <v>19</v>
      </c>
      <c r="D11" s="174">
        <v>6330155.5</v>
      </c>
    </row>
    <row r="12" ht="20.25" customHeight="1" spans="1:4">
      <c r="A12" s="201" t="s">
        <v>20</v>
      </c>
      <c r="B12" s="174"/>
      <c r="C12" s="201" t="s">
        <v>21</v>
      </c>
      <c r="D12" s="169"/>
    </row>
    <row r="13" ht="20.25" customHeight="1" spans="1:4">
      <c r="A13" s="201" t="s">
        <v>22</v>
      </c>
      <c r="B13" s="170"/>
      <c r="C13" s="201" t="s">
        <v>23</v>
      </c>
      <c r="D13" s="169"/>
    </row>
    <row r="14" ht="20.25" customHeight="1" spans="1:4">
      <c r="A14" s="201" t="s">
        <v>24</v>
      </c>
      <c r="B14" s="170"/>
      <c r="C14" s="201" t="s">
        <v>25</v>
      </c>
      <c r="D14" s="174">
        <v>1446551</v>
      </c>
    </row>
    <row r="15" ht="20.25" customHeight="1" spans="1:4">
      <c r="A15" s="239" t="s">
        <v>26</v>
      </c>
      <c r="B15" s="240"/>
      <c r="C15" s="201" t="s">
        <v>27</v>
      </c>
      <c r="D15" s="174">
        <v>807725.5</v>
      </c>
    </row>
    <row r="16" ht="20.25" customHeight="1" spans="1:4">
      <c r="A16" s="239" t="s">
        <v>28</v>
      </c>
      <c r="B16" s="174">
        <v>40000</v>
      </c>
      <c r="C16" s="201" t="s">
        <v>29</v>
      </c>
      <c r="D16" s="169"/>
    </row>
    <row r="17" ht="20.25" customHeight="1" spans="1:4">
      <c r="A17" s="106"/>
      <c r="B17" s="106"/>
      <c r="C17" s="201" t="s">
        <v>30</v>
      </c>
      <c r="D17" s="169"/>
    </row>
    <row r="18" ht="20.25" customHeight="1" spans="1:4">
      <c r="A18" s="106"/>
      <c r="B18" s="106"/>
      <c r="C18" s="201" t="s">
        <v>31</v>
      </c>
      <c r="D18" s="169"/>
    </row>
    <row r="19" ht="20.25" customHeight="1" spans="1:4">
      <c r="A19" s="106"/>
      <c r="B19" s="106"/>
      <c r="C19" s="201" t="s">
        <v>32</v>
      </c>
      <c r="D19" s="169"/>
    </row>
    <row r="20" ht="20.25" customHeight="1" spans="1:4">
      <c r="A20" s="106"/>
      <c r="B20" s="106"/>
      <c r="C20" s="201" t="s">
        <v>33</v>
      </c>
      <c r="D20" s="169"/>
    </row>
    <row r="21" ht="20.25" customHeight="1" spans="1:4">
      <c r="A21" s="106"/>
      <c r="B21" s="106"/>
      <c r="C21" s="201" t="s">
        <v>34</v>
      </c>
      <c r="D21" s="169"/>
    </row>
    <row r="22" ht="20.25" customHeight="1" spans="1:4">
      <c r="A22" s="106"/>
      <c r="B22" s="106"/>
      <c r="C22" s="201" t="s">
        <v>35</v>
      </c>
      <c r="D22" s="169"/>
    </row>
    <row r="23" ht="20.25" customHeight="1" spans="1:4">
      <c r="A23" s="106"/>
      <c r="B23" s="106"/>
      <c r="C23" s="201" t="s">
        <v>36</v>
      </c>
      <c r="D23" s="169"/>
    </row>
    <row r="24" ht="20.25" customHeight="1" spans="1:4">
      <c r="A24" s="106"/>
      <c r="B24" s="106"/>
      <c r="C24" s="201" t="s">
        <v>37</v>
      </c>
      <c r="D24" s="169"/>
    </row>
    <row r="25" ht="20.25" customHeight="1" spans="1:4">
      <c r="A25" s="106"/>
      <c r="B25" s="106"/>
      <c r="C25" s="201" t="s">
        <v>38</v>
      </c>
      <c r="D25" s="174">
        <v>642463</v>
      </c>
    </row>
    <row r="26" ht="20.25" customHeight="1" spans="1:4">
      <c r="A26" s="106"/>
      <c r="B26" s="106"/>
      <c r="C26" s="201" t="s">
        <v>39</v>
      </c>
      <c r="D26" s="169"/>
    </row>
    <row r="27" ht="20.25" customHeight="1" spans="1:4">
      <c r="A27" s="106"/>
      <c r="B27" s="106"/>
      <c r="C27" s="201" t="s">
        <v>40</v>
      </c>
      <c r="D27" s="169"/>
    </row>
    <row r="28" ht="20.25" customHeight="1" spans="1:4">
      <c r="A28" s="106"/>
      <c r="B28" s="106"/>
      <c r="C28" s="201" t="s">
        <v>41</v>
      </c>
      <c r="D28" s="169"/>
    </row>
    <row r="29" ht="20.25" customHeight="1" spans="1:4">
      <c r="A29" s="106"/>
      <c r="B29" s="106"/>
      <c r="C29" s="201" t="s">
        <v>42</v>
      </c>
      <c r="D29" s="169"/>
    </row>
    <row r="30" ht="20.25" customHeight="1" spans="1:4">
      <c r="A30" s="106"/>
      <c r="B30" s="106"/>
      <c r="C30" s="201" t="s">
        <v>43</v>
      </c>
      <c r="D30" s="169"/>
    </row>
    <row r="31" ht="20.25" customHeight="1" spans="1:4">
      <c r="A31" s="241"/>
      <c r="B31" s="242"/>
      <c r="C31" s="201" t="s">
        <v>44</v>
      </c>
      <c r="D31" s="169"/>
    </row>
    <row r="32" ht="20.25" customHeight="1" spans="1:4">
      <c r="A32" s="241"/>
      <c r="B32" s="242"/>
      <c r="C32" s="201" t="s">
        <v>45</v>
      </c>
      <c r="D32" s="169"/>
    </row>
    <row r="33" ht="20.25" customHeight="1" spans="1:4">
      <c r="A33" s="243" t="s">
        <v>46</v>
      </c>
      <c r="B33" s="227">
        <v>9226895</v>
      </c>
      <c r="C33" s="203" t="s">
        <v>47</v>
      </c>
      <c r="D33" s="227">
        <v>9226895</v>
      </c>
    </row>
    <row r="34" ht="20.25" customHeight="1" spans="1:4">
      <c r="A34" s="239" t="s">
        <v>48</v>
      </c>
      <c r="B34" s="244"/>
      <c r="C34" s="201" t="s">
        <v>49</v>
      </c>
      <c r="D34" s="245"/>
    </row>
    <row r="35" ht="20.25" customHeight="1" spans="1:4">
      <c r="A35" s="239" t="s">
        <v>50</v>
      </c>
      <c r="B35" s="244"/>
      <c r="C35" s="239" t="s">
        <v>50</v>
      </c>
      <c r="D35" s="245"/>
    </row>
    <row r="36" ht="20.25" customHeight="1" spans="1:4">
      <c r="A36" s="239" t="s">
        <v>51</v>
      </c>
      <c r="B36" s="244"/>
      <c r="C36" s="239" t="s">
        <v>52</v>
      </c>
      <c r="D36" s="245"/>
    </row>
    <row r="37" ht="20.25" customHeight="1" spans="1:4">
      <c r="A37" s="246" t="s">
        <v>53</v>
      </c>
      <c r="B37" s="227">
        <v>9226895</v>
      </c>
      <c r="C37" s="203" t="s">
        <v>54</v>
      </c>
      <c r="D37" s="227">
        <v>9226895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393056" right="0.393056" top="0.511806" bottom="0.511806" header="0.314583" footer="0.314583"/>
  <pageSetup paperSize="9" scale="70" orientation="landscape" useFirstPageNumber="1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selection activeCell="F23" sqref="F23"/>
    </sheetView>
  </sheetViews>
  <sheetFormatPr defaultColWidth="8" defaultRowHeight="14.25" customHeight="1"/>
  <cols>
    <col min="1" max="1" width="21.1333333333333" style="75" customWidth="1"/>
    <col min="2" max="2" width="24.5714285714286" style="75" customWidth="1"/>
    <col min="3" max="3" width="16" style="75" customWidth="1"/>
    <col min="4" max="4" width="15.2857142857143" style="75" customWidth="1"/>
    <col min="5" max="8" width="12.5714285714286" style="75" customWidth="1"/>
    <col min="9" max="9" width="8.83809523809524" style="75" customWidth="1"/>
    <col min="10" max="14" width="12.5714285714286" style="75" customWidth="1"/>
    <col min="15" max="15" width="8" style="61" customWidth="1"/>
    <col min="16" max="16" width="9.57142857142857" style="61" customWidth="1"/>
    <col min="17" max="17" width="9.71428571428571" style="61" customWidth="1"/>
    <col min="18" max="18" width="10.5714285714286" style="61" customWidth="1"/>
    <col min="19" max="19" width="10.1333333333333" style="75" customWidth="1"/>
    <col min="20" max="257" width="8" style="61" customWidth="1"/>
  </cols>
  <sheetData>
    <row r="1" ht="12" customHeight="1" spans="15:19">
      <c r="O1" s="230"/>
      <c r="P1" s="230"/>
      <c r="Q1" s="230"/>
      <c r="R1" s="230"/>
      <c r="S1" s="235" t="s">
        <v>55</v>
      </c>
    </row>
    <row r="2" ht="36" customHeight="1" spans="1:19">
      <c r="A2" s="218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4"/>
    </row>
    <row r="3" ht="20.25" customHeight="1" spans="1:19">
      <c r="A3" s="99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31"/>
      <c r="P3" s="231"/>
      <c r="Q3" s="231"/>
      <c r="R3" s="231"/>
      <c r="S3" s="236" t="s">
        <v>4</v>
      </c>
    </row>
    <row r="4" ht="18.75" customHeight="1" spans="1:19">
      <c r="A4" s="219" t="s">
        <v>57</v>
      </c>
      <c r="B4" s="220" t="s">
        <v>58</v>
      </c>
      <c r="C4" s="220" t="s">
        <v>59</v>
      </c>
      <c r="D4" s="165" t="s">
        <v>60</v>
      </c>
      <c r="E4" s="221"/>
      <c r="F4" s="221"/>
      <c r="G4" s="221"/>
      <c r="H4" s="221"/>
      <c r="I4" s="221"/>
      <c r="J4" s="221"/>
      <c r="K4" s="221"/>
      <c r="L4" s="221"/>
      <c r="M4" s="221"/>
      <c r="N4" s="232"/>
      <c r="O4" s="165" t="s">
        <v>48</v>
      </c>
      <c r="P4" s="165"/>
      <c r="Q4" s="165"/>
      <c r="R4" s="165"/>
      <c r="S4" s="166"/>
    </row>
    <row r="5" ht="18.75" customHeight="1" spans="1:19">
      <c r="A5" s="222"/>
      <c r="B5" s="223"/>
      <c r="C5" s="223"/>
      <c r="D5" s="224" t="s">
        <v>61</v>
      </c>
      <c r="E5" s="224" t="s">
        <v>62</v>
      </c>
      <c r="F5" s="224" t="s">
        <v>63</v>
      </c>
      <c r="G5" s="224" t="s">
        <v>64</v>
      </c>
      <c r="H5" s="224" t="s">
        <v>65</v>
      </c>
      <c r="I5" s="233" t="s">
        <v>66</v>
      </c>
      <c r="J5" s="221"/>
      <c r="K5" s="221"/>
      <c r="L5" s="221"/>
      <c r="M5" s="221"/>
      <c r="N5" s="232"/>
      <c r="O5" s="219" t="s">
        <v>61</v>
      </c>
      <c r="P5" s="219" t="s">
        <v>62</v>
      </c>
      <c r="Q5" s="219" t="s">
        <v>63</v>
      </c>
      <c r="R5" s="219" t="s">
        <v>64</v>
      </c>
      <c r="S5" s="219" t="s">
        <v>67</v>
      </c>
    </row>
    <row r="6" ht="33.75" customHeight="1" spans="1:19">
      <c r="A6" s="225"/>
      <c r="B6" s="226"/>
      <c r="C6" s="226"/>
      <c r="D6" s="225"/>
      <c r="E6" s="225"/>
      <c r="F6" s="225"/>
      <c r="G6" s="225"/>
      <c r="H6" s="225"/>
      <c r="I6" s="226" t="s">
        <v>61</v>
      </c>
      <c r="J6" s="226" t="s">
        <v>68</v>
      </c>
      <c r="K6" s="226" t="s">
        <v>69</v>
      </c>
      <c r="L6" s="226" t="s">
        <v>70</v>
      </c>
      <c r="M6" s="226" t="s">
        <v>71</v>
      </c>
      <c r="N6" s="226" t="s">
        <v>72</v>
      </c>
      <c r="O6" s="234"/>
      <c r="P6" s="234"/>
      <c r="Q6" s="234"/>
      <c r="R6" s="234"/>
      <c r="S6" s="234"/>
    </row>
    <row r="7" ht="16.5" customHeight="1" spans="1:19">
      <c r="A7" s="152">
        <v>1</v>
      </c>
      <c r="B7" s="163">
        <v>2</v>
      </c>
      <c r="C7" s="163">
        <v>3</v>
      </c>
      <c r="D7" s="152">
        <v>4</v>
      </c>
      <c r="E7" s="163">
        <v>5</v>
      </c>
      <c r="F7" s="163">
        <v>6</v>
      </c>
      <c r="G7" s="152">
        <v>7</v>
      </c>
      <c r="H7" s="163">
        <v>8</v>
      </c>
      <c r="I7" s="163">
        <v>9</v>
      </c>
      <c r="J7" s="152">
        <v>10</v>
      </c>
      <c r="K7" s="163">
        <v>11</v>
      </c>
      <c r="L7" s="163">
        <v>12</v>
      </c>
      <c r="M7" s="152">
        <v>13</v>
      </c>
      <c r="N7" s="163">
        <v>14</v>
      </c>
      <c r="O7" s="163">
        <v>15</v>
      </c>
      <c r="P7" s="152">
        <v>16</v>
      </c>
      <c r="Q7" s="163">
        <v>17</v>
      </c>
      <c r="R7" s="163">
        <v>18</v>
      </c>
      <c r="S7" s="163">
        <v>19</v>
      </c>
    </row>
    <row r="8" ht="16.5" customHeight="1" spans="1:19">
      <c r="A8" s="152">
        <v>105009</v>
      </c>
      <c r="B8" s="163" t="s">
        <v>73</v>
      </c>
      <c r="C8" s="227">
        <v>9226895</v>
      </c>
      <c r="D8" s="227">
        <v>9226895</v>
      </c>
      <c r="E8" s="174">
        <v>9186895</v>
      </c>
      <c r="F8" s="163"/>
      <c r="G8" s="152"/>
      <c r="H8" s="163"/>
      <c r="I8" s="174">
        <v>40000</v>
      </c>
      <c r="J8" s="152"/>
      <c r="K8" s="163"/>
      <c r="L8" s="163"/>
      <c r="M8" s="152"/>
      <c r="N8" s="174">
        <v>40000</v>
      </c>
      <c r="O8" s="163"/>
      <c r="P8" s="152"/>
      <c r="Q8" s="163"/>
      <c r="R8" s="163"/>
      <c r="S8" s="163"/>
    </row>
    <row r="9" ht="16.5" customHeight="1" spans="1:19">
      <c r="A9" s="68" t="s">
        <v>74</v>
      </c>
      <c r="B9" s="68" t="s">
        <v>74</v>
      </c>
      <c r="C9" s="103" t="s">
        <v>74</v>
      </c>
      <c r="D9" s="103" t="s">
        <v>74</v>
      </c>
      <c r="E9" s="101" t="s">
        <v>74</v>
      </c>
      <c r="F9" s="101" t="s">
        <v>74</v>
      </c>
      <c r="G9" s="101" t="s">
        <v>74</v>
      </c>
      <c r="H9" s="101" t="s">
        <v>74</v>
      </c>
      <c r="I9" s="101" t="s">
        <v>74</v>
      </c>
      <c r="J9" s="101" t="s">
        <v>74</v>
      </c>
      <c r="K9" s="101" t="s">
        <v>74</v>
      </c>
      <c r="L9" s="101" t="s">
        <v>74</v>
      </c>
      <c r="M9" s="101" t="s">
        <v>74</v>
      </c>
      <c r="N9" s="101" t="s">
        <v>74</v>
      </c>
      <c r="O9" s="101" t="s">
        <v>74</v>
      </c>
      <c r="P9" s="101" t="s">
        <v>74</v>
      </c>
      <c r="Q9" s="101"/>
      <c r="R9" s="101"/>
      <c r="S9" s="101"/>
    </row>
    <row r="10" ht="16.5" customHeight="1" spans="1:19">
      <c r="A10" s="228" t="s">
        <v>59</v>
      </c>
      <c r="B10" s="229"/>
      <c r="C10" s="101" t="s">
        <v>74</v>
      </c>
      <c r="D10" s="101" t="s">
        <v>74</v>
      </c>
      <c r="E10" s="101" t="s">
        <v>74</v>
      </c>
      <c r="F10" s="101" t="s">
        <v>74</v>
      </c>
      <c r="G10" s="101" t="s">
        <v>74</v>
      </c>
      <c r="H10" s="101" t="s">
        <v>74</v>
      </c>
      <c r="I10" s="101" t="s">
        <v>74</v>
      </c>
      <c r="J10" s="101" t="s">
        <v>74</v>
      </c>
      <c r="K10" s="101" t="s">
        <v>74</v>
      </c>
      <c r="L10" s="101" t="s">
        <v>74</v>
      </c>
      <c r="M10" s="101" t="s">
        <v>74</v>
      </c>
      <c r="N10" s="101" t="s">
        <v>74</v>
      </c>
      <c r="O10" s="101" t="s">
        <v>74</v>
      </c>
      <c r="P10" s="101" t="s">
        <v>74</v>
      </c>
      <c r="Q10" s="101"/>
      <c r="R10" s="101"/>
      <c r="S10" s="101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393056" right="0.393056" top="0.511806" bottom="0.511806" header="0.314583" footer="0.314583"/>
  <pageSetup paperSize="9" scale="59" orientation="landscape" useFirstPageNumber="1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E20" sqref="E20"/>
    </sheetView>
  </sheetViews>
  <sheetFormatPr defaultColWidth="8.87619047619048" defaultRowHeight="14.25" customHeight="1"/>
  <cols>
    <col min="1" max="1" width="14.2857142857143" style="75" customWidth="1"/>
    <col min="2" max="2" width="29.1333333333333" style="75" customWidth="1"/>
    <col min="3" max="3" width="15.4285714285714" style="75" customWidth="1"/>
    <col min="4" max="8" width="18.8380952380952" style="75" customWidth="1"/>
    <col min="9" max="9" width="15.5714285714286" style="75" customWidth="1"/>
    <col min="10" max="10" width="14.1333333333333" style="75" customWidth="1"/>
    <col min="11" max="15" width="18.8380952380952" style="75" customWidth="1"/>
    <col min="16" max="257" width="9.13333333333333" style="75" customWidth="1"/>
  </cols>
  <sheetData>
    <row r="1" ht="15.75" customHeight="1" spans="15:15">
      <c r="O1" s="77" t="s">
        <v>75</v>
      </c>
    </row>
    <row r="2" ht="28.5" customHeight="1" spans="1:15">
      <c r="A2" s="63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ht="15" customHeight="1" spans="1:15">
      <c r="A3" s="205" t="s">
        <v>3</v>
      </c>
      <c r="B3" s="206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76"/>
      <c r="N3" s="76"/>
      <c r="O3" s="143" t="s">
        <v>4</v>
      </c>
    </row>
    <row r="4" ht="17.25" customHeight="1" spans="1:15">
      <c r="A4" s="207" t="s">
        <v>77</v>
      </c>
      <c r="B4" s="207" t="s">
        <v>78</v>
      </c>
      <c r="C4" s="207" t="s">
        <v>59</v>
      </c>
      <c r="D4" s="192" t="s">
        <v>62</v>
      </c>
      <c r="E4" s="208"/>
      <c r="F4" s="209"/>
      <c r="G4" s="191" t="s">
        <v>63</v>
      </c>
      <c r="H4" s="191" t="s">
        <v>64</v>
      </c>
      <c r="I4" s="191" t="s">
        <v>79</v>
      </c>
      <c r="J4" s="192" t="s">
        <v>66</v>
      </c>
      <c r="K4" s="208"/>
      <c r="L4" s="208"/>
      <c r="M4" s="208"/>
      <c r="N4" s="85"/>
      <c r="O4" s="105"/>
    </row>
    <row r="5" ht="13.5" spans="1:15">
      <c r="A5" s="210"/>
      <c r="B5" s="210"/>
      <c r="C5" s="211"/>
      <c r="D5" s="67" t="s">
        <v>61</v>
      </c>
      <c r="E5" s="67" t="s">
        <v>80</v>
      </c>
      <c r="F5" s="67" t="s">
        <v>81</v>
      </c>
      <c r="G5" s="211"/>
      <c r="H5" s="211"/>
      <c r="I5" s="216"/>
      <c r="J5" s="67" t="s">
        <v>61</v>
      </c>
      <c r="K5" s="111" t="s">
        <v>82</v>
      </c>
      <c r="L5" s="111" t="s">
        <v>83</v>
      </c>
      <c r="M5" s="111" t="s">
        <v>84</v>
      </c>
      <c r="N5" s="111" t="s">
        <v>85</v>
      </c>
      <c r="O5" s="111" t="s">
        <v>86</v>
      </c>
    </row>
    <row r="6" ht="16.5" customHeight="1" spans="1:15">
      <c r="A6" s="212" t="s">
        <v>87</v>
      </c>
      <c r="B6" s="212" t="s">
        <v>88</v>
      </c>
      <c r="C6" s="212" t="s">
        <v>89</v>
      </c>
      <c r="D6" s="213" t="s">
        <v>90</v>
      </c>
      <c r="E6" s="213" t="s">
        <v>91</v>
      </c>
      <c r="F6" s="213" t="s">
        <v>92</v>
      </c>
      <c r="G6" s="213" t="s">
        <v>93</v>
      </c>
      <c r="H6" s="213" t="s">
        <v>94</v>
      </c>
      <c r="I6" s="213" t="s">
        <v>95</v>
      </c>
      <c r="J6" s="213" t="s">
        <v>96</v>
      </c>
      <c r="K6" s="213" t="s">
        <v>97</v>
      </c>
      <c r="L6" s="213" t="s">
        <v>98</v>
      </c>
      <c r="M6" s="213" t="s">
        <v>99</v>
      </c>
      <c r="N6" s="212" t="s">
        <v>100</v>
      </c>
      <c r="O6" s="217">
        <v>15</v>
      </c>
    </row>
    <row r="7" ht="20.25" customHeight="1" spans="1:15">
      <c r="A7" s="9" t="s">
        <v>101</v>
      </c>
      <c r="B7" s="9" t="s">
        <v>102</v>
      </c>
      <c r="C7" s="168">
        <v>80000</v>
      </c>
      <c r="D7" s="170"/>
      <c r="E7" s="168"/>
      <c r="F7" s="168">
        <v>80000</v>
      </c>
      <c r="G7" s="170"/>
      <c r="H7" s="170"/>
      <c r="I7" s="170"/>
      <c r="J7" s="168">
        <v>40000</v>
      </c>
      <c r="K7" s="170"/>
      <c r="L7" s="170"/>
      <c r="M7" s="170"/>
      <c r="N7" s="169"/>
      <c r="O7" s="168">
        <v>40000</v>
      </c>
    </row>
    <row r="8" ht="20.25" customHeight="1" spans="1:15">
      <c r="A8" s="9" t="s">
        <v>103</v>
      </c>
      <c r="B8" s="9" t="s">
        <v>104</v>
      </c>
      <c r="C8" s="168">
        <v>3956147.5</v>
      </c>
      <c r="D8" s="168">
        <v>3956147.5</v>
      </c>
      <c r="E8" s="168">
        <v>3956147.5</v>
      </c>
      <c r="F8" s="168"/>
      <c r="G8" s="170"/>
      <c r="H8" s="170"/>
      <c r="I8" s="170"/>
      <c r="J8" s="168"/>
      <c r="K8" s="170"/>
      <c r="L8" s="170"/>
      <c r="M8" s="170"/>
      <c r="N8" s="169"/>
      <c r="O8" s="168"/>
    </row>
    <row r="9" ht="17.25" customHeight="1" spans="1:15">
      <c r="A9" s="9" t="s">
        <v>105</v>
      </c>
      <c r="B9" s="9" t="s">
        <v>106</v>
      </c>
      <c r="C9" s="168">
        <v>1841448</v>
      </c>
      <c r="D9" s="168">
        <v>1841448</v>
      </c>
      <c r="E9" s="168">
        <v>1841448</v>
      </c>
      <c r="F9" s="168"/>
      <c r="G9" s="170"/>
      <c r="H9" s="170"/>
      <c r="I9" s="170"/>
      <c r="J9" s="168"/>
      <c r="K9" s="170"/>
      <c r="L9" s="170"/>
      <c r="M9" s="170"/>
      <c r="N9" s="169"/>
      <c r="O9" s="168"/>
    </row>
    <row r="10" customHeight="1" spans="1:15">
      <c r="A10" s="9" t="s">
        <v>107</v>
      </c>
      <c r="B10" s="9" t="s">
        <v>108</v>
      </c>
      <c r="C10" s="168">
        <v>412560</v>
      </c>
      <c r="D10" s="168">
        <v>412560</v>
      </c>
      <c r="E10" s="168">
        <v>412560</v>
      </c>
      <c r="F10" s="168"/>
      <c r="G10" s="170"/>
      <c r="H10" s="170"/>
      <c r="I10" s="170"/>
      <c r="J10" s="168"/>
      <c r="K10" s="170"/>
      <c r="L10" s="170"/>
      <c r="M10" s="170"/>
      <c r="N10" s="169"/>
      <c r="O10" s="168"/>
    </row>
    <row r="11" customHeight="1" spans="1:15">
      <c r="A11" s="9" t="s">
        <v>107</v>
      </c>
      <c r="B11" s="9" t="s">
        <v>108</v>
      </c>
      <c r="C11" s="168">
        <v>40000</v>
      </c>
      <c r="D11" s="168"/>
      <c r="E11" s="168"/>
      <c r="F11" s="168">
        <v>40000</v>
      </c>
      <c r="G11" s="170"/>
      <c r="H11" s="170"/>
      <c r="I11" s="170"/>
      <c r="J11" s="168"/>
      <c r="K11" s="170"/>
      <c r="L11" s="170"/>
      <c r="M11" s="170"/>
      <c r="N11" s="169"/>
      <c r="O11" s="168"/>
    </row>
    <row r="12" customHeight="1" spans="1:15">
      <c r="A12" s="9" t="s">
        <v>109</v>
      </c>
      <c r="B12" s="9" t="s">
        <v>110</v>
      </c>
      <c r="C12" s="168">
        <v>403800</v>
      </c>
      <c r="D12" s="168">
        <v>403800</v>
      </c>
      <c r="E12" s="168">
        <v>403800</v>
      </c>
      <c r="F12" s="168"/>
      <c r="G12" s="170"/>
      <c r="H12" s="170"/>
      <c r="I12" s="170"/>
      <c r="J12" s="168">
        <v>40000</v>
      </c>
      <c r="K12" s="170"/>
      <c r="L12" s="170"/>
      <c r="M12" s="170"/>
      <c r="N12" s="169"/>
      <c r="O12" s="168">
        <v>40000</v>
      </c>
    </row>
    <row r="13" customHeight="1" spans="1:15">
      <c r="A13" s="9" t="s">
        <v>111</v>
      </c>
      <c r="B13" s="9" t="s">
        <v>112</v>
      </c>
      <c r="C13" s="168">
        <v>859570</v>
      </c>
      <c r="D13" s="168">
        <v>859570</v>
      </c>
      <c r="E13" s="168">
        <v>859570</v>
      </c>
      <c r="F13" s="168"/>
      <c r="G13" s="170"/>
      <c r="H13" s="170"/>
      <c r="I13" s="170"/>
      <c r="J13" s="168"/>
      <c r="K13" s="170"/>
      <c r="L13" s="170"/>
      <c r="M13" s="170"/>
      <c r="N13" s="169"/>
      <c r="O13" s="168"/>
    </row>
    <row r="14" customHeight="1" spans="1:15">
      <c r="A14" s="9" t="s">
        <v>113</v>
      </c>
      <c r="B14" s="9" t="s">
        <v>114</v>
      </c>
      <c r="C14" s="168">
        <v>75621</v>
      </c>
      <c r="D14" s="168">
        <v>75621</v>
      </c>
      <c r="E14" s="168">
        <v>75621</v>
      </c>
      <c r="F14" s="168"/>
      <c r="G14" s="170"/>
      <c r="H14" s="170"/>
      <c r="I14" s="170"/>
      <c r="J14" s="168"/>
      <c r="K14" s="170"/>
      <c r="L14" s="170"/>
      <c r="M14" s="170"/>
      <c r="N14" s="169"/>
      <c r="O14" s="168"/>
    </row>
    <row r="15" customHeight="1" spans="1:15">
      <c r="A15" s="9" t="s">
        <v>115</v>
      </c>
      <c r="B15" s="9" t="s">
        <v>116</v>
      </c>
      <c r="C15" s="168">
        <v>107560</v>
      </c>
      <c r="D15" s="168">
        <v>107560</v>
      </c>
      <c r="E15" s="168">
        <v>107560</v>
      </c>
      <c r="F15" s="168"/>
      <c r="G15" s="170"/>
      <c r="H15" s="170"/>
      <c r="I15" s="170"/>
      <c r="J15" s="168"/>
      <c r="K15" s="170"/>
      <c r="L15" s="170"/>
      <c r="M15" s="170"/>
      <c r="N15" s="169"/>
      <c r="O15" s="168"/>
    </row>
    <row r="16" customHeight="1" spans="1:15">
      <c r="A16" s="9" t="s">
        <v>117</v>
      </c>
      <c r="B16" s="9" t="s">
        <v>118</v>
      </c>
      <c r="C16" s="168">
        <v>432107</v>
      </c>
      <c r="D16" s="168">
        <v>432107</v>
      </c>
      <c r="E16" s="168">
        <v>432107</v>
      </c>
      <c r="F16" s="168"/>
      <c r="G16" s="170"/>
      <c r="H16" s="170"/>
      <c r="I16" s="170"/>
      <c r="J16" s="168"/>
      <c r="K16" s="170"/>
      <c r="L16" s="170"/>
      <c r="M16" s="170"/>
      <c r="N16" s="169"/>
      <c r="O16" s="168"/>
    </row>
    <row r="17" customHeight="1" spans="1:15">
      <c r="A17" s="9" t="s">
        <v>119</v>
      </c>
      <c r="B17" s="9" t="s">
        <v>120</v>
      </c>
      <c r="C17" s="168">
        <v>355516</v>
      </c>
      <c r="D17" s="168">
        <v>355516</v>
      </c>
      <c r="E17" s="168">
        <v>355516</v>
      </c>
      <c r="F17" s="168"/>
      <c r="G17" s="170"/>
      <c r="H17" s="170"/>
      <c r="I17" s="170"/>
      <c r="J17" s="168"/>
      <c r="K17" s="170"/>
      <c r="L17" s="170"/>
      <c r="M17" s="170"/>
      <c r="N17" s="169"/>
      <c r="O17" s="168"/>
    </row>
    <row r="18" customHeight="1" spans="1:15">
      <c r="A18" s="9" t="s">
        <v>121</v>
      </c>
      <c r="B18" s="9" t="s">
        <v>122</v>
      </c>
      <c r="C18" s="168">
        <v>20102.5</v>
      </c>
      <c r="D18" s="168">
        <v>20102.5</v>
      </c>
      <c r="E18" s="168">
        <v>20102.5</v>
      </c>
      <c r="F18" s="168"/>
      <c r="G18" s="170"/>
      <c r="H18" s="170"/>
      <c r="I18" s="170"/>
      <c r="J18" s="168"/>
      <c r="K18" s="170"/>
      <c r="L18" s="170"/>
      <c r="M18" s="170"/>
      <c r="N18" s="169"/>
      <c r="O18" s="168"/>
    </row>
    <row r="19" customHeight="1" spans="1:15">
      <c r="A19" s="9" t="s">
        <v>123</v>
      </c>
      <c r="B19" s="9" t="s">
        <v>124</v>
      </c>
      <c r="C19" s="168">
        <v>642463</v>
      </c>
      <c r="D19" s="168">
        <v>642463</v>
      </c>
      <c r="E19" s="168">
        <v>642463</v>
      </c>
      <c r="F19" s="168"/>
      <c r="G19" s="170"/>
      <c r="H19" s="170"/>
      <c r="I19" s="170"/>
      <c r="J19" s="168"/>
      <c r="K19" s="170"/>
      <c r="L19" s="170"/>
      <c r="M19" s="170"/>
      <c r="N19" s="169"/>
      <c r="O19" s="168"/>
    </row>
    <row r="20" customHeight="1" spans="1:15">
      <c r="A20" s="214" t="s">
        <v>59</v>
      </c>
      <c r="B20" s="215"/>
      <c r="C20" s="170">
        <f>SUM(XFD7:XFD19)</f>
        <v>0</v>
      </c>
      <c r="D20" s="170">
        <f t="shared" ref="D20:O20" si="0">SUM(XFD7:XFD19)</f>
        <v>0</v>
      </c>
      <c r="E20" s="170">
        <f t="shared" si="0"/>
        <v>0</v>
      </c>
      <c r="F20" s="170">
        <f t="shared" si="0"/>
        <v>0</v>
      </c>
      <c r="G20" s="170">
        <f t="shared" si="0"/>
        <v>9226895</v>
      </c>
      <c r="H20" s="170">
        <f t="shared" si="0"/>
        <v>9106895</v>
      </c>
      <c r="I20" s="170">
        <f t="shared" si="0"/>
        <v>9106895</v>
      </c>
      <c r="J20" s="170">
        <f t="shared" si="0"/>
        <v>120000</v>
      </c>
      <c r="K20" s="170">
        <f t="shared" si="0"/>
        <v>0</v>
      </c>
      <c r="L20" s="170">
        <f t="shared" si="0"/>
        <v>0</v>
      </c>
      <c r="M20" s="170">
        <f t="shared" si="0"/>
        <v>0</v>
      </c>
      <c r="N20" s="170">
        <f t="shared" si="0"/>
        <v>80000</v>
      </c>
      <c r="O20" s="170">
        <f t="shared" si="0"/>
        <v>0</v>
      </c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393056" right="0.393056" top="0.511806" bottom="0.511806" header="0.314583" footer="0.314583"/>
  <pageSetup paperSize="9" scale="59" orientation="landscape" useFirstPageNumber="1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"/>
    </sheetView>
  </sheetViews>
  <sheetFormatPr defaultColWidth="8.87619047619048" defaultRowHeight="14.25" customHeight="1" outlineLevelCol="3"/>
  <cols>
    <col min="1" max="1" width="49.2857142857143" style="60" customWidth="1"/>
    <col min="2" max="2" width="38.8380952380952" style="60" customWidth="1"/>
    <col min="3" max="3" width="48.5714285714286" style="60" customWidth="1"/>
    <col min="4" max="4" width="36.4285714285714" style="60" customWidth="1"/>
    <col min="5" max="257" width="9.13333333333333" style="61" customWidth="1"/>
  </cols>
  <sheetData>
    <row r="1" customHeight="1" spans="4:4">
      <c r="D1" s="137" t="s">
        <v>125</v>
      </c>
    </row>
    <row r="2" ht="31.5" customHeight="1" spans="1:4">
      <c r="A2" s="62" t="s">
        <v>126</v>
      </c>
      <c r="B2" s="195"/>
      <c r="C2" s="195"/>
      <c r="D2" s="195"/>
    </row>
    <row r="3" ht="17.25" customHeight="1" spans="1:4">
      <c r="A3" s="65" t="s">
        <v>3</v>
      </c>
      <c r="B3" s="196"/>
      <c r="C3" s="196"/>
      <c r="D3" s="138" t="s">
        <v>4</v>
      </c>
    </row>
    <row r="4" ht="19.5" customHeight="1" spans="1:4">
      <c r="A4" s="84" t="s">
        <v>5</v>
      </c>
      <c r="B4" s="105"/>
      <c r="C4" s="84" t="s">
        <v>6</v>
      </c>
      <c r="D4" s="105"/>
    </row>
    <row r="5" ht="21.75" customHeight="1" spans="1:4">
      <c r="A5" s="83" t="s">
        <v>7</v>
      </c>
      <c r="B5" s="191" t="s">
        <v>8</v>
      </c>
      <c r="C5" s="83" t="s">
        <v>127</v>
      </c>
      <c r="D5" s="191" t="s">
        <v>8</v>
      </c>
    </row>
    <row r="6" ht="17.25" customHeight="1" spans="1:4">
      <c r="A6" s="87"/>
      <c r="B6" s="120"/>
      <c r="C6" s="87"/>
      <c r="D6" s="120"/>
    </row>
    <row r="7" ht="17.25" customHeight="1" spans="1:4">
      <c r="A7" s="197" t="s">
        <v>128</v>
      </c>
      <c r="B7" s="174">
        <v>9186895</v>
      </c>
      <c r="C7" s="102" t="s">
        <v>129</v>
      </c>
      <c r="D7" s="174">
        <v>9186895</v>
      </c>
    </row>
    <row r="8" ht="17.25" customHeight="1" spans="1:4">
      <c r="A8" s="104" t="s">
        <v>130</v>
      </c>
      <c r="B8" s="174">
        <v>9186895</v>
      </c>
      <c r="C8" s="102" t="s">
        <v>131</v>
      </c>
      <c r="D8" s="198"/>
    </row>
    <row r="9" ht="17.25" customHeight="1" spans="1:4">
      <c r="A9" s="104" t="s">
        <v>132</v>
      </c>
      <c r="B9" s="169"/>
      <c r="C9" s="102" t="s">
        <v>133</v>
      </c>
      <c r="D9" s="198"/>
    </row>
    <row r="10" ht="17.25" customHeight="1" spans="1:4">
      <c r="A10" s="104" t="s">
        <v>134</v>
      </c>
      <c r="B10" s="169"/>
      <c r="C10" s="102" t="s">
        <v>135</v>
      </c>
      <c r="D10" s="198"/>
    </row>
    <row r="11" ht="17.25" customHeight="1" spans="1:4">
      <c r="A11" s="104" t="s">
        <v>136</v>
      </c>
      <c r="B11" s="169"/>
      <c r="C11" s="102" t="s">
        <v>137</v>
      </c>
      <c r="D11" s="198"/>
    </row>
    <row r="12" ht="17.25" customHeight="1" spans="1:4">
      <c r="A12" s="104" t="s">
        <v>130</v>
      </c>
      <c r="B12" s="169"/>
      <c r="C12" s="102" t="s">
        <v>138</v>
      </c>
      <c r="D12" s="174">
        <v>6330155.5</v>
      </c>
    </row>
    <row r="13" ht="17.25" customHeight="1" spans="1:4">
      <c r="A13" s="104" t="s">
        <v>132</v>
      </c>
      <c r="B13" s="170"/>
      <c r="C13" s="102" t="s">
        <v>139</v>
      </c>
      <c r="D13" s="199"/>
    </row>
    <row r="14" ht="17.25" customHeight="1" spans="1:4">
      <c r="A14" s="104" t="s">
        <v>134</v>
      </c>
      <c r="B14" s="170"/>
      <c r="C14" s="102" t="s">
        <v>140</v>
      </c>
      <c r="D14" s="199"/>
    </row>
    <row r="15" ht="17.25" customHeight="1" spans="1:4">
      <c r="A15" s="104"/>
      <c r="B15" s="170"/>
      <c r="C15" s="102" t="s">
        <v>141</v>
      </c>
      <c r="D15" s="174">
        <v>1446551</v>
      </c>
    </row>
    <row r="16" ht="17.25" customHeight="1" spans="1:4">
      <c r="A16" s="104"/>
      <c r="B16" s="169"/>
      <c r="C16" s="102" t="s">
        <v>142</v>
      </c>
      <c r="D16" s="174">
        <v>807725.5</v>
      </c>
    </row>
    <row r="17" ht="17.25" customHeight="1" spans="1:4">
      <c r="A17" s="104"/>
      <c r="B17" s="200"/>
      <c r="C17" s="102" t="s">
        <v>143</v>
      </c>
      <c r="D17" s="199"/>
    </row>
    <row r="18" ht="17.25" customHeight="1" spans="1:4">
      <c r="A18" s="201"/>
      <c r="B18" s="200"/>
      <c r="C18" s="102" t="s">
        <v>144</v>
      </c>
      <c r="D18" s="199"/>
    </row>
    <row r="19" ht="17.25" customHeight="1" spans="1:4">
      <c r="A19" s="201"/>
      <c r="B19" s="202"/>
      <c r="C19" s="102" t="s">
        <v>145</v>
      </c>
      <c r="D19" s="199"/>
    </row>
    <row r="20" ht="17.25" customHeight="1" spans="1:4">
      <c r="A20" s="202"/>
      <c r="B20" s="202"/>
      <c r="C20" s="102" t="s">
        <v>146</v>
      </c>
      <c r="D20" s="199"/>
    </row>
    <row r="21" ht="17.25" customHeight="1" spans="1:4">
      <c r="A21" s="202"/>
      <c r="B21" s="202"/>
      <c r="C21" s="102" t="s">
        <v>147</v>
      </c>
      <c r="D21" s="199"/>
    </row>
    <row r="22" ht="17.25" customHeight="1" spans="1:4">
      <c r="A22" s="202"/>
      <c r="B22" s="202"/>
      <c r="C22" s="102" t="s">
        <v>148</v>
      </c>
      <c r="D22" s="199"/>
    </row>
    <row r="23" ht="17.25" customHeight="1" spans="1:4">
      <c r="A23" s="202"/>
      <c r="B23" s="202"/>
      <c r="C23" s="102" t="s">
        <v>149</v>
      </c>
      <c r="D23" s="199"/>
    </row>
    <row r="24" ht="17.25" customHeight="1" spans="1:4">
      <c r="A24" s="202"/>
      <c r="B24" s="202"/>
      <c r="C24" s="102" t="s">
        <v>150</v>
      </c>
      <c r="D24" s="199"/>
    </row>
    <row r="25" ht="17.25" customHeight="1" spans="1:4">
      <c r="A25" s="202"/>
      <c r="B25" s="202"/>
      <c r="C25" s="102" t="s">
        <v>151</v>
      </c>
      <c r="D25" s="199"/>
    </row>
    <row r="26" ht="17.25" customHeight="1" spans="1:4">
      <c r="A26" s="202"/>
      <c r="B26" s="202"/>
      <c r="C26" s="102" t="s">
        <v>152</v>
      </c>
      <c r="D26" s="174">
        <v>642463</v>
      </c>
    </row>
    <row r="27" ht="17.25" customHeight="1" spans="1:4">
      <c r="A27" s="202"/>
      <c r="B27" s="202"/>
      <c r="C27" s="102" t="s">
        <v>153</v>
      </c>
      <c r="D27" s="199"/>
    </row>
    <row r="28" ht="17.25" customHeight="1" spans="1:4">
      <c r="A28" s="202"/>
      <c r="B28" s="202"/>
      <c r="C28" s="102" t="s">
        <v>154</v>
      </c>
      <c r="D28" s="199"/>
    </row>
    <row r="29" ht="17.25" customHeight="1" spans="1:4">
      <c r="A29" s="202"/>
      <c r="B29" s="202"/>
      <c r="C29" s="102" t="s">
        <v>155</v>
      </c>
      <c r="D29" s="199"/>
    </row>
    <row r="30" ht="17.25" customHeight="1" spans="1:4">
      <c r="A30" s="202"/>
      <c r="B30" s="202"/>
      <c r="C30" s="102" t="s">
        <v>156</v>
      </c>
      <c r="D30" s="170"/>
    </row>
    <row r="31" ht="17.25" customHeight="1" spans="1:4">
      <c r="A31" s="202"/>
      <c r="B31" s="202"/>
      <c r="C31" s="102" t="s">
        <v>157</v>
      </c>
      <c r="D31" s="170"/>
    </row>
    <row r="32" ht="17.25" customHeight="1" spans="1:4">
      <c r="A32" s="202"/>
      <c r="B32" s="202"/>
      <c r="C32" s="102" t="s">
        <v>158</v>
      </c>
      <c r="D32" s="170"/>
    </row>
    <row r="33" ht="17.25" customHeight="1" spans="1:4">
      <c r="A33" s="202"/>
      <c r="B33" s="202"/>
      <c r="C33" s="102" t="s">
        <v>159</v>
      </c>
      <c r="D33" s="170"/>
    </row>
    <row r="34" customHeight="1" spans="1:4">
      <c r="A34" s="203"/>
      <c r="B34" s="200"/>
      <c r="C34" s="201" t="s">
        <v>160</v>
      </c>
      <c r="D34" s="200"/>
    </row>
    <row r="35" ht="17.25" customHeight="1" spans="1:4">
      <c r="A35" s="204" t="s">
        <v>161</v>
      </c>
      <c r="B35" s="174">
        <v>9186895</v>
      </c>
      <c r="C35" s="203" t="s">
        <v>54</v>
      </c>
      <c r="D35" s="174">
        <v>9186895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393056" right="0.393056" top="0.511806" bottom="0.511806" header="0.314583" footer="0.314583"/>
  <pageSetup paperSize="9" scale="81" orientation="landscape" useFirstPageNumber="1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C19" sqref="C19"/>
    </sheetView>
  </sheetViews>
  <sheetFormatPr defaultColWidth="8.87619047619048" defaultRowHeight="14.25" customHeight="1" outlineLevelCol="6"/>
  <cols>
    <col min="1" max="1" width="20.1333333333333" style="140" customWidth="1"/>
    <col min="2" max="2" width="44" style="140" customWidth="1"/>
    <col min="3" max="3" width="24.2857142857143" style="75" customWidth="1"/>
    <col min="4" max="4" width="16.5714285714286" style="75" customWidth="1"/>
    <col min="5" max="7" width="24.2857142857143" style="75" customWidth="1"/>
    <col min="8" max="257" width="9.13333333333333" style="75" customWidth="1"/>
  </cols>
  <sheetData>
    <row r="1" ht="12" customHeight="1" spans="4:7">
      <c r="D1" s="188"/>
      <c r="F1" s="77"/>
      <c r="G1" s="77" t="s">
        <v>162</v>
      </c>
    </row>
    <row r="2" ht="39" customHeight="1" spans="1:7">
      <c r="A2" s="145" t="s">
        <v>163</v>
      </c>
      <c r="B2" s="145"/>
      <c r="C2" s="145"/>
      <c r="D2" s="145"/>
      <c r="E2" s="145"/>
      <c r="F2" s="145"/>
      <c r="G2" s="145"/>
    </row>
    <row r="3" ht="18" customHeight="1" spans="1:7">
      <c r="A3" s="65" t="s">
        <v>3</v>
      </c>
      <c r="F3" s="143"/>
      <c r="G3" s="143" t="s">
        <v>4</v>
      </c>
    </row>
    <row r="4" ht="20.25" customHeight="1" spans="1:7">
      <c r="A4" s="189" t="s">
        <v>164</v>
      </c>
      <c r="B4" s="190"/>
      <c r="C4" s="191" t="s">
        <v>59</v>
      </c>
      <c r="D4" s="192" t="s">
        <v>80</v>
      </c>
      <c r="E4" s="85"/>
      <c r="F4" s="105"/>
      <c r="G4" s="193" t="s">
        <v>81</v>
      </c>
    </row>
    <row r="5" ht="20.25" customHeight="1" spans="1:7">
      <c r="A5" s="148" t="s">
        <v>77</v>
      </c>
      <c r="B5" s="148" t="s">
        <v>78</v>
      </c>
      <c r="C5" s="87"/>
      <c r="D5" s="86" t="s">
        <v>61</v>
      </c>
      <c r="E5" s="86" t="s">
        <v>165</v>
      </c>
      <c r="F5" s="86" t="s">
        <v>166</v>
      </c>
      <c r="G5" s="123"/>
    </row>
    <row r="6" ht="13.5" customHeight="1" spans="1:7">
      <c r="A6" s="131" t="s">
        <v>87</v>
      </c>
      <c r="B6" s="131" t="s">
        <v>88</v>
      </c>
      <c r="C6" s="131" t="s">
        <v>89</v>
      </c>
      <c r="D6" s="131" t="s">
        <v>90</v>
      </c>
      <c r="E6" s="131" t="s">
        <v>91</v>
      </c>
      <c r="F6" s="131" t="s">
        <v>92</v>
      </c>
      <c r="G6" s="131" t="s">
        <v>93</v>
      </c>
    </row>
    <row r="7" ht="18" customHeight="1" spans="1:7">
      <c r="A7" s="9" t="s">
        <v>101</v>
      </c>
      <c r="B7" s="9" t="s">
        <v>102</v>
      </c>
      <c r="C7" s="168">
        <v>80000</v>
      </c>
      <c r="D7" s="170"/>
      <c r="E7" s="168"/>
      <c r="F7" s="168"/>
      <c r="G7" s="168">
        <v>80000</v>
      </c>
    </row>
    <row r="8" ht="18" customHeight="1" spans="1:7">
      <c r="A8" s="9" t="s">
        <v>103</v>
      </c>
      <c r="B8" s="9" t="s">
        <v>104</v>
      </c>
      <c r="C8" s="168">
        <v>3956147.5</v>
      </c>
      <c r="D8" s="168">
        <v>3956147.5</v>
      </c>
      <c r="E8" s="168">
        <v>3886547.5</v>
      </c>
      <c r="F8" s="168"/>
      <c r="G8" s="168"/>
    </row>
    <row r="9" ht="18" customHeight="1" spans="1:7">
      <c r="A9" s="9" t="s">
        <v>105</v>
      </c>
      <c r="B9" s="9" t="s">
        <v>106</v>
      </c>
      <c r="C9" s="168">
        <v>1841448</v>
      </c>
      <c r="D9" s="168">
        <v>1841448</v>
      </c>
      <c r="E9" s="168">
        <v>1807848</v>
      </c>
      <c r="F9" s="168"/>
      <c r="G9" s="168"/>
    </row>
    <row r="10" customHeight="1" spans="1:7">
      <c r="A10" s="9" t="s">
        <v>107</v>
      </c>
      <c r="B10" s="9" t="s">
        <v>108</v>
      </c>
      <c r="C10" s="168">
        <v>412560</v>
      </c>
      <c r="D10" s="168">
        <v>412560</v>
      </c>
      <c r="E10" s="168">
        <v>412560</v>
      </c>
      <c r="F10" s="168"/>
      <c r="G10" s="168"/>
    </row>
    <row r="11" customHeight="1" spans="1:7">
      <c r="A11" s="9" t="s">
        <v>107</v>
      </c>
      <c r="B11" s="9" t="s">
        <v>108</v>
      </c>
      <c r="C11" s="168">
        <v>40000</v>
      </c>
      <c r="D11" s="168"/>
      <c r="E11" s="168"/>
      <c r="F11" s="168"/>
      <c r="G11" s="168">
        <v>40000</v>
      </c>
    </row>
    <row r="12" customHeight="1" spans="1:7">
      <c r="A12" s="9" t="s">
        <v>109</v>
      </c>
      <c r="B12" s="9" t="s">
        <v>110</v>
      </c>
      <c r="C12" s="168">
        <v>403800</v>
      </c>
      <c r="D12" s="168">
        <v>403800</v>
      </c>
      <c r="E12" s="168"/>
      <c r="F12" s="168">
        <v>388800</v>
      </c>
      <c r="G12" s="168"/>
    </row>
    <row r="13" customHeight="1" spans="1:7">
      <c r="A13" s="9" t="s">
        <v>111</v>
      </c>
      <c r="B13" s="9" t="s">
        <v>112</v>
      </c>
      <c r="C13" s="168">
        <v>859570</v>
      </c>
      <c r="D13" s="168">
        <v>859570</v>
      </c>
      <c r="E13" s="168">
        <v>859570</v>
      </c>
      <c r="F13" s="168"/>
      <c r="G13" s="168"/>
    </row>
    <row r="14" customHeight="1" spans="1:7">
      <c r="A14" s="9" t="s">
        <v>113</v>
      </c>
      <c r="B14" s="9" t="s">
        <v>114</v>
      </c>
      <c r="C14" s="168">
        <v>75621</v>
      </c>
      <c r="D14" s="168">
        <v>75621</v>
      </c>
      <c r="E14" s="168"/>
      <c r="F14" s="168">
        <v>75621</v>
      </c>
      <c r="G14" s="168"/>
    </row>
    <row r="15" customHeight="1" spans="1:7">
      <c r="A15" s="9" t="s">
        <v>115</v>
      </c>
      <c r="B15" s="9" t="s">
        <v>116</v>
      </c>
      <c r="C15" s="168">
        <v>107560</v>
      </c>
      <c r="D15" s="168">
        <v>107560</v>
      </c>
      <c r="E15" s="168"/>
      <c r="F15" s="168">
        <v>107560</v>
      </c>
      <c r="G15" s="168"/>
    </row>
    <row r="16" customHeight="1" spans="1:7">
      <c r="A16" s="9" t="s">
        <v>117</v>
      </c>
      <c r="B16" s="9" t="s">
        <v>118</v>
      </c>
      <c r="C16" s="168">
        <v>432107</v>
      </c>
      <c r="D16" s="168">
        <v>432107</v>
      </c>
      <c r="E16" s="168">
        <v>432107</v>
      </c>
      <c r="F16" s="168"/>
      <c r="G16" s="168"/>
    </row>
    <row r="17" customHeight="1" spans="1:7">
      <c r="A17" s="9" t="s">
        <v>119</v>
      </c>
      <c r="B17" s="9" t="s">
        <v>120</v>
      </c>
      <c r="C17" s="168">
        <v>355516</v>
      </c>
      <c r="D17" s="168">
        <v>355516</v>
      </c>
      <c r="E17" s="168">
        <v>355516</v>
      </c>
      <c r="F17" s="168"/>
      <c r="G17" s="168"/>
    </row>
    <row r="18" customHeight="1" spans="1:7">
      <c r="A18" s="9" t="s">
        <v>121</v>
      </c>
      <c r="B18" s="9" t="s">
        <v>122</v>
      </c>
      <c r="C18" s="168">
        <v>20102.5</v>
      </c>
      <c r="D18" s="168">
        <v>20102.5</v>
      </c>
      <c r="E18" s="168">
        <v>20102.5</v>
      </c>
      <c r="F18" s="168"/>
      <c r="G18" s="168"/>
    </row>
    <row r="19" customHeight="1" spans="1:7">
      <c r="A19" s="9" t="s">
        <v>123</v>
      </c>
      <c r="B19" s="9" t="s">
        <v>124</v>
      </c>
      <c r="C19" s="168">
        <v>642463</v>
      </c>
      <c r="D19" s="168">
        <v>642463</v>
      </c>
      <c r="E19" s="168">
        <v>642463</v>
      </c>
      <c r="F19" s="168"/>
      <c r="G19" s="168"/>
    </row>
    <row r="20" customHeight="1" spans="1:7">
      <c r="A20" s="152" t="s">
        <v>167</v>
      </c>
      <c r="B20" s="154"/>
      <c r="C20" s="50">
        <v>10453925</v>
      </c>
      <c r="D20" s="194">
        <v>10345925</v>
      </c>
      <c r="E20" s="50">
        <v>10211525</v>
      </c>
      <c r="F20" s="168"/>
      <c r="G20" s="50">
        <v>108000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ageMargins left="0.393056" right="0.393056" top="0.511806" bottom="0.511806" header="0.314583" footer="0.314583"/>
  <pageSetup paperSize="9" scale="79" orientation="landscape" useFirstPageNumber="1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8" sqref="A8:E8"/>
    </sheetView>
  </sheetViews>
  <sheetFormatPr defaultColWidth="8.87619047619048" defaultRowHeight="14.25" customHeight="1" outlineLevelCol="5"/>
  <cols>
    <col min="1" max="2" width="27.4285714285714" style="179" customWidth="1"/>
    <col min="3" max="3" width="17.2857142857143" style="180" customWidth="1"/>
    <col min="4" max="5" width="26.2857142857143" style="181" customWidth="1"/>
    <col min="6" max="6" width="18.7142857142857" style="181" customWidth="1"/>
    <col min="7" max="257" width="9.13333333333333" style="75" customWidth="1"/>
  </cols>
  <sheetData>
    <row r="1" ht="12" customHeight="1" spans="1:6">
      <c r="A1" s="182"/>
      <c r="B1" s="182"/>
      <c r="C1" s="97"/>
      <c r="D1" s="75"/>
      <c r="E1" s="75"/>
      <c r="F1" s="177" t="s">
        <v>168</v>
      </c>
    </row>
    <row r="2" ht="39" customHeight="1" spans="1:6">
      <c r="A2" s="145" t="s">
        <v>169</v>
      </c>
      <c r="B2" s="145"/>
      <c r="C2" s="145"/>
      <c r="D2" s="145"/>
      <c r="E2" s="145"/>
      <c r="F2" s="145"/>
    </row>
    <row r="3" ht="18" customHeight="1" spans="1:6">
      <c r="A3" s="65" t="s">
        <v>3</v>
      </c>
      <c r="B3" s="182"/>
      <c r="C3" s="97"/>
      <c r="D3" s="75"/>
      <c r="E3" s="75"/>
      <c r="F3" s="177" t="s">
        <v>170</v>
      </c>
    </row>
    <row r="4" s="178" customFormat="1" ht="20.25" customHeight="1" spans="1:6">
      <c r="A4" s="89" t="s">
        <v>171</v>
      </c>
      <c r="B4" s="83" t="s">
        <v>172</v>
      </c>
      <c r="C4" s="84" t="s">
        <v>173</v>
      </c>
      <c r="D4" s="85"/>
      <c r="E4" s="105"/>
      <c r="F4" s="83" t="s">
        <v>174</v>
      </c>
    </row>
    <row r="5" s="178" customFormat="1" ht="20.25" customHeight="1" spans="1:6">
      <c r="A5" s="120"/>
      <c r="B5" s="87"/>
      <c r="C5" s="86" t="s">
        <v>61</v>
      </c>
      <c r="D5" s="86" t="s">
        <v>175</v>
      </c>
      <c r="E5" s="86" t="s">
        <v>176</v>
      </c>
      <c r="F5" s="87"/>
    </row>
    <row r="6" s="178" customFormat="1" ht="20.2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ht="20.25" customHeight="1" spans="1:6">
      <c r="A7" s="169"/>
      <c r="B7" s="169"/>
      <c r="C7" s="185"/>
      <c r="D7" s="169"/>
      <c r="E7" s="169"/>
      <c r="F7" s="169"/>
    </row>
    <row r="8" spans="1:5">
      <c r="A8" s="186" t="s">
        <v>177</v>
      </c>
      <c r="B8" s="186"/>
      <c r="C8" s="186"/>
      <c r="D8" s="186"/>
      <c r="E8" s="186"/>
    </row>
    <row r="9" customHeight="1" spans="1:1">
      <c r="A9" s="187"/>
    </row>
  </sheetData>
  <mergeCells count="7">
    <mergeCell ref="A2:F2"/>
    <mergeCell ref="A3:D3"/>
    <mergeCell ref="C4:E4"/>
    <mergeCell ref="A8:E8"/>
    <mergeCell ref="A4:A5"/>
    <mergeCell ref="B4:B5"/>
    <mergeCell ref="F4:F5"/>
  </mergeCells>
  <pageMargins left="0.393056" right="0.393056" top="0.511806" bottom="0.511806" header="0.314583" footer="0.314583"/>
  <pageSetup paperSize="9" scale="99" orientation="landscape" useFirstPageNumber="1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workbookViewId="0">
      <selection activeCell="G43" sqref="G43"/>
    </sheetView>
  </sheetViews>
  <sheetFormatPr defaultColWidth="8.87619047619048" defaultRowHeight="14.25" customHeight="1"/>
  <cols>
    <col min="1" max="1" width="25.2857142857143" style="140" customWidth="1"/>
    <col min="2" max="2" width="21.4285714285714" style="140" customWidth="1"/>
    <col min="3" max="3" width="14.8380952380952" style="140" customWidth="1"/>
    <col min="4" max="4" width="15.1333333333333" style="140" customWidth="1"/>
    <col min="5" max="5" width="27.7142857142857" style="140" customWidth="1"/>
    <col min="6" max="6" width="14.2857142857143" style="140" customWidth="1"/>
    <col min="7" max="7" width="29.4285714285714" style="140" customWidth="1"/>
    <col min="8" max="9" width="12.1333333333333" style="97" customWidth="1"/>
    <col min="10" max="10" width="14.5714285714286" style="97" customWidth="1"/>
    <col min="11" max="24" width="12.1333333333333" style="97" customWidth="1"/>
    <col min="25" max="257" width="9.13333333333333" style="75" customWidth="1"/>
  </cols>
  <sheetData>
    <row r="1" ht="12" customHeight="1" spans="24:24">
      <c r="X1" s="176" t="s">
        <v>178</v>
      </c>
    </row>
    <row r="2" ht="39" customHeight="1" spans="1:24">
      <c r="A2" s="145" t="s">
        <v>179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ht="18" customHeight="1" spans="1:24">
      <c r="A3" s="65" t="s">
        <v>3</v>
      </c>
      <c r="H3" s="75"/>
      <c r="I3" s="75"/>
      <c r="J3" s="75"/>
      <c r="K3" s="75"/>
      <c r="L3" s="75"/>
      <c r="M3" s="75"/>
      <c r="N3" s="75"/>
      <c r="O3" s="75"/>
      <c r="P3" s="75"/>
      <c r="Q3" s="75"/>
      <c r="X3" s="177" t="s">
        <v>4</v>
      </c>
    </row>
    <row r="4" ht="13.5" spans="1:24">
      <c r="A4" s="171" t="s">
        <v>180</v>
      </c>
      <c r="B4" s="171" t="s">
        <v>181</v>
      </c>
      <c r="C4" s="171" t="s">
        <v>182</v>
      </c>
      <c r="D4" s="171" t="s">
        <v>183</v>
      </c>
      <c r="E4" s="171" t="s">
        <v>184</v>
      </c>
      <c r="F4" s="171" t="s">
        <v>185</v>
      </c>
      <c r="G4" s="171" t="s">
        <v>186</v>
      </c>
      <c r="H4" s="66" t="s">
        <v>187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ht="13.5" spans="1:24">
      <c r="A5" s="171"/>
      <c r="B5" s="171"/>
      <c r="C5" s="171"/>
      <c r="D5" s="171"/>
      <c r="E5" s="171"/>
      <c r="F5" s="171"/>
      <c r="G5" s="171"/>
      <c r="H5" s="66" t="s">
        <v>188</v>
      </c>
      <c r="I5" s="66" t="s">
        <v>189</v>
      </c>
      <c r="J5" s="66"/>
      <c r="K5" s="66"/>
      <c r="L5" s="66"/>
      <c r="M5" s="66"/>
      <c r="N5" s="66"/>
      <c r="O5" s="86" t="s">
        <v>190</v>
      </c>
      <c r="P5" s="86"/>
      <c r="Q5" s="86"/>
      <c r="R5" s="66" t="s">
        <v>65</v>
      </c>
      <c r="S5" s="66" t="s">
        <v>66</v>
      </c>
      <c r="T5" s="66"/>
      <c r="U5" s="66"/>
      <c r="V5" s="66"/>
      <c r="W5" s="66"/>
      <c r="X5" s="66"/>
    </row>
    <row r="6" ht="13.5" customHeight="1" spans="1:24">
      <c r="A6" s="171"/>
      <c r="B6" s="171"/>
      <c r="C6" s="171"/>
      <c r="D6" s="171"/>
      <c r="E6" s="171"/>
      <c r="F6" s="171"/>
      <c r="G6" s="171"/>
      <c r="H6" s="66"/>
      <c r="I6" s="66" t="s">
        <v>191</v>
      </c>
      <c r="J6" s="66"/>
      <c r="K6" s="66" t="s">
        <v>192</v>
      </c>
      <c r="L6" s="66" t="s">
        <v>193</v>
      </c>
      <c r="M6" s="66" t="s">
        <v>194</v>
      </c>
      <c r="N6" s="66" t="s">
        <v>195</v>
      </c>
      <c r="O6" s="89" t="s">
        <v>62</v>
      </c>
      <c r="P6" s="89" t="s">
        <v>63</v>
      </c>
      <c r="Q6" s="89" t="s">
        <v>64</v>
      </c>
      <c r="R6" s="66"/>
      <c r="S6" s="66" t="s">
        <v>61</v>
      </c>
      <c r="T6" s="66" t="s">
        <v>68</v>
      </c>
      <c r="U6" s="66" t="s">
        <v>69</v>
      </c>
      <c r="V6" s="66" t="s">
        <v>70</v>
      </c>
      <c r="W6" s="66" t="s">
        <v>71</v>
      </c>
      <c r="X6" s="66" t="s">
        <v>72</v>
      </c>
    </row>
    <row r="7" ht="27" spans="1:24">
      <c r="A7" s="171"/>
      <c r="B7" s="171"/>
      <c r="C7" s="171"/>
      <c r="D7" s="171"/>
      <c r="E7" s="171"/>
      <c r="F7" s="171"/>
      <c r="G7" s="171"/>
      <c r="H7" s="66"/>
      <c r="I7" s="66" t="s">
        <v>61</v>
      </c>
      <c r="J7" s="66" t="s">
        <v>196</v>
      </c>
      <c r="K7" s="66"/>
      <c r="L7" s="66"/>
      <c r="M7" s="66"/>
      <c r="N7" s="66"/>
      <c r="O7" s="120"/>
      <c r="P7" s="120"/>
      <c r="Q7" s="120"/>
      <c r="R7" s="66"/>
      <c r="S7" s="66"/>
      <c r="T7" s="66"/>
      <c r="U7" s="66"/>
      <c r="V7" s="66"/>
      <c r="W7" s="66"/>
      <c r="X7" s="66"/>
    </row>
    <row r="8" ht="13.5" customHeight="1" spans="1:24">
      <c r="A8" s="148" t="s">
        <v>87</v>
      </c>
      <c r="B8" s="148" t="s">
        <v>88</v>
      </c>
      <c r="C8" s="148" t="s">
        <v>89</v>
      </c>
      <c r="D8" s="148" t="s">
        <v>90</v>
      </c>
      <c r="E8" s="148" t="s">
        <v>91</v>
      </c>
      <c r="F8" s="148" t="s">
        <v>92</v>
      </c>
      <c r="G8" s="148" t="s">
        <v>93</v>
      </c>
      <c r="H8" s="148" t="s">
        <v>94</v>
      </c>
      <c r="I8" s="148" t="s">
        <v>95</v>
      </c>
      <c r="J8" s="148" t="s">
        <v>96</v>
      </c>
      <c r="K8" s="148" t="s">
        <v>97</v>
      </c>
      <c r="L8" s="148" t="s">
        <v>98</v>
      </c>
      <c r="M8" s="148" t="s">
        <v>99</v>
      </c>
      <c r="N8" s="148" t="s">
        <v>100</v>
      </c>
      <c r="O8" s="148" t="s">
        <v>197</v>
      </c>
      <c r="P8" s="148" t="s">
        <v>198</v>
      </c>
      <c r="Q8" s="148" t="s">
        <v>199</v>
      </c>
      <c r="R8" s="148" t="s">
        <v>200</v>
      </c>
      <c r="S8" s="148" t="s">
        <v>201</v>
      </c>
      <c r="T8" s="148" t="s">
        <v>202</v>
      </c>
      <c r="U8" s="148" t="s">
        <v>203</v>
      </c>
      <c r="V8" s="148" t="s">
        <v>204</v>
      </c>
      <c r="W8" s="148" t="s">
        <v>205</v>
      </c>
      <c r="X8" s="148" t="s">
        <v>206</v>
      </c>
    </row>
    <row r="9" ht="13.5" customHeight="1" spans="1:24">
      <c r="A9" s="172" t="s">
        <v>73</v>
      </c>
      <c r="B9" s="172" t="s">
        <v>207</v>
      </c>
      <c r="C9" s="173" t="s">
        <v>208</v>
      </c>
      <c r="D9" s="173" t="s">
        <v>103</v>
      </c>
      <c r="E9" s="173" t="s">
        <v>104</v>
      </c>
      <c r="F9" s="173" t="s">
        <v>209</v>
      </c>
      <c r="G9" s="173" t="s">
        <v>210</v>
      </c>
      <c r="H9" s="174">
        <v>69600</v>
      </c>
      <c r="I9" s="174">
        <v>69600</v>
      </c>
      <c r="J9" s="172"/>
      <c r="K9" s="172"/>
      <c r="L9" s="172"/>
      <c r="M9" s="174">
        <v>69600</v>
      </c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</row>
    <row r="10" ht="13.5" customHeight="1" spans="1:24">
      <c r="A10" s="172" t="s">
        <v>73</v>
      </c>
      <c r="B10" s="172" t="s">
        <v>207</v>
      </c>
      <c r="C10" s="173" t="s">
        <v>208</v>
      </c>
      <c r="D10" s="173" t="s">
        <v>105</v>
      </c>
      <c r="E10" s="173" t="s">
        <v>106</v>
      </c>
      <c r="F10" s="173" t="s">
        <v>209</v>
      </c>
      <c r="G10" s="173" t="s">
        <v>210</v>
      </c>
      <c r="H10" s="174">
        <v>33600</v>
      </c>
      <c r="I10" s="174">
        <v>33600</v>
      </c>
      <c r="J10" s="172"/>
      <c r="K10" s="172"/>
      <c r="L10" s="172"/>
      <c r="M10" s="174">
        <v>33600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ht="13.5" customHeight="1" spans="1:24">
      <c r="A11" s="172" t="s">
        <v>73</v>
      </c>
      <c r="B11" s="172" t="s">
        <v>211</v>
      </c>
      <c r="C11" s="173" t="s">
        <v>212</v>
      </c>
      <c r="D11" s="173" t="s">
        <v>115</v>
      </c>
      <c r="E11" s="173" t="s">
        <v>116</v>
      </c>
      <c r="F11" s="173" t="s">
        <v>213</v>
      </c>
      <c r="G11" s="173" t="s">
        <v>212</v>
      </c>
      <c r="H11" s="174">
        <v>107560</v>
      </c>
      <c r="I11" s="174">
        <v>107560</v>
      </c>
      <c r="J11" s="172"/>
      <c r="K11" s="172"/>
      <c r="L11" s="172"/>
      <c r="M11" s="174">
        <v>107560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ht="13.5" customHeight="1" spans="1:24">
      <c r="A12" s="172" t="s">
        <v>73</v>
      </c>
      <c r="B12" s="172" t="s">
        <v>214</v>
      </c>
      <c r="C12" s="173" t="s">
        <v>215</v>
      </c>
      <c r="D12" s="173" t="s">
        <v>107</v>
      </c>
      <c r="E12" s="173" t="s">
        <v>108</v>
      </c>
      <c r="F12" s="173" t="s">
        <v>216</v>
      </c>
      <c r="G12" s="173" t="s">
        <v>217</v>
      </c>
      <c r="H12" s="174">
        <v>76800</v>
      </c>
      <c r="I12" s="174">
        <v>76800</v>
      </c>
      <c r="J12" s="172"/>
      <c r="K12" s="172"/>
      <c r="L12" s="172"/>
      <c r="M12" s="174">
        <v>76800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ht="13.5" customHeight="1" spans="1:24">
      <c r="A13" s="172" t="s">
        <v>73</v>
      </c>
      <c r="B13" s="172" t="s">
        <v>214</v>
      </c>
      <c r="C13" s="173" t="s">
        <v>215</v>
      </c>
      <c r="D13" s="173" t="s">
        <v>107</v>
      </c>
      <c r="E13" s="173" t="s">
        <v>108</v>
      </c>
      <c r="F13" s="173" t="s">
        <v>216</v>
      </c>
      <c r="G13" s="173" t="s">
        <v>217</v>
      </c>
      <c r="H13" s="174">
        <v>54576</v>
      </c>
      <c r="I13" s="174">
        <v>54576</v>
      </c>
      <c r="J13" s="172"/>
      <c r="K13" s="172"/>
      <c r="L13" s="172"/>
      <c r="M13" s="174">
        <v>54576</v>
      </c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ht="13.5" customHeight="1" spans="1:24">
      <c r="A14" s="172" t="s">
        <v>73</v>
      </c>
      <c r="B14" s="172" t="s">
        <v>214</v>
      </c>
      <c r="C14" s="173" t="s">
        <v>215</v>
      </c>
      <c r="D14" s="173" t="s">
        <v>107</v>
      </c>
      <c r="E14" s="173" t="s">
        <v>108</v>
      </c>
      <c r="F14" s="173" t="s">
        <v>216</v>
      </c>
      <c r="G14" s="173" t="s">
        <v>217</v>
      </c>
      <c r="H14" s="174">
        <v>61440</v>
      </c>
      <c r="I14" s="174">
        <v>61440</v>
      </c>
      <c r="J14" s="172"/>
      <c r="K14" s="172"/>
      <c r="L14" s="172"/>
      <c r="M14" s="174">
        <v>61440</v>
      </c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ht="13.5" customHeight="1" spans="1:24">
      <c r="A15" s="172" t="s">
        <v>73</v>
      </c>
      <c r="B15" s="172" t="s">
        <v>214</v>
      </c>
      <c r="C15" s="173" t="s">
        <v>215</v>
      </c>
      <c r="D15" s="173" t="s">
        <v>107</v>
      </c>
      <c r="E15" s="173" t="s">
        <v>108</v>
      </c>
      <c r="F15" s="173" t="s">
        <v>216</v>
      </c>
      <c r="G15" s="173" t="s">
        <v>217</v>
      </c>
      <c r="H15" s="174">
        <v>65491.2</v>
      </c>
      <c r="I15" s="174">
        <v>65491.2</v>
      </c>
      <c r="J15" s="172"/>
      <c r="K15" s="172"/>
      <c r="L15" s="172"/>
      <c r="M15" s="174">
        <v>65491.2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ht="13.5" customHeight="1" spans="1:24">
      <c r="A16" s="172" t="s">
        <v>73</v>
      </c>
      <c r="B16" s="172" t="s">
        <v>214</v>
      </c>
      <c r="C16" s="173" t="s">
        <v>215</v>
      </c>
      <c r="D16" s="173" t="s">
        <v>107</v>
      </c>
      <c r="E16" s="173" t="s">
        <v>108</v>
      </c>
      <c r="F16" s="173" t="s">
        <v>216</v>
      </c>
      <c r="G16" s="173" t="s">
        <v>217</v>
      </c>
      <c r="H16" s="174">
        <v>43660.8</v>
      </c>
      <c r="I16" s="174">
        <v>43660.8</v>
      </c>
      <c r="J16" s="172"/>
      <c r="K16" s="172"/>
      <c r="L16" s="172"/>
      <c r="M16" s="174">
        <v>43660.8</v>
      </c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ht="13.5" customHeight="1" spans="1:24">
      <c r="A17" s="172" t="s">
        <v>73</v>
      </c>
      <c r="B17" s="172" t="s">
        <v>214</v>
      </c>
      <c r="C17" s="173" t="s">
        <v>215</v>
      </c>
      <c r="D17" s="173" t="s">
        <v>107</v>
      </c>
      <c r="E17" s="173" t="s">
        <v>108</v>
      </c>
      <c r="F17" s="173" t="s">
        <v>216</v>
      </c>
      <c r="G17" s="173" t="s">
        <v>217</v>
      </c>
      <c r="H17" s="174">
        <v>110592</v>
      </c>
      <c r="I17" s="174">
        <v>110592</v>
      </c>
      <c r="J17" s="172"/>
      <c r="K17" s="172"/>
      <c r="L17" s="172"/>
      <c r="M17" s="174">
        <v>110592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ht="13.5" customHeight="1" spans="1:24">
      <c r="A18" s="172" t="s">
        <v>73</v>
      </c>
      <c r="B18" s="172" t="s">
        <v>218</v>
      </c>
      <c r="C18" s="173" t="s">
        <v>219</v>
      </c>
      <c r="D18" s="173" t="s">
        <v>103</v>
      </c>
      <c r="E18" s="173" t="s">
        <v>104</v>
      </c>
      <c r="F18" s="173" t="s">
        <v>220</v>
      </c>
      <c r="G18" s="173" t="s">
        <v>221</v>
      </c>
      <c r="H18" s="174">
        <v>1720512</v>
      </c>
      <c r="I18" s="174">
        <v>1720512</v>
      </c>
      <c r="J18" s="172"/>
      <c r="K18" s="172"/>
      <c r="L18" s="172"/>
      <c r="M18" s="174">
        <v>1720512</v>
      </c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ht="13.5" customHeight="1" spans="1:24">
      <c r="A19" s="172" t="s">
        <v>73</v>
      </c>
      <c r="B19" s="172" t="s">
        <v>218</v>
      </c>
      <c r="C19" s="173" t="s">
        <v>219</v>
      </c>
      <c r="D19" s="173" t="s">
        <v>103</v>
      </c>
      <c r="E19" s="173" t="s">
        <v>104</v>
      </c>
      <c r="F19" s="173" t="s">
        <v>222</v>
      </c>
      <c r="G19" s="173" t="s">
        <v>223</v>
      </c>
      <c r="H19" s="174">
        <v>105276</v>
      </c>
      <c r="I19" s="174">
        <v>105276</v>
      </c>
      <c r="J19" s="172"/>
      <c r="K19" s="172"/>
      <c r="L19" s="172"/>
      <c r="M19" s="174">
        <v>105276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ht="13.5" customHeight="1" spans="1:24">
      <c r="A20" s="172" t="s">
        <v>73</v>
      </c>
      <c r="B20" s="172" t="s">
        <v>218</v>
      </c>
      <c r="C20" s="173" t="s">
        <v>219</v>
      </c>
      <c r="D20" s="173" t="s">
        <v>103</v>
      </c>
      <c r="E20" s="173" t="s">
        <v>104</v>
      </c>
      <c r="F20" s="173" t="s">
        <v>222</v>
      </c>
      <c r="G20" s="173" t="s">
        <v>223</v>
      </c>
      <c r="H20" s="174">
        <v>174000</v>
      </c>
      <c r="I20" s="174">
        <v>174000</v>
      </c>
      <c r="J20" s="172"/>
      <c r="K20" s="172"/>
      <c r="L20" s="172"/>
      <c r="M20" s="174">
        <v>174000</v>
      </c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ht="13.5" customHeight="1" spans="1:24">
      <c r="A21" s="172" t="s">
        <v>73</v>
      </c>
      <c r="B21" s="172" t="s">
        <v>218</v>
      </c>
      <c r="C21" s="173" t="s">
        <v>219</v>
      </c>
      <c r="D21" s="173" t="s">
        <v>103</v>
      </c>
      <c r="E21" s="173" t="s">
        <v>104</v>
      </c>
      <c r="F21" s="173" t="s">
        <v>224</v>
      </c>
      <c r="G21" s="173" t="s">
        <v>225</v>
      </c>
      <c r="H21" s="174">
        <v>144475</v>
      </c>
      <c r="I21" s="174">
        <v>144475</v>
      </c>
      <c r="J21" s="172"/>
      <c r="K21" s="172"/>
      <c r="L21" s="172"/>
      <c r="M21" s="174">
        <v>144475</v>
      </c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ht="13.5" customHeight="1" spans="1:24">
      <c r="A22" s="172" t="s">
        <v>73</v>
      </c>
      <c r="B22" s="172" t="s">
        <v>218</v>
      </c>
      <c r="C22" s="173" t="s">
        <v>219</v>
      </c>
      <c r="D22" s="173" t="s">
        <v>103</v>
      </c>
      <c r="E22" s="173" t="s">
        <v>104</v>
      </c>
      <c r="F22" s="173" t="s">
        <v>226</v>
      </c>
      <c r="G22" s="173" t="s">
        <v>227</v>
      </c>
      <c r="H22" s="174">
        <v>1155012</v>
      </c>
      <c r="I22" s="174">
        <v>1155012</v>
      </c>
      <c r="J22" s="172"/>
      <c r="K22" s="172"/>
      <c r="L22" s="172"/>
      <c r="M22" s="174">
        <v>1155012</v>
      </c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ht="13.5" customHeight="1" spans="1:24">
      <c r="A23" s="172" t="s">
        <v>73</v>
      </c>
      <c r="B23" s="172" t="s">
        <v>218</v>
      </c>
      <c r="C23" s="173" t="s">
        <v>219</v>
      </c>
      <c r="D23" s="173" t="s">
        <v>103</v>
      </c>
      <c r="E23" s="173" t="s">
        <v>104</v>
      </c>
      <c r="F23" s="173" t="s">
        <v>226</v>
      </c>
      <c r="G23" s="173" t="s">
        <v>227</v>
      </c>
      <c r="H23" s="174">
        <v>319704</v>
      </c>
      <c r="I23" s="174">
        <v>319704</v>
      </c>
      <c r="J23" s="172"/>
      <c r="K23" s="172"/>
      <c r="L23" s="172"/>
      <c r="M23" s="174">
        <v>319704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ht="13.5" customHeight="1" spans="1:24">
      <c r="A24" s="172" t="s">
        <v>73</v>
      </c>
      <c r="B24" s="172" t="s">
        <v>218</v>
      </c>
      <c r="C24" s="173" t="s">
        <v>219</v>
      </c>
      <c r="D24" s="173" t="s">
        <v>105</v>
      </c>
      <c r="E24" s="173" t="s">
        <v>106</v>
      </c>
      <c r="F24" s="173" t="s">
        <v>220</v>
      </c>
      <c r="G24" s="173" t="s">
        <v>221</v>
      </c>
      <c r="H24" s="174">
        <v>781788</v>
      </c>
      <c r="I24" s="174">
        <v>781788</v>
      </c>
      <c r="J24" s="172"/>
      <c r="K24" s="172"/>
      <c r="L24" s="172"/>
      <c r="M24" s="174">
        <v>781788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ht="13.5" customHeight="1" spans="1:24">
      <c r="A25" s="172" t="s">
        <v>73</v>
      </c>
      <c r="B25" s="172" t="s">
        <v>218</v>
      </c>
      <c r="C25" s="173" t="s">
        <v>219</v>
      </c>
      <c r="D25" s="173" t="s">
        <v>105</v>
      </c>
      <c r="E25" s="173" t="s">
        <v>106</v>
      </c>
      <c r="F25" s="173" t="s">
        <v>222</v>
      </c>
      <c r="G25" s="173" t="s">
        <v>223</v>
      </c>
      <c r="H25" s="174">
        <v>50808</v>
      </c>
      <c r="I25" s="174">
        <v>50808</v>
      </c>
      <c r="J25" s="172"/>
      <c r="K25" s="172"/>
      <c r="L25" s="172"/>
      <c r="M25" s="174">
        <v>50808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ht="13.5" customHeight="1" spans="1:24">
      <c r="A26" s="172" t="s">
        <v>73</v>
      </c>
      <c r="B26" s="172" t="s">
        <v>218</v>
      </c>
      <c r="C26" s="173" t="s">
        <v>219</v>
      </c>
      <c r="D26" s="173" t="s">
        <v>105</v>
      </c>
      <c r="E26" s="173" t="s">
        <v>106</v>
      </c>
      <c r="F26" s="173" t="s">
        <v>222</v>
      </c>
      <c r="G26" s="173" t="s">
        <v>223</v>
      </c>
      <c r="H26" s="174">
        <v>84000</v>
      </c>
      <c r="I26" s="174">
        <v>84000</v>
      </c>
      <c r="J26" s="172"/>
      <c r="K26" s="172"/>
      <c r="L26" s="172"/>
      <c r="M26" s="174">
        <v>84000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ht="13.5" customHeight="1" spans="1:24">
      <c r="A27" s="172" t="s">
        <v>73</v>
      </c>
      <c r="B27" s="172" t="s">
        <v>218</v>
      </c>
      <c r="C27" s="173" t="s">
        <v>219</v>
      </c>
      <c r="D27" s="173" t="s">
        <v>105</v>
      </c>
      <c r="E27" s="173" t="s">
        <v>106</v>
      </c>
      <c r="F27" s="173" t="s">
        <v>224</v>
      </c>
      <c r="G27" s="173" t="s">
        <v>225</v>
      </c>
      <c r="H27" s="174">
        <v>65149</v>
      </c>
      <c r="I27" s="174">
        <v>65149</v>
      </c>
      <c r="J27" s="172"/>
      <c r="K27" s="172"/>
      <c r="L27" s="172"/>
      <c r="M27" s="174">
        <v>65149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ht="13.5" customHeight="1" spans="1:24">
      <c r="A28" s="172" t="s">
        <v>73</v>
      </c>
      <c r="B28" s="172" t="s">
        <v>218</v>
      </c>
      <c r="C28" s="173" t="s">
        <v>219</v>
      </c>
      <c r="D28" s="173" t="s">
        <v>105</v>
      </c>
      <c r="E28" s="173" t="s">
        <v>106</v>
      </c>
      <c r="F28" s="173" t="s">
        <v>226</v>
      </c>
      <c r="G28" s="173" t="s">
        <v>227</v>
      </c>
      <c r="H28" s="174">
        <v>153552</v>
      </c>
      <c r="I28" s="174">
        <v>153552</v>
      </c>
      <c r="J28" s="172"/>
      <c r="K28" s="172"/>
      <c r="L28" s="172"/>
      <c r="M28" s="174">
        <v>153552</v>
      </c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ht="13.5" customHeight="1" spans="1:24">
      <c r="A29" s="172" t="s">
        <v>73</v>
      </c>
      <c r="B29" s="172" t="s">
        <v>218</v>
      </c>
      <c r="C29" s="173" t="s">
        <v>219</v>
      </c>
      <c r="D29" s="173" t="s">
        <v>105</v>
      </c>
      <c r="E29" s="173" t="s">
        <v>106</v>
      </c>
      <c r="F29" s="173" t="s">
        <v>226</v>
      </c>
      <c r="G29" s="173" t="s">
        <v>227</v>
      </c>
      <c r="H29" s="174">
        <v>543744</v>
      </c>
      <c r="I29" s="174">
        <v>543744</v>
      </c>
      <c r="J29" s="172"/>
      <c r="K29" s="172"/>
      <c r="L29" s="172"/>
      <c r="M29" s="174">
        <v>543744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ht="13.5" customHeight="1" spans="1:24">
      <c r="A30" s="172" t="s">
        <v>73</v>
      </c>
      <c r="B30" s="172" t="s">
        <v>228</v>
      </c>
      <c r="C30" s="173" t="s">
        <v>229</v>
      </c>
      <c r="D30" s="173" t="s">
        <v>113</v>
      </c>
      <c r="E30" s="173" t="s">
        <v>114</v>
      </c>
      <c r="F30" s="173" t="s">
        <v>230</v>
      </c>
      <c r="G30" s="173" t="s">
        <v>231</v>
      </c>
      <c r="H30" s="174">
        <v>75621</v>
      </c>
      <c r="I30" s="174">
        <v>75621</v>
      </c>
      <c r="J30" s="172"/>
      <c r="K30" s="172"/>
      <c r="L30" s="172"/>
      <c r="M30" s="174">
        <v>75621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ht="13.5" customHeight="1" spans="1:24">
      <c r="A31" s="172" t="s">
        <v>73</v>
      </c>
      <c r="B31" s="172" t="s">
        <v>232</v>
      </c>
      <c r="C31" s="173" t="s">
        <v>233</v>
      </c>
      <c r="D31" s="173" t="s">
        <v>103</v>
      </c>
      <c r="E31" s="173" t="s">
        <v>104</v>
      </c>
      <c r="F31" s="173" t="s">
        <v>234</v>
      </c>
      <c r="G31" s="173" t="s">
        <v>235</v>
      </c>
      <c r="H31" s="174">
        <v>23968.5</v>
      </c>
      <c r="I31" s="174">
        <v>23968.5</v>
      </c>
      <c r="J31" s="172"/>
      <c r="K31" s="172"/>
      <c r="L31" s="172"/>
      <c r="M31" s="174">
        <v>23968.5</v>
      </c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ht="13.5" customHeight="1" spans="1:24">
      <c r="A32" s="172" t="s">
        <v>73</v>
      </c>
      <c r="B32" s="172" t="s">
        <v>236</v>
      </c>
      <c r="C32" s="173" t="s">
        <v>233</v>
      </c>
      <c r="D32" s="173" t="s">
        <v>105</v>
      </c>
      <c r="E32" s="173" t="s">
        <v>106</v>
      </c>
      <c r="F32" s="173" t="s">
        <v>234</v>
      </c>
      <c r="G32" s="173" t="s">
        <v>235</v>
      </c>
      <c r="H32" s="174">
        <v>11207</v>
      </c>
      <c r="I32" s="174">
        <v>11207</v>
      </c>
      <c r="J32" s="172"/>
      <c r="K32" s="172"/>
      <c r="L32" s="172"/>
      <c r="M32" s="174">
        <v>11207</v>
      </c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ht="13.5" customHeight="1" spans="1:24">
      <c r="A33" s="172" t="s">
        <v>73</v>
      </c>
      <c r="B33" s="172" t="s">
        <v>211</v>
      </c>
      <c r="C33" s="173" t="s">
        <v>233</v>
      </c>
      <c r="D33" s="173" t="s">
        <v>111</v>
      </c>
      <c r="E33" s="173" t="s">
        <v>112</v>
      </c>
      <c r="F33" s="173" t="s">
        <v>237</v>
      </c>
      <c r="G33" s="173" t="s">
        <v>238</v>
      </c>
      <c r="H33" s="174">
        <v>859570</v>
      </c>
      <c r="I33" s="174">
        <v>859570</v>
      </c>
      <c r="J33" s="172"/>
      <c r="K33" s="172"/>
      <c r="L33" s="172"/>
      <c r="M33" s="174">
        <v>859570</v>
      </c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ht="13.5" customHeight="1" spans="1:24">
      <c r="A34" s="172" t="s">
        <v>73</v>
      </c>
      <c r="B34" s="172" t="s">
        <v>228</v>
      </c>
      <c r="C34" s="173" t="s">
        <v>233</v>
      </c>
      <c r="D34" s="173" t="s">
        <v>117</v>
      </c>
      <c r="E34" s="173" t="s">
        <v>118</v>
      </c>
      <c r="F34" s="173" t="s">
        <v>239</v>
      </c>
      <c r="G34" s="173" t="s">
        <v>240</v>
      </c>
      <c r="H34" s="174">
        <v>419188</v>
      </c>
      <c r="I34" s="174">
        <v>419188</v>
      </c>
      <c r="J34" s="172"/>
      <c r="K34" s="172"/>
      <c r="L34" s="172"/>
      <c r="M34" s="174">
        <v>419188</v>
      </c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</row>
    <row r="35" ht="13.5" customHeight="1" spans="1:24">
      <c r="A35" s="172" t="s">
        <v>73</v>
      </c>
      <c r="B35" s="172" t="s">
        <v>241</v>
      </c>
      <c r="C35" s="173" t="s">
        <v>233</v>
      </c>
      <c r="D35" s="173" t="s">
        <v>117</v>
      </c>
      <c r="E35" s="173" t="s">
        <v>118</v>
      </c>
      <c r="F35" s="173" t="s">
        <v>239</v>
      </c>
      <c r="G35" s="173" t="s">
        <v>240</v>
      </c>
      <c r="H35" s="174">
        <v>12919</v>
      </c>
      <c r="I35" s="174">
        <v>12919</v>
      </c>
      <c r="J35" s="172"/>
      <c r="K35" s="172"/>
      <c r="L35" s="172"/>
      <c r="M35" s="174">
        <v>12919</v>
      </c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</row>
    <row r="36" ht="13.5" customHeight="1" spans="1:24">
      <c r="A36" s="172" t="s">
        <v>73</v>
      </c>
      <c r="B36" s="172" t="s">
        <v>207</v>
      </c>
      <c r="C36" s="173" t="s">
        <v>233</v>
      </c>
      <c r="D36" s="173" t="s">
        <v>119</v>
      </c>
      <c r="E36" s="173" t="s">
        <v>120</v>
      </c>
      <c r="F36" s="173" t="s">
        <v>242</v>
      </c>
      <c r="G36" s="173" t="s">
        <v>243</v>
      </c>
      <c r="H36" s="174">
        <v>104270</v>
      </c>
      <c r="I36" s="174">
        <v>104270</v>
      </c>
      <c r="J36" s="172"/>
      <c r="K36" s="172"/>
      <c r="L36" s="172"/>
      <c r="M36" s="174">
        <v>104270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</row>
    <row r="37" ht="13.5" customHeight="1" spans="1:24">
      <c r="A37" s="172" t="s">
        <v>73</v>
      </c>
      <c r="B37" s="172" t="s">
        <v>207</v>
      </c>
      <c r="C37" s="173" t="s">
        <v>233</v>
      </c>
      <c r="D37" s="173" t="s">
        <v>119</v>
      </c>
      <c r="E37" s="173" t="s">
        <v>120</v>
      </c>
      <c r="F37" s="173" t="s">
        <v>242</v>
      </c>
      <c r="G37" s="173" t="s">
        <v>243</v>
      </c>
      <c r="H37" s="174">
        <v>251246</v>
      </c>
      <c r="I37" s="174">
        <v>251246</v>
      </c>
      <c r="J37" s="172"/>
      <c r="K37" s="172"/>
      <c r="L37" s="172"/>
      <c r="M37" s="174">
        <v>251246</v>
      </c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ht="13.5" customHeight="1" spans="1:24">
      <c r="A38" s="172" t="s">
        <v>73</v>
      </c>
      <c r="B38" s="172" t="s">
        <v>244</v>
      </c>
      <c r="C38" s="173" t="s">
        <v>233</v>
      </c>
      <c r="D38" s="173" t="s">
        <v>121</v>
      </c>
      <c r="E38" s="173" t="s">
        <v>122</v>
      </c>
      <c r="F38" s="173" t="s">
        <v>234</v>
      </c>
      <c r="G38" s="173" t="s">
        <v>235</v>
      </c>
      <c r="H38" s="174">
        <v>20102.5</v>
      </c>
      <c r="I38" s="174">
        <v>20102.5</v>
      </c>
      <c r="J38" s="172"/>
      <c r="K38" s="172"/>
      <c r="L38" s="172"/>
      <c r="M38" s="174">
        <v>20102.5</v>
      </c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ht="13.5" customHeight="1" spans="1:24">
      <c r="A39" s="172" t="s">
        <v>73</v>
      </c>
      <c r="B39" s="172" t="s">
        <v>244</v>
      </c>
      <c r="C39" s="173" t="s">
        <v>245</v>
      </c>
      <c r="D39" s="173" t="s">
        <v>109</v>
      </c>
      <c r="E39" s="173" t="s">
        <v>110</v>
      </c>
      <c r="F39" s="173" t="s">
        <v>246</v>
      </c>
      <c r="G39" s="173" t="s">
        <v>247</v>
      </c>
      <c r="H39" s="174">
        <v>15000</v>
      </c>
      <c r="I39" s="174">
        <v>15000</v>
      </c>
      <c r="J39" s="172"/>
      <c r="K39" s="172"/>
      <c r="L39" s="172"/>
      <c r="M39" s="174">
        <v>15000</v>
      </c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ht="13.5" customHeight="1" spans="1:24">
      <c r="A40" s="172" t="s">
        <v>73</v>
      </c>
      <c r="B40" s="172" t="s">
        <v>214</v>
      </c>
      <c r="C40" s="173" t="s">
        <v>124</v>
      </c>
      <c r="D40" s="173" t="s">
        <v>123</v>
      </c>
      <c r="E40" s="173" t="s">
        <v>124</v>
      </c>
      <c r="F40" s="173" t="s">
        <v>248</v>
      </c>
      <c r="G40" s="173" t="s">
        <v>124</v>
      </c>
      <c r="H40" s="174">
        <v>642463</v>
      </c>
      <c r="I40" s="174">
        <v>642463</v>
      </c>
      <c r="J40" s="172"/>
      <c r="K40" s="172"/>
      <c r="L40" s="172"/>
      <c r="M40" s="174">
        <v>642463</v>
      </c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ht="13.5" customHeight="1" spans="1:24">
      <c r="A41" s="172" t="s">
        <v>73</v>
      </c>
      <c r="B41" s="172" t="s">
        <v>214</v>
      </c>
      <c r="C41" s="173" t="s">
        <v>249</v>
      </c>
      <c r="D41" s="173" t="s">
        <v>103</v>
      </c>
      <c r="E41" s="173" t="s">
        <v>104</v>
      </c>
      <c r="F41" s="173" t="s">
        <v>226</v>
      </c>
      <c r="G41" s="173" t="s">
        <v>227</v>
      </c>
      <c r="H41" s="174">
        <v>243600</v>
      </c>
      <c r="I41" s="174">
        <v>243600</v>
      </c>
      <c r="J41" s="172"/>
      <c r="K41" s="172"/>
      <c r="L41" s="172"/>
      <c r="M41" s="174">
        <v>243600</v>
      </c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ht="13.5" customHeight="1" spans="1:24">
      <c r="A42" s="172" t="s">
        <v>73</v>
      </c>
      <c r="B42" s="172" t="s">
        <v>214</v>
      </c>
      <c r="C42" s="173" t="s">
        <v>249</v>
      </c>
      <c r="D42" s="173" t="s">
        <v>105</v>
      </c>
      <c r="E42" s="173" t="s">
        <v>106</v>
      </c>
      <c r="F42" s="173" t="s">
        <v>226</v>
      </c>
      <c r="G42" s="173" t="s">
        <v>227</v>
      </c>
      <c r="H42" s="174">
        <v>117600</v>
      </c>
      <c r="I42" s="174">
        <v>117600</v>
      </c>
      <c r="J42" s="172"/>
      <c r="K42" s="172"/>
      <c r="L42" s="172"/>
      <c r="M42" s="174">
        <v>117600</v>
      </c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</row>
    <row r="43" ht="13.5" customHeight="1" spans="1:24">
      <c r="A43" s="172" t="s">
        <v>73</v>
      </c>
      <c r="B43" s="172" t="s">
        <v>214</v>
      </c>
      <c r="C43" s="173" t="s">
        <v>250</v>
      </c>
      <c r="D43" s="173" t="s">
        <v>109</v>
      </c>
      <c r="E43" s="173" t="s">
        <v>110</v>
      </c>
      <c r="F43" s="173" t="s">
        <v>230</v>
      </c>
      <c r="G43" s="173" t="s">
        <v>231</v>
      </c>
      <c r="H43" s="174">
        <v>388800</v>
      </c>
      <c r="I43" s="174">
        <v>388800</v>
      </c>
      <c r="J43" s="172"/>
      <c r="K43" s="172"/>
      <c r="L43" s="172"/>
      <c r="M43" s="174">
        <v>388800</v>
      </c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</row>
    <row r="44" ht="18" customHeight="1" spans="1:24">
      <c r="A44" s="152" t="s">
        <v>167</v>
      </c>
      <c r="B44" s="153"/>
      <c r="C44" s="153"/>
      <c r="D44" s="153"/>
      <c r="E44" s="153"/>
      <c r="F44" s="153"/>
      <c r="G44" s="154"/>
      <c r="H44" s="170">
        <f>SUM(XFD9:XFD43)</f>
        <v>0</v>
      </c>
      <c r="I44" s="170">
        <f>SUM(XFD9:XFD43)</f>
        <v>0</v>
      </c>
      <c r="J44" s="170"/>
      <c r="K44" s="170"/>
      <c r="L44" s="170"/>
      <c r="M44" s="170">
        <f>SUM(XFD9:XFD43)</f>
        <v>0</v>
      </c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 t="s">
        <v>74</v>
      </c>
    </row>
  </sheetData>
  <autoFilter xmlns:etc="http://www.wps.cn/officeDocument/2017/etCustomData" ref="A8:X44" etc:filterBottomFollowUsedRange="0">
    <extLst/>
  </autoFilter>
  <mergeCells count="30">
    <mergeCell ref="A2:X2"/>
    <mergeCell ref="A3:I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93056" right="0.393056" top="0.511806" bottom="0.511806" header="0.314583" footer="0.314583"/>
  <pageSetup paperSize="9" scale="45" orientation="landscape" useFirstPageNumber="1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opLeftCell="B1" workbookViewId="0">
      <selection activeCell="K19" sqref="K19"/>
    </sheetView>
  </sheetViews>
  <sheetFormatPr defaultColWidth="8.87619047619048" defaultRowHeight="14.25" customHeight="1"/>
  <cols>
    <col min="1" max="1" width="10.2857142857143" style="75" customWidth="1"/>
    <col min="2" max="2" width="23.8571428571429" style="75" customWidth="1"/>
    <col min="3" max="3" width="26.5714285714286" style="75" customWidth="1"/>
    <col min="4" max="4" width="24.7142857142857" style="75" customWidth="1"/>
    <col min="5" max="5" width="11.1333333333333" style="75" customWidth="1"/>
    <col min="6" max="6" width="10" style="75" customWidth="1"/>
    <col min="7" max="7" width="9.83809523809524" style="75" customWidth="1"/>
    <col min="8" max="8" width="10.1333333333333" style="75" customWidth="1"/>
    <col min="9" max="9" width="10.5714285714286" style="75" customWidth="1"/>
    <col min="10" max="10" width="11.4285714285714" style="75" customWidth="1"/>
    <col min="11" max="11" width="9.28571428571429" style="75" customWidth="1"/>
    <col min="12" max="12" width="10" style="75" customWidth="1"/>
    <col min="13" max="13" width="10.5714285714286" style="75" customWidth="1"/>
    <col min="14" max="14" width="10.2857142857143" style="75" customWidth="1"/>
    <col min="15" max="15" width="10.4285714285714" style="75" customWidth="1"/>
    <col min="16" max="17" width="11.1333333333333" style="75" customWidth="1"/>
    <col min="18" max="18" width="9.13333333333333" style="75" customWidth="1"/>
    <col min="19" max="19" width="10.2857142857143" style="75" customWidth="1"/>
    <col min="20" max="22" width="11.7142857142857" style="75" customWidth="1"/>
    <col min="23" max="23" width="10.2857142857143" style="75" customWidth="1"/>
    <col min="24" max="257" width="9.13333333333333" style="75" customWidth="1"/>
  </cols>
  <sheetData>
    <row r="1" ht="13.5" customHeight="1" spans="5:23">
      <c r="E1" s="140"/>
      <c r="F1" s="140"/>
      <c r="G1" s="140"/>
      <c r="H1" s="140"/>
      <c r="W1" s="77" t="s">
        <v>251</v>
      </c>
    </row>
    <row r="2" ht="27.75" customHeight="1" spans="1:23">
      <c r="A2" s="63" t="s">
        <v>252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ht="13.5" customHeight="1" spans="1:23">
      <c r="A3" s="65" t="s">
        <v>3</v>
      </c>
      <c r="B3" s="65"/>
      <c r="C3" s="162"/>
      <c r="D3" s="162"/>
      <c r="E3" s="162"/>
      <c r="F3" s="162"/>
      <c r="G3" s="162"/>
      <c r="H3" s="162"/>
      <c r="I3" s="76"/>
      <c r="J3" s="76"/>
      <c r="K3" s="76"/>
      <c r="L3" s="76"/>
      <c r="M3" s="76"/>
      <c r="N3" s="76"/>
      <c r="O3" s="76"/>
      <c r="P3" s="76"/>
      <c r="Q3" s="76"/>
      <c r="W3" s="143" t="s">
        <v>170</v>
      </c>
    </row>
    <row r="4" ht="15.75" customHeight="1" spans="1:23">
      <c r="A4" s="111" t="s">
        <v>253</v>
      </c>
      <c r="B4" s="111" t="s">
        <v>181</v>
      </c>
      <c r="C4" s="111" t="s">
        <v>182</v>
      </c>
      <c r="D4" s="111" t="s">
        <v>254</v>
      </c>
      <c r="E4" s="111" t="s">
        <v>183</v>
      </c>
      <c r="F4" s="111" t="s">
        <v>184</v>
      </c>
      <c r="G4" s="111" t="s">
        <v>255</v>
      </c>
      <c r="H4" s="111" t="s">
        <v>256</v>
      </c>
      <c r="I4" s="111" t="s">
        <v>59</v>
      </c>
      <c r="J4" s="86" t="s">
        <v>257</v>
      </c>
      <c r="K4" s="86"/>
      <c r="L4" s="86"/>
      <c r="M4" s="86"/>
      <c r="N4" s="86" t="s">
        <v>190</v>
      </c>
      <c r="O4" s="86"/>
      <c r="P4" s="86"/>
      <c r="Q4" s="66" t="s">
        <v>65</v>
      </c>
      <c r="R4" s="86" t="s">
        <v>66</v>
      </c>
      <c r="S4" s="86"/>
      <c r="T4" s="86"/>
      <c r="U4" s="86"/>
      <c r="V4" s="86"/>
      <c r="W4" s="86"/>
    </row>
    <row r="5" ht="17.25" customHeight="1" spans="1:23">
      <c r="A5" s="111"/>
      <c r="B5" s="111"/>
      <c r="C5" s="111"/>
      <c r="D5" s="111"/>
      <c r="E5" s="111"/>
      <c r="F5" s="111"/>
      <c r="G5" s="111"/>
      <c r="H5" s="111"/>
      <c r="I5" s="111"/>
      <c r="J5" s="86" t="s">
        <v>62</v>
      </c>
      <c r="K5" s="86"/>
      <c r="L5" s="66" t="s">
        <v>63</v>
      </c>
      <c r="M5" s="66" t="s">
        <v>64</v>
      </c>
      <c r="N5" s="66" t="s">
        <v>62</v>
      </c>
      <c r="O5" s="66" t="s">
        <v>63</v>
      </c>
      <c r="P5" s="66" t="s">
        <v>64</v>
      </c>
      <c r="Q5" s="66"/>
      <c r="R5" s="66" t="s">
        <v>61</v>
      </c>
      <c r="S5" s="66" t="s">
        <v>68</v>
      </c>
      <c r="T5" s="66" t="s">
        <v>258</v>
      </c>
      <c r="U5" s="66" t="s">
        <v>70</v>
      </c>
      <c r="V5" s="66" t="s">
        <v>71</v>
      </c>
      <c r="W5" s="66" t="s">
        <v>72</v>
      </c>
    </row>
    <row r="6" ht="27" spans="1:23">
      <c r="A6" s="111"/>
      <c r="B6" s="111"/>
      <c r="C6" s="111"/>
      <c r="D6" s="111"/>
      <c r="E6" s="111"/>
      <c r="F6" s="111"/>
      <c r="G6" s="111"/>
      <c r="H6" s="111"/>
      <c r="I6" s="111"/>
      <c r="J6" s="167" t="s">
        <v>61</v>
      </c>
      <c r="K6" s="167" t="s">
        <v>259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ht="15" customHeight="1" spans="1:23">
      <c r="A7" s="163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  <c r="T7" s="163">
        <v>20</v>
      </c>
      <c r="U7" s="163">
        <v>21</v>
      </c>
      <c r="V7" s="163">
        <v>22</v>
      </c>
      <c r="W7" s="163">
        <v>23</v>
      </c>
    </row>
    <row r="8" ht="15" customHeight="1" spans="1:23">
      <c r="A8" s="69" t="s">
        <v>260</v>
      </c>
      <c r="B8" s="69" t="s">
        <v>261</v>
      </c>
      <c r="C8" s="69" t="s">
        <v>262</v>
      </c>
      <c r="D8" s="69" t="s">
        <v>73</v>
      </c>
      <c r="E8" s="69" t="s">
        <v>101</v>
      </c>
      <c r="F8" s="69" t="s">
        <v>102</v>
      </c>
      <c r="G8" s="69" t="s">
        <v>263</v>
      </c>
      <c r="H8" s="69" t="s">
        <v>264</v>
      </c>
      <c r="I8" s="168">
        <v>55000</v>
      </c>
      <c r="J8" s="168">
        <v>55000</v>
      </c>
      <c r="K8" s="168">
        <v>55000</v>
      </c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</row>
    <row r="9" ht="15" customHeight="1" spans="1:23">
      <c r="A9" s="69" t="s">
        <v>260</v>
      </c>
      <c r="B9" s="69" t="s">
        <v>261</v>
      </c>
      <c r="C9" s="69" t="s">
        <v>262</v>
      </c>
      <c r="D9" s="69" t="s">
        <v>73</v>
      </c>
      <c r="E9" s="69" t="s">
        <v>101</v>
      </c>
      <c r="F9" s="69" t="s">
        <v>102</v>
      </c>
      <c r="G9" s="69" t="s">
        <v>265</v>
      </c>
      <c r="H9" s="69" t="s">
        <v>266</v>
      </c>
      <c r="I9" s="168">
        <v>25000</v>
      </c>
      <c r="J9" s="168">
        <v>25000</v>
      </c>
      <c r="K9" s="168">
        <v>25000</v>
      </c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</row>
    <row r="10" ht="18.75" customHeight="1" spans="1:23">
      <c r="A10" s="69" t="s">
        <v>260</v>
      </c>
      <c r="B10" s="69" t="s">
        <v>267</v>
      </c>
      <c r="C10" s="69" t="s">
        <v>268</v>
      </c>
      <c r="D10" s="69" t="s">
        <v>73</v>
      </c>
      <c r="E10" s="69" t="s">
        <v>269</v>
      </c>
      <c r="F10" s="69" t="s">
        <v>270</v>
      </c>
      <c r="G10" s="69" t="s">
        <v>271</v>
      </c>
      <c r="H10" s="69" t="s">
        <v>86</v>
      </c>
      <c r="I10" s="169">
        <v>40000</v>
      </c>
      <c r="J10" s="169"/>
      <c r="K10" s="170"/>
      <c r="L10" s="169"/>
      <c r="M10" s="169"/>
      <c r="N10" s="169"/>
      <c r="O10" s="169"/>
      <c r="P10" s="169"/>
      <c r="Q10" s="169"/>
      <c r="R10" s="169">
        <v>40000</v>
      </c>
      <c r="S10" s="169"/>
      <c r="T10" s="169"/>
      <c r="U10" s="169"/>
      <c r="V10" s="169"/>
      <c r="W10" s="169">
        <v>40000</v>
      </c>
    </row>
    <row r="11" ht="18.75" customHeight="1" spans="1:23">
      <c r="A11" s="164" t="s">
        <v>167</v>
      </c>
      <c r="B11" s="165"/>
      <c r="C11" s="165"/>
      <c r="D11" s="165"/>
      <c r="E11" s="165"/>
      <c r="F11" s="165"/>
      <c r="G11" s="165"/>
      <c r="H11" s="166"/>
      <c r="I11" s="170">
        <f>SUM(XFD8:XFD10)</f>
        <v>0</v>
      </c>
      <c r="J11" s="170">
        <f>SUM(XFD8:XFD10)</f>
        <v>0</v>
      </c>
      <c r="K11" s="170">
        <f>SUM(XFD8:XFD10)</f>
        <v>0</v>
      </c>
      <c r="L11" s="170"/>
      <c r="M11" s="170"/>
      <c r="N11" s="170"/>
      <c r="O11" s="170"/>
      <c r="P11" s="170"/>
      <c r="Q11" s="170"/>
      <c r="R11" s="170">
        <v>40000</v>
      </c>
      <c r="S11" s="170"/>
      <c r="T11" s="170"/>
      <c r="U11" s="170"/>
      <c r="V11" s="170"/>
      <c r="W11" s="170">
        <v>40000</v>
      </c>
    </row>
  </sheetData>
  <mergeCells count="28">
    <mergeCell ref="A2:W2"/>
    <mergeCell ref="A3:H3"/>
    <mergeCell ref="J4:M4"/>
    <mergeCell ref="N4:P4"/>
    <mergeCell ref="R4:W4"/>
    <mergeCell ref="J5:K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393056" right="0.393056" top="0.511806" bottom="0.511806" header="0.314583" footer="0.314583"/>
  <pageSetup paperSize="9" scale="61" orientation="landscape" useFirstPageNumber="1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A2" sqref="A2:J2"/>
    </sheetView>
  </sheetViews>
  <sheetFormatPr defaultColWidth="8.87619047619048" defaultRowHeight="12" customHeight="1"/>
  <cols>
    <col min="1" max="5" width="25.7142857142857" style="60" customWidth="1"/>
    <col min="6" max="6" width="25.7142857142857" style="61" customWidth="1"/>
    <col min="7" max="7" width="25.7142857142857" style="60" customWidth="1"/>
    <col min="8" max="9" width="25.7142857142857" style="61" customWidth="1"/>
    <col min="10" max="10" width="25.7142857142857" style="60" customWidth="1"/>
    <col min="11" max="257" width="9.13333333333333" style="61" customWidth="1"/>
  </cols>
  <sheetData>
    <row r="1" customHeight="1" spans="10:10">
      <c r="J1" s="73" t="s">
        <v>272</v>
      </c>
    </row>
    <row r="2" ht="28.5" customHeight="1" spans="1:10">
      <c r="A2" s="62" t="s">
        <v>273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3</v>
      </c>
    </row>
    <row r="4" ht="44.25" customHeight="1" spans="1:10">
      <c r="A4" s="66" t="s">
        <v>274</v>
      </c>
      <c r="B4" s="66" t="s">
        <v>275</v>
      </c>
      <c r="C4" s="66" t="s">
        <v>276</v>
      </c>
      <c r="D4" s="66" t="s">
        <v>277</v>
      </c>
      <c r="E4" s="66" t="s">
        <v>278</v>
      </c>
      <c r="F4" s="67" t="s">
        <v>279</v>
      </c>
      <c r="G4" s="66" t="s">
        <v>280</v>
      </c>
      <c r="H4" s="67" t="s">
        <v>281</v>
      </c>
      <c r="I4" s="67" t="s">
        <v>282</v>
      </c>
      <c r="J4" s="66" t="s">
        <v>283</v>
      </c>
    </row>
    <row r="5" ht="20" customHeight="1" spans="1:10">
      <c r="A5" s="157">
        <v>1</v>
      </c>
      <c r="B5" s="157">
        <v>2</v>
      </c>
      <c r="C5" s="157">
        <v>3</v>
      </c>
      <c r="D5" s="157">
        <v>4</v>
      </c>
      <c r="E5" s="157">
        <v>5</v>
      </c>
      <c r="F5" s="158">
        <v>6</v>
      </c>
      <c r="G5" s="157">
        <v>7</v>
      </c>
      <c r="H5" s="158">
        <v>8</v>
      </c>
      <c r="I5" s="158">
        <v>9</v>
      </c>
      <c r="J5" s="157">
        <v>10</v>
      </c>
    </row>
    <row r="6" ht="42" customHeight="1" spans="1:10">
      <c r="A6" s="68" t="s">
        <v>73</v>
      </c>
      <c r="B6" s="69"/>
      <c r="C6" s="69"/>
      <c r="D6" s="69"/>
      <c r="E6" s="70"/>
      <c r="F6" s="71"/>
      <c r="G6" s="70"/>
      <c r="H6" s="71"/>
      <c r="I6" s="71"/>
      <c r="J6" s="70"/>
    </row>
    <row r="7" ht="42.75" customHeight="1" spans="1:10">
      <c r="A7" s="159" t="s">
        <v>284</v>
      </c>
      <c r="B7" s="159" t="s">
        <v>262</v>
      </c>
      <c r="C7" s="49" t="s">
        <v>285</v>
      </c>
      <c r="D7" s="49" t="s">
        <v>286</v>
      </c>
      <c r="E7" s="68" t="s">
        <v>287</v>
      </c>
      <c r="F7" s="49" t="s">
        <v>288</v>
      </c>
      <c r="G7" s="68" t="s">
        <v>289</v>
      </c>
      <c r="H7" s="49" t="s">
        <v>290</v>
      </c>
      <c r="I7" s="49" t="s">
        <v>291</v>
      </c>
      <c r="J7" s="68" t="s">
        <v>287</v>
      </c>
    </row>
    <row r="8" ht="22" customHeight="1" spans="1:10">
      <c r="A8" s="160"/>
      <c r="B8" s="160"/>
      <c r="C8" s="49" t="s">
        <v>285</v>
      </c>
      <c r="D8" s="49" t="s">
        <v>292</v>
      </c>
      <c r="E8" s="68" t="s">
        <v>293</v>
      </c>
      <c r="F8" s="49" t="s">
        <v>288</v>
      </c>
      <c r="G8" s="68" t="s">
        <v>294</v>
      </c>
      <c r="H8" s="49" t="s">
        <v>290</v>
      </c>
      <c r="I8" s="49" t="s">
        <v>291</v>
      </c>
      <c r="J8" s="68" t="s">
        <v>295</v>
      </c>
    </row>
    <row r="9" ht="22" customHeight="1" spans="1:10">
      <c r="A9" s="160"/>
      <c r="B9" s="160"/>
      <c r="C9" s="49" t="s">
        <v>296</v>
      </c>
      <c r="D9" s="49" t="s">
        <v>297</v>
      </c>
      <c r="E9" s="68" t="s">
        <v>298</v>
      </c>
      <c r="F9" s="49" t="s">
        <v>288</v>
      </c>
      <c r="G9" s="68" t="s">
        <v>299</v>
      </c>
      <c r="H9" s="49" t="s">
        <v>290</v>
      </c>
      <c r="I9" s="49" t="s">
        <v>291</v>
      </c>
      <c r="J9" s="68" t="s">
        <v>298</v>
      </c>
    </row>
    <row r="10" ht="22" customHeight="1" spans="1:10">
      <c r="A10" s="160"/>
      <c r="B10" s="160"/>
      <c r="C10" s="49" t="s">
        <v>296</v>
      </c>
      <c r="D10" s="49" t="s">
        <v>297</v>
      </c>
      <c r="E10" s="68" t="s">
        <v>300</v>
      </c>
      <c r="F10" s="49" t="s">
        <v>288</v>
      </c>
      <c r="G10" s="68" t="s">
        <v>301</v>
      </c>
      <c r="H10" s="49" t="s">
        <v>290</v>
      </c>
      <c r="I10" s="49" t="s">
        <v>291</v>
      </c>
      <c r="J10" s="68" t="s">
        <v>300</v>
      </c>
    </row>
    <row r="11" ht="22" customHeight="1" spans="1:10">
      <c r="A11" s="160"/>
      <c r="B11" s="160"/>
      <c r="C11" s="49" t="s">
        <v>302</v>
      </c>
      <c r="D11" s="49" t="s">
        <v>303</v>
      </c>
      <c r="E11" s="68" t="s">
        <v>304</v>
      </c>
      <c r="F11" s="49" t="s">
        <v>288</v>
      </c>
      <c r="G11" s="68" t="s">
        <v>305</v>
      </c>
      <c r="H11" s="49" t="s">
        <v>290</v>
      </c>
      <c r="I11" s="49" t="s">
        <v>306</v>
      </c>
      <c r="J11" s="68" t="s">
        <v>307</v>
      </c>
    </row>
    <row r="12" ht="22" customHeight="1" spans="1:10">
      <c r="A12" s="161"/>
      <c r="B12" s="161"/>
      <c r="C12" s="49" t="s">
        <v>302</v>
      </c>
      <c r="D12" s="49" t="s">
        <v>303</v>
      </c>
      <c r="E12" s="68" t="s">
        <v>308</v>
      </c>
      <c r="F12" s="49" t="s">
        <v>288</v>
      </c>
      <c r="G12" s="68" t="s">
        <v>309</v>
      </c>
      <c r="H12" s="49" t="s">
        <v>290</v>
      </c>
      <c r="I12" s="49" t="s">
        <v>306</v>
      </c>
      <c r="J12" s="68" t="s">
        <v>307</v>
      </c>
    </row>
    <row r="13" ht="22" customHeight="1" spans="1:10">
      <c r="A13" s="159" t="s">
        <v>310</v>
      </c>
      <c r="B13" s="159" t="s">
        <v>268</v>
      </c>
      <c r="C13" s="49" t="s">
        <v>285</v>
      </c>
      <c r="D13" s="49" t="s">
        <v>292</v>
      </c>
      <c r="E13" s="68" t="s">
        <v>311</v>
      </c>
      <c r="F13" s="49" t="s">
        <v>288</v>
      </c>
      <c r="G13" s="68" t="s">
        <v>294</v>
      </c>
      <c r="H13" s="49" t="s">
        <v>290</v>
      </c>
      <c r="I13" s="49" t="s">
        <v>291</v>
      </c>
      <c r="J13" s="68" t="s">
        <v>311</v>
      </c>
    </row>
    <row r="14" ht="22" customHeight="1" spans="1:10">
      <c r="A14" s="160"/>
      <c r="B14" s="160"/>
      <c r="C14" s="49" t="s">
        <v>296</v>
      </c>
      <c r="D14" s="49" t="s">
        <v>297</v>
      </c>
      <c r="E14" s="68" t="s">
        <v>312</v>
      </c>
      <c r="F14" s="49" t="s">
        <v>288</v>
      </c>
      <c r="G14" s="68" t="s">
        <v>289</v>
      </c>
      <c r="H14" s="49" t="s">
        <v>290</v>
      </c>
      <c r="I14" s="49" t="s">
        <v>291</v>
      </c>
      <c r="J14" s="68" t="s">
        <v>312</v>
      </c>
    </row>
    <row r="15" ht="22" customHeight="1" spans="1:10">
      <c r="A15" s="161"/>
      <c r="B15" s="161"/>
      <c r="C15" s="49" t="s">
        <v>302</v>
      </c>
      <c r="D15" s="49" t="s">
        <v>303</v>
      </c>
      <c r="E15" s="68" t="s">
        <v>313</v>
      </c>
      <c r="F15" s="49" t="s">
        <v>314</v>
      </c>
      <c r="G15" s="68" t="s">
        <v>309</v>
      </c>
      <c r="H15" s="49" t="s">
        <v>290</v>
      </c>
      <c r="I15" s="49" t="s">
        <v>306</v>
      </c>
      <c r="J15" s="68" t="s">
        <v>313</v>
      </c>
    </row>
  </sheetData>
  <mergeCells count="6">
    <mergeCell ref="A2:J2"/>
    <mergeCell ref="A3:H3"/>
    <mergeCell ref="A7:A12"/>
    <mergeCell ref="A13:A15"/>
    <mergeCell ref="B7:B12"/>
    <mergeCell ref="B13:B15"/>
  </mergeCells>
  <pageMargins left="0.393056" right="0.393056" top="0.511806" bottom="0.511806" header="0.314583" footer="0.314583"/>
  <pageSetup paperSize="9" scale="65" orientation="landscape" useFirstPageNumber="1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9" sqref="A9:F9"/>
    </sheetView>
  </sheetViews>
  <sheetFormatPr defaultColWidth="8.87619047619048" defaultRowHeight="14.25" customHeight="1" outlineLevelCol="5"/>
  <cols>
    <col min="1" max="2" width="21.1333333333333" style="140" customWidth="1"/>
    <col min="3" max="3" width="21.1333333333333" style="75" customWidth="1"/>
    <col min="4" max="4" width="27.7142857142857" style="75" customWidth="1"/>
    <col min="5" max="6" width="36.7142857142857" style="75" customWidth="1"/>
    <col min="7" max="257" width="9.13333333333333" style="75" customWidth="1"/>
  </cols>
  <sheetData>
    <row r="1" ht="12" customHeight="1" spans="1:6">
      <c r="A1" s="141">
        <v>0</v>
      </c>
      <c r="B1" s="141">
        <v>0</v>
      </c>
      <c r="C1" s="142">
        <v>1</v>
      </c>
      <c r="D1" s="143"/>
      <c r="E1" s="143"/>
      <c r="F1" s="143" t="s">
        <v>315</v>
      </c>
    </row>
    <row r="2" ht="26.25" customHeight="1" spans="1:6">
      <c r="A2" s="144" t="s">
        <v>316</v>
      </c>
      <c r="B2" s="144"/>
      <c r="C2" s="145"/>
      <c r="D2" s="145"/>
      <c r="E2" s="145"/>
      <c r="F2" s="145"/>
    </row>
    <row r="3" ht="13.5" customHeight="1" spans="1:6">
      <c r="A3" s="65" t="s">
        <v>3</v>
      </c>
      <c r="B3" s="65"/>
      <c r="C3" s="142"/>
      <c r="D3" s="143"/>
      <c r="E3" s="143"/>
      <c r="F3" s="143" t="s">
        <v>4</v>
      </c>
    </row>
    <row r="4" ht="19.5" customHeight="1" spans="1:6">
      <c r="A4" s="83" t="s">
        <v>180</v>
      </c>
      <c r="B4" s="146" t="s">
        <v>77</v>
      </c>
      <c r="C4" s="83" t="s">
        <v>78</v>
      </c>
      <c r="D4" s="84" t="s">
        <v>317</v>
      </c>
      <c r="E4" s="85"/>
      <c r="F4" s="105"/>
    </row>
    <row r="5" ht="18.75" customHeight="1" spans="1:6">
      <c r="A5" s="87"/>
      <c r="B5" s="147"/>
      <c r="C5" s="88"/>
      <c r="D5" s="83" t="s">
        <v>59</v>
      </c>
      <c r="E5" s="84" t="s">
        <v>80</v>
      </c>
      <c r="F5" s="83" t="s">
        <v>81</v>
      </c>
    </row>
    <row r="6" ht="18.75" customHeight="1" spans="1:6">
      <c r="A6" s="148">
        <v>1</v>
      </c>
      <c r="B6" s="148" t="s">
        <v>88</v>
      </c>
      <c r="C6" s="86">
        <v>3</v>
      </c>
      <c r="D6" s="148" t="s">
        <v>90</v>
      </c>
      <c r="E6" s="148" t="s">
        <v>91</v>
      </c>
      <c r="F6" s="86">
        <v>6</v>
      </c>
    </row>
    <row r="7" ht="18.75" customHeight="1" spans="1:6">
      <c r="A7" s="149" t="s">
        <v>74</v>
      </c>
      <c r="B7" s="149" t="s">
        <v>74</v>
      </c>
      <c r="C7" s="149" t="s">
        <v>74</v>
      </c>
      <c r="D7" s="150" t="s">
        <v>74</v>
      </c>
      <c r="E7" s="151" t="s">
        <v>74</v>
      </c>
      <c r="F7" s="151" t="s">
        <v>74</v>
      </c>
    </row>
    <row r="8" ht="18.75" customHeight="1" spans="1:6">
      <c r="A8" s="152" t="s">
        <v>167</v>
      </c>
      <c r="B8" s="153"/>
      <c r="C8" s="154"/>
      <c r="D8" s="155" t="s">
        <v>74</v>
      </c>
      <c r="E8" s="151" t="s">
        <v>74</v>
      </c>
      <c r="F8" s="151" t="s">
        <v>74</v>
      </c>
    </row>
    <row r="9" customHeight="1" spans="1:6">
      <c r="A9" s="156" t="s">
        <v>318</v>
      </c>
      <c r="B9" s="156"/>
      <c r="C9" s="156"/>
      <c r="D9" s="156"/>
      <c r="E9" s="156"/>
      <c r="F9" s="156"/>
    </row>
  </sheetData>
  <mergeCells count="8">
    <mergeCell ref="A2:F2"/>
    <mergeCell ref="A3:D3"/>
    <mergeCell ref="D4:F4"/>
    <mergeCell ref="A8:C8"/>
    <mergeCell ref="A9:F9"/>
    <mergeCell ref="A4:A5"/>
    <mergeCell ref="B4:B5"/>
    <mergeCell ref="C4:C5"/>
  </mergeCells>
  <pageMargins left="0.393056" right="0.393056" top="0.511806" bottom="0.511806" header="0.314583" footer="0.314583"/>
  <pageSetup paperSize="9" scale="86" orientation="landscape" useFirstPageNumber="1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selection activeCell="A11" sqref="A11:J11"/>
    </sheetView>
  </sheetViews>
  <sheetFormatPr defaultColWidth="8.87619047619048" defaultRowHeight="14.25" customHeight="1"/>
  <cols>
    <col min="1" max="3" width="20.7142857142857" style="75" customWidth="1"/>
    <col min="4" max="10" width="10.7142857142857" style="75" customWidth="1"/>
    <col min="11" max="11" width="10.7142857142857" style="61" customWidth="1"/>
    <col min="12" max="15" width="10.7142857142857" style="75" customWidth="1"/>
    <col min="16" max="16" width="10.7142857142857" style="61" customWidth="1"/>
    <col min="17" max="17" width="10.7142857142857" style="75" customWidth="1"/>
    <col min="18" max="257" width="9.13333333333333" style="61" customWidth="1"/>
  </cols>
  <sheetData>
    <row r="1" ht="13.5" customHeight="1" spans="16:17">
      <c r="P1" s="73"/>
      <c r="Q1" s="137" t="s">
        <v>319</v>
      </c>
    </row>
    <row r="2" ht="27.75" customHeight="1" spans="1:17">
      <c r="A2" s="98" t="s">
        <v>320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4"/>
      <c r="Q2" s="63"/>
    </row>
    <row r="3" ht="18.75" customHeight="1" spans="1:17">
      <c r="A3" s="99" t="s">
        <v>3</v>
      </c>
      <c r="B3" s="76"/>
      <c r="C3" s="76"/>
      <c r="D3" s="76"/>
      <c r="E3" s="76"/>
      <c r="F3" s="76"/>
      <c r="G3" s="76"/>
      <c r="H3" s="76"/>
      <c r="I3" s="76"/>
      <c r="J3" s="76"/>
      <c r="P3" s="95"/>
      <c r="Q3" s="138" t="s">
        <v>170</v>
      </c>
    </row>
    <row r="4" ht="15.75" customHeight="1" spans="1:17">
      <c r="A4" s="89" t="s">
        <v>321</v>
      </c>
      <c r="B4" s="114" t="s">
        <v>322</v>
      </c>
      <c r="C4" s="114" t="s">
        <v>323</v>
      </c>
      <c r="D4" s="114" t="s">
        <v>324</v>
      </c>
      <c r="E4" s="114" t="s">
        <v>325</v>
      </c>
      <c r="F4" s="114" t="s">
        <v>326</v>
      </c>
      <c r="G4" s="115" t="s">
        <v>187</v>
      </c>
      <c r="H4" s="116"/>
      <c r="I4" s="116"/>
      <c r="J4" s="115"/>
      <c r="K4" s="133"/>
      <c r="L4" s="115"/>
      <c r="M4" s="115"/>
      <c r="N4" s="115"/>
      <c r="O4" s="115"/>
      <c r="P4" s="133"/>
      <c r="Q4" s="139"/>
    </row>
    <row r="5" ht="17.25" customHeight="1" spans="1:17">
      <c r="A5" s="117"/>
      <c r="B5" s="118"/>
      <c r="C5" s="118"/>
      <c r="D5" s="118"/>
      <c r="E5" s="118"/>
      <c r="F5" s="118"/>
      <c r="G5" s="119" t="s">
        <v>59</v>
      </c>
      <c r="H5" s="66" t="s">
        <v>62</v>
      </c>
      <c r="I5" s="66" t="s">
        <v>327</v>
      </c>
      <c r="J5" s="118" t="s">
        <v>328</v>
      </c>
      <c r="K5" s="134" t="s">
        <v>329</v>
      </c>
      <c r="L5" s="122" t="s">
        <v>66</v>
      </c>
      <c r="M5" s="122"/>
      <c r="N5" s="122"/>
      <c r="O5" s="122"/>
      <c r="P5" s="135"/>
      <c r="Q5" s="121"/>
    </row>
    <row r="6" ht="54" customHeight="1" spans="1:17">
      <c r="A6" s="120"/>
      <c r="B6" s="121"/>
      <c r="C6" s="121"/>
      <c r="D6" s="121"/>
      <c r="E6" s="121"/>
      <c r="F6" s="121"/>
      <c r="G6" s="122"/>
      <c r="H6" s="66"/>
      <c r="I6" s="66"/>
      <c r="J6" s="121"/>
      <c r="K6" s="136"/>
      <c r="L6" s="121" t="s">
        <v>61</v>
      </c>
      <c r="M6" s="121" t="s">
        <v>68</v>
      </c>
      <c r="N6" s="121" t="s">
        <v>258</v>
      </c>
      <c r="O6" s="121" t="s">
        <v>70</v>
      </c>
      <c r="P6" s="136" t="s">
        <v>71</v>
      </c>
      <c r="Q6" s="121" t="s">
        <v>72</v>
      </c>
    </row>
    <row r="7" ht="20" customHeight="1" spans="1:17">
      <c r="A7" s="87">
        <v>1</v>
      </c>
      <c r="B7" s="123">
        <v>2</v>
      </c>
      <c r="C7" s="123">
        <v>3</v>
      </c>
      <c r="D7" s="87">
        <v>4</v>
      </c>
      <c r="E7" s="123">
        <v>5</v>
      </c>
      <c r="F7" s="123">
        <v>6</v>
      </c>
      <c r="G7" s="87">
        <v>7</v>
      </c>
      <c r="H7" s="123">
        <v>8</v>
      </c>
      <c r="I7" s="123">
        <v>9</v>
      </c>
      <c r="J7" s="87">
        <v>10</v>
      </c>
      <c r="K7" s="123">
        <v>11</v>
      </c>
      <c r="L7" s="123">
        <v>12</v>
      </c>
      <c r="M7" s="87">
        <v>13</v>
      </c>
      <c r="N7" s="123">
        <v>14</v>
      </c>
      <c r="O7" s="123">
        <v>15</v>
      </c>
      <c r="P7" s="87">
        <v>16</v>
      </c>
      <c r="Q7" s="123">
        <v>17</v>
      </c>
    </row>
    <row r="8" ht="21" customHeight="1" spans="1:17">
      <c r="A8" s="124" t="s">
        <v>74</v>
      </c>
      <c r="B8" s="125"/>
      <c r="C8" s="125"/>
      <c r="D8" s="125"/>
      <c r="E8" s="126"/>
      <c r="F8" s="127" t="s">
        <v>74</v>
      </c>
      <c r="G8" s="127" t="s">
        <v>74</v>
      </c>
      <c r="H8" s="127" t="s">
        <v>74</v>
      </c>
      <c r="I8" s="127" t="s">
        <v>74</v>
      </c>
      <c r="J8" s="127" t="s">
        <v>74</v>
      </c>
      <c r="K8" s="127" t="s">
        <v>74</v>
      </c>
      <c r="L8" s="127" t="s">
        <v>74</v>
      </c>
      <c r="M8" s="127" t="s">
        <v>74</v>
      </c>
      <c r="N8" s="127" t="s">
        <v>74</v>
      </c>
      <c r="O8" s="127"/>
      <c r="P8" s="127" t="s">
        <v>74</v>
      </c>
      <c r="Q8" s="127" t="s">
        <v>74</v>
      </c>
    </row>
    <row r="9" ht="21" customHeight="1" spans="1:17">
      <c r="A9" s="128" t="s">
        <v>74</v>
      </c>
      <c r="B9" s="129" t="s">
        <v>74</v>
      </c>
      <c r="C9" s="129" t="s">
        <v>74</v>
      </c>
      <c r="D9" s="129" t="s">
        <v>74</v>
      </c>
      <c r="E9" s="130" t="s">
        <v>74</v>
      </c>
      <c r="F9" s="130" t="s">
        <v>74</v>
      </c>
      <c r="G9" s="126" t="s">
        <v>74</v>
      </c>
      <c r="H9" s="126" t="s">
        <v>74</v>
      </c>
      <c r="I9" s="126" t="s">
        <v>74</v>
      </c>
      <c r="J9" s="126" t="s">
        <v>74</v>
      </c>
      <c r="K9" s="127" t="s">
        <v>74</v>
      </c>
      <c r="L9" s="126" t="s">
        <v>74</v>
      </c>
      <c r="M9" s="126" t="s">
        <v>74</v>
      </c>
      <c r="N9" s="126" t="s">
        <v>74</v>
      </c>
      <c r="O9" s="126"/>
      <c r="P9" s="127" t="s">
        <v>74</v>
      </c>
      <c r="Q9" s="126" t="s">
        <v>74</v>
      </c>
    </row>
    <row r="10" ht="21" customHeight="1" spans="1:17">
      <c r="A10" s="131" t="s">
        <v>167</v>
      </c>
      <c r="B10" s="131"/>
      <c r="C10" s="131"/>
      <c r="D10" s="131"/>
      <c r="E10" s="131"/>
      <c r="F10" s="131"/>
      <c r="G10" s="127" t="s">
        <v>74</v>
      </c>
      <c r="H10" s="127" t="s">
        <v>74</v>
      </c>
      <c r="I10" s="127" t="s">
        <v>74</v>
      </c>
      <c r="J10" s="127" t="s">
        <v>74</v>
      </c>
      <c r="K10" s="127" t="s">
        <v>74</v>
      </c>
      <c r="L10" s="127" t="s">
        <v>74</v>
      </c>
      <c r="M10" s="127" t="s">
        <v>74</v>
      </c>
      <c r="N10" s="127" t="s">
        <v>74</v>
      </c>
      <c r="O10" s="127"/>
      <c r="P10" s="127" t="s">
        <v>74</v>
      </c>
      <c r="Q10" s="127" t="s">
        <v>74</v>
      </c>
    </row>
    <row r="11" customHeight="1" spans="1:10">
      <c r="A11" s="132" t="s">
        <v>330</v>
      </c>
      <c r="B11" s="132"/>
      <c r="C11" s="132"/>
      <c r="D11" s="132"/>
      <c r="E11" s="132"/>
      <c r="F11" s="132"/>
      <c r="G11" s="132"/>
      <c r="H11" s="132"/>
      <c r="I11" s="132"/>
      <c r="J11" s="132"/>
    </row>
  </sheetData>
  <mergeCells count="17">
    <mergeCell ref="A2:Q2"/>
    <mergeCell ref="A3:F3"/>
    <mergeCell ref="G4:Q4"/>
    <mergeCell ref="L5:Q5"/>
    <mergeCell ref="A10:F10"/>
    <mergeCell ref="A11:J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393056" right="0.393056" top="0.511806" bottom="0.511806" header="0.314583" footer="0.314583"/>
  <pageSetup paperSize="9" scale="64" orientation="landscape" useFirstPageNumber="1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A12" sqref="A12:I12"/>
    </sheetView>
  </sheetViews>
  <sheetFormatPr defaultColWidth="8.71428571428571" defaultRowHeight="14.25" customHeight="1"/>
  <cols>
    <col min="1" max="6" width="10.7142857142857" style="96" customWidth="1"/>
    <col min="7" max="10" width="10.7142857142857" style="75" customWidth="1"/>
    <col min="11" max="11" width="10.7142857142857" style="61" customWidth="1"/>
    <col min="12" max="15" width="10.7142857142857" style="75" customWidth="1"/>
    <col min="16" max="16" width="10.7142857142857" style="61" customWidth="1"/>
    <col min="17" max="17" width="10.7142857142857" style="75" customWidth="1"/>
    <col min="18" max="246" width="9.13333333333333" style="61" customWidth="1"/>
    <col min="247" max="257" width="8.71428571428571" style="61" customWidth="1"/>
  </cols>
  <sheetData>
    <row r="1" ht="13.5" customHeight="1" spans="1:17">
      <c r="A1" s="75"/>
      <c r="B1" s="75"/>
      <c r="C1" s="75"/>
      <c r="D1" s="75"/>
      <c r="E1" s="75"/>
      <c r="F1" s="75"/>
      <c r="G1" s="97"/>
      <c r="H1" s="97"/>
      <c r="I1" s="97"/>
      <c r="J1" s="97"/>
      <c r="K1" s="108"/>
      <c r="L1" s="97"/>
      <c r="M1" s="97"/>
      <c r="N1" s="97"/>
      <c r="O1" s="97"/>
      <c r="P1" s="109"/>
      <c r="Q1" s="113" t="s">
        <v>331</v>
      </c>
    </row>
    <row r="2" ht="27.75" customHeight="1" spans="1:17">
      <c r="A2" s="98" t="s">
        <v>332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ht="26.1" customHeight="1" spans="1:17">
      <c r="A3" s="99" t="s">
        <v>3</v>
      </c>
      <c r="B3" s="76"/>
      <c r="C3" s="76"/>
      <c r="D3" s="76"/>
      <c r="E3" s="76"/>
      <c r="F3" s="76"/>
      <c r="G3" s="100"/>
      <c r="H3" s="100"/>
      <c r="I3" s="100"/>
      <c r="J3" s="100"/>
      <c r="K3" s="108"/>
      <c r="L3" s="97"/>
      <c r="M3" s="97"/>
      <c r="N3" s="97"/>
      <c r="O3" s="97"/>
      <c r="P3" s="110"/>
      <c r="Q3" s="82" t="s">
        <v>170</v>
      </c>
    </row>
    <row r="4" ht="15.75" customHeight="1" spans="1:17">
      <c r="A4" s="66" t="s">
        <v>321</v>
      </c>
      <c r="B4" s="66" t="s">
        <v>333</v>
      </c>
      <c r="C4" s="66" t="s">
        <v>334</v>
      </c>
      <c r="D4" s="66" t="s">
        <v>335</v>
      </c>
      <c r="E4" s="66" t="s">
        <v>336</v>
      </c>
      <c r="F4" s="66" t="s">
        <v>337</v>
      </c>
      <c r="G4" s="66" t="s">
        <v>187</v>
      </c>
      <c r="H4" s="66"/>
      <c r="I4" s="66"/>
      <c r="J4" s="66"/>
      <c r="K4" s="111"/>
      <c r="L4" s="66"/>
      <c r="M4" s="66"/>
      <c r="N4" s="66"/>
      <c r="O4" s="66"/>
      <c r="P4" s="111"/>
      <c r="Q4" s="66"/>
    </row>
    <row r="5" ht="17.25" customHeight="1" spans="1:17">
      <c r="A5" s="66"/>
      <c r="B5" s="66"/>
      <c r="C5" s="66"/>
      <c r="D5" s="66"/>
      <c r="E5" s="66"/>
      <c r="F5" s="66"/>
      <c r="G5" s="66" t="s">
        <v>59</v>
      </c>
      <c r="H5" s="66" t="s">
        <v>62</v>
      </c>
      <c r="I5" s="66" t="s">
        <v>327</v>
      </c>
      <c r="J5" s="66" t="s">
        <v>328</v>
      </c>
      <c r="K5" s="111" t="s">
        <v>329</v>
      </c>
      <c r="L5" s="66" t="s">
        <v>66</v>
      </c>
      <c r="M5" s="66"/>
      <c r="N5" s="66"/>
      <c r="O5" s="66"/>
      <c r="P5" s="111"/>
      <c r="Q5" s="66"/>
    </row>
    <row r="6" ht="54" customHeight="1" spans="1:17">
      <c r="A6" s="66"/>
      <c r="B6" s="66"/>
      <c r="C6" s="66"/>
      <c r="D6" s="66"/>
      <c r="E6" s="66"/>
      <c r="F6" s="66"/>
      <c r="G6" s="66"/>
      <c r="H6" s="66"/>
      <c r="I6" s="66"/>
      <c r="J6" s="66"/>
      <c r="K6" s="111"/>
      <c r="L6" s="66" t="s">
        <v>61</v>
      </c>
      <c r="M6" s="66" t="s">
        <v>68</v>
      </c>
      <c r="N6" s="66" t="s">
        <v>258</v>
      </c>
      <c r="O6" s="66" t="s">
        <v>70</v>
      </c>
      <c r="P6" s="111" t="s">
        <v>71</v>
      </c>
      <c r="Q6" s="66" t="s">
        <v>72</v>
      </c>
    </row>
    <row r="7" ht="20" customHeight="1" spans="1:17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0" customHeight="1" spans="1:17">
      <c r="A8" s="86"/>
      <c r="B8" s="86"/>
      <c r="C8" s="86"/>
      <c r="D8" s="86"/>
      <c r="E8" s="86"/>
      <c r="F8" s="86"/>
      <c r="G8" s="101" t="s">
        <v>74</v>
      </c>
      <c r="H8" s="101" t="s">
        <v>74</v>
      </c>
      <c r="I8" s="101" t="s">
        <v>74</v>
      </c>
      <c r="J8" s="101" t="s">
        <v>74</v>
      </c>
      <c r="K8" s="101" t="s">
        <v>74</v>
      </c>
      <c r="L8" s="101" t="s">
        <v>74</v>
      </c>
      <c r="M8" s="101" t="s">
        <v>74</v>
      </c>
      <c r="N8" s="101" t="s">
        <v>74</v>
      </c>
      <c r="O8" s="101"/>
      <c r="P8" s="101" t="s">
        <v>74</v>
      </c>
      <c r="Q8" s="101" t="s">
        <v>74</v>
      </c>
    </row>
    <row r="9" ht="20" customHeight="1" spans="1:17">
      <c r="A9" s="102"/>
      <c r="B9" s="71"/>
      <c r="C9" s="71"/>
      <c r="D9" s="71"/>
      <c r="E9" s="71"/>
      <c r="F9" s="71"/>
      <c r="G9" s="103" t="s">
        <v>74</v>
      </c>
      <c r="H9" s="103" t="s">
        <v>74</v>
      </c>
      <c r="I9" s="103" t="s">
        <v>74</v>
      </c>
      <c r="J9" s="103" t="s">
        <v>74</v>
      </c>
      <c r="K9" s="101" t="s">
        <v>74</v>
      </c>
      <c r="L9" s="103" t="s">
        <v>74</v>
      </c>
      <c r="M9" s="103" t="s">
        <v>74</v>
      </c>
      <c r="N9" s="103" t="s">
        <v>74</v>
      </c>
      <c r="O9" s="103"/>
      <c r="P9" s="101" t="s">
        <v>74</v>
      </c>
      <c r="Q9" s="103" t="s">
        <v>74</v>
      </c>
    </row>
    <row r="10" ht="20" customHeight="1" spans="1:17">
      <c r="A10" s="102"/>
      <c r="B10" s="68"/>
      <c r="C10" s="68"/>
      <c r="D10" s="68"/>
      <c r="E10" s="68"/>
      <c r="F10" s="68"/>
      <c r="G10" s="104" t="s">
        <v>74</v>
      </c>
      <c r="H10" s="104" t="s">
        <v>74</v>
      </c>
      <c r="I10" s="104" t="s">
        <v>74</v>
      </c>
      <c r="J10" s="104" t="s">
        <v>74</v>
      </c>
      <c r="K10" s="104" t="s">
        <v>74</v>
      </c>
      <c r="L10" s="104" t="s">
        <v>74</v>
      </c>
      <c r="M10" s="104" t="s">
        <v>74</v>
      </c>
      <c r="N10" s="104" t="s">
        <v>74</v>
      </c>
      <c r="O10" s="104"/>
      <c r="P10" s="104" t="s">
        <v>74</v>
      </c>
      <c r="Q10" s="104" t="s">
        <v>74</v>
      </c>
    </row>
    <row r="11" ht="20" customHeight="1" spans="1:17">
      <c r="A11" s="84" t="s">
        <v>167</v>
      </c>
      <c r="B11" s="85"/>
      <c r="C11" s="85"/>
      <c r="D11" s="85"/>
      <c r="E11" s="85"/>
      <c r="F11" s="105"/>
      <c r="G11" s="106"/>
      <c r="H11" s="106"/>
      <c r="I11" s="106"/>
      <c r="J11" s="106"/>
      <c r="K11" s="112"/>
      <c r="L11" s="106"/>
      <c r="M11" s="106"/>
      <c r="N11" s="106"/>
      <c r="O11" s="106"/>
      <c r="P11" s="112"/>
      <c r="Q11" s="106"/>
    </row>
    <row r="12" customHeight="1" spans="1:9">
      <c r="A12" s="107" t="s">
        <v>338</v>
      </c>
      <c r="B12" s="107"/>
      <c r="C12" s="107"/>
      <c r="D12" s="107"/>
      <c r="E12" s="107"/>
      <c r="F12" s="107"/>
      <c r="G12" s="107"/>
      <c r="H12" s="107"/>
      <c r="I12" s="107"/>
    </row>
  </sheetData>
  <mergeCells count="17">
    <mergeCell ref="A2:Q2"/>
    <mergeCell ref="A3:C3"/>
    <mergeCell ref="G4:Q4"/>
    <mergeCell ref="L5:Q5"/>
    <mergeCell ref="A11:F11"/>
    <mergeCell ref="A12:I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08333" right="0.708333" top="0.747917" bottom="0.747917" header="0.314583" footer="0.314583"/>
  <pageSetup paperSize="9" scale="75" orientation="landscape" useFirstPageNumber="1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A9" sqref="A9:F9"/>
    </sheetView>
  </sheetViews>
  <sheetFormatPr defaultColWidth="8.87619047619048" defaultRowHeight="14.25" customHeight="1"/>
  <cols>
    <col min="1" max="1" width="37.7142857142857" style="75" customWidth="1"/>
    <col min="2" max="4" width="13.4285714285714" style="75" customWidth="1"/>
    <col min="5" max="13" width="10.2857142857143" style="75" customWidth="1"/>
    <col min="14" max="247" width="9.13333333333333" style="61" customWidth="1"/>
    <col min="248" max="257" width="8.87619047619048" style="61" customWidth="1"/>
  </cols>
  <sheetData>
    <row r="1" s="61" customFormat="1" ht="13.5" customHeight="1" spans="1:13">
      <c r="A1" s="76"/>
      <c r="B1" s="75"/>
      <c r="C1" s="75"/>
      <c r="D1" s="77"/>
      <c r="E1" s="75"/>
      <c r="F1" s="75"/>
      <c r="G1" s="75"/>
      <c r="H1" s="75"/>
      <c r="I1" s="75"/>
      <c r="J1" s="75"/>
      <c r="K1" s="75"/>
      <c r="L1" s="75"/>
      <c r="M1" s="73" t="s">
        <v>339</v>
      </c>
    </row>
    <row r="2" s="61" customFormat="1" ht="35" customHeight="1" spans="1:13">
      <c r="A2" s="78" t="s">
        <v>340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4" customFormat="1" ht="24" customHeight="1" spans="1:13">
      <c r="A3" s="80" t="s">
        <v>3</v>
      </c>
      <c r="B3" s="81"/>
      <c r="C3" s="81"/>
      <c r="D3" s="82"/>
      <c r="E3" s="81"/>
      <c r="F3" s="81"/>
      <c r="G3" s="81"/>
      <c r="H3" s="81"/>
      <c r="I3" s="81"/>
      <c r="J3" s="76"/>
      <c r="K3" s="76"/>
      <c r="L3" s="76"/>
      <c r="M3" s="95" t="s">
        <v>170</v>
      </c>
    </row>
    <row r="4" s="61" customFormat="1" ht="19.5" customHeight="1" spans="1:13">
      <c r="A4" s="83" t="s">
        <v>341</v>
      </c>
      <c r="B4" s="84" t="s">
        <v>187</v>
      </c>
      <c r="C4" s="85"/>
      <c r="D4" s="85"/>
      <c r="E4" s="86" t="s">
        <v>342</v>
      </c>
      <c r="F4" s="86"/>
      <c r="G4" s="86"/>
      <c r="H4" s="86"/>
      <c r="I4" s="86"/>
      <c r="J4" s="86"/>
      <c r="K4" s="86"/>
      <c r="L4" s="86"/>
      <c r="M4" s="86"/>
    </row>
    <row r="5" s="61" customFormat="1" ht="40.5" customHeight="1" spans="1:13">
      <c r="A5" s="87"/>
      <c r="B5" s="88" t="s">
        <v>59</v>
      </c>
      <c r="C5" s="89" t="s">
        <v>62</v>
      </c>
      <c r="D5" s="90" t="s">
        <v>343</v>
      </c>
      <c r="E5" s="87"/>
      <c r="F5" s="87"/>
      <c r="G5" s="87"/>
      <c r="H5" s="87"/>
      <c r="I5" s="87"/>
      <c r="J5" s="87"/>
      <c r="K5" s="87"/>
      <c r="L5" s="87"/>
      <c r="M5" s="87"/>
    </row>
    <row r="6" s="61" customFormat="1" ht="24" customHeight="1" spans="1:13">
      <c r="A6" s="86">
        <v>1</v>
      </c>
      <c r="B6" s="86">
        <v>2</v>
      </c>
      <c r="C6" s="86">
        <v>3</v>
      </c>
      <c r="D6" s="84">
        <v>4</v>
      </c>
      <c r="E6" s="86">
        <v>5</v>
      </c>
      <c r="F6" s="86">
        <v>6</v>
      </c>
      <c r="G6" s="86">
        <v>7</v>
      </c>
      <c r="H6" s="84">
        <v>8</v>
      </c>
      <c r="I6" s="86">
        <v>9</v>
      </c>
      <c r="J6" s="86">
        <v>10</v>
      </c>
      <c r="K6" s="86">
        <v>11</v>
      </c>
      <c r="L6" s="86">
        <v>12</v>
      </c>
      <c r="M6" s="86">
        <v>13</v>
      </c>
    </row>
    <row r="7" s="61" customFormat="1" ht="24" customHeight="1" spans="1:13">
      <c r="A7" s="68" t="s">
        <v>74</v>
      </c>
      <c r="B7" s="91">
        <f t="shared" ref="B7:B8" si="0">SUM(XFD7)</f>
        <v>0</v>
      </c>
      <c r="C7" s="91" t="s">
        <v>74</v>
      </c>
      <c r="D7" s="92" t="s">
        <v>74</v>
      </c>
      <c r="E7" s="91" t="s">
        <v>74</v>
      </c>
      <c r="F7" s="91" t="s">
        <v>74</v>
      </c>
      <c r="G7" s="91" t="s">
        <v>74</v>
      </c>
      <c r="H7" s="91" t="s">
        <v>74</v>
      </c>
      <c r="I7" s="91" t="s">
        <v>74</v>
      </c>
      <c r="J7" s="91" t="s">
        <v>74</v>
      </c>
      <c r="K7" s="91" t="s">
        <v>74</v>
      </c>
      <c r="L7" s="91" t="s">
        <v>74</v>
      </c>
      <c r="M7" s="91" t="s">
        <v>74</v>
      </c>
    </row>
    <row r="8" s="61" customFormat="1" ht="24" customHeight="1" spans="1:13">
      <c r="A8" s="69" t="s">
        <v>74</v>
      </c>
      <c r="B8" s="91">
        <f t="shared" si="0"/>
        <v>0</v>
      </c>
      <c r="C8" s="91" t="s">
        <v>74</v>
      </c>
      <c r="D8" s="92" t="s">
        <v>74</v>
      </c>
      <c r="E8" s="91" t="s">
        <v>74</v>
      </c>
      <c r="F8" s="91" t="s">
        <v>74</v>
      </c>
      <c r="G8" s="91" t="s">
        <v>74</v>
      </c>
      <c r="H8" s="91" t="s">
        <v>74</v>
      </c>
      <c r="I8" s="91" t="s">
        <v>74</v>
      </c>
      <c r="J8" s="91" t="s">
        <v>74</v>
      </c>
      <c r="K8" s="91" t="s">
        <v>74</v>
      </c>
      <c r="L8" s="91" t="s">
        <v>74</v>
      </c>
      <c r="M8" s="91" t="s">
        <v>74</v>
      </c>
    </row>
    <row r="9" s="61" customFormat="1" customHeight="1" spans="1:13">
      <c r="A9" s="93" t="s">
        <v>344</v>
      </c>
      <c r="B9" s="93"/>
      <c r="C9" s="93"/>
      <c r="D9" s="93"/>
      <c r="E9" s="93"/>
      <c r="F9" s="93"/>
      <c r="G9" s="94"/>
      <c r="H9" s="94"/>
      <c r="I9" s="94"/>
      <c r="J9" s="94"/>
      <c r="K9" s="94"/>
      <c r="L9" s="94"/>
      <c r="M9" s="94"/>
    </row>
    <row r="10" s="61" customFormat="1" customHeight="1" spans="1:13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="61" customFormat="1" customHeight="1" spans="1:13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="61" customFormat="1" customHeight="1" spans="1:13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="61" customFormat="1" customHeight="1" spans="1:13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="61" customFormat="1" customHeight="1" spans="1:13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="61" customFormat="1" customHeight="1" spans="1:13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="61" customFormat="1" customHeight="1" spans="1:13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="61" customFormat="1" customHeight="1" spans="1:13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="61" customFormat="1" customHeight="1" spans="1:1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="61" customFormat="1" customHeight="1" spans="1:13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</sheetData>
  <mergeCells count="6">
    <mergeCell ref="A2:M2"/>
    <mergeCell ref="A3:I3"/>
    <mergeCell ref="B4:D4"/>
    <mergeCell ref="E4:M4"/>
    <mergeCell ref="A9:F9"/>
    <mergeCell ref="A4:A5"/>
  </mergeCells>
  <pageMargins left="0.393056" right="0.393056" top="0.511806" bottom="0.511806" header="0.314583" footer="0.314583"/>
  <pageSetup paperSize="9" scale="51" orientation="landscape" useFirstPageNumber="1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8" sqref="A8:F8"/>
    </sheetView>
  </sheetViews>
  <sheetFormatPr defaultColWidth="8.87619047619048" defaultRowHeight="12" customHeight="1" outlineLevelRow="7"/>
  <cols>
    <col min="1" max="5" width="20.7142857142857" style="60" customWidth="1"/>
    <col min="6" max="6" width="20.7142857142857" style="61" customWidth="1"/>
    <col min="7" max="7" width="20.7142857142857" style="60" customWidth="1"/>
    <col min="8" max="9" width="20.7142857142857" style="61" customWidth="1"/>
    <col min="10" max="10" width="20.7142857142857" style="60" customWidth="1"/>
    <col min="11" max="257" width="9.13333333333333" style="61" customWidth="1"/>
  </cols>
  <sheetData>
    <row r="1" customHeight="1" spans="10:10">
      <c r="J1" s="73" t="s">
        <v>345</v>
      </c>
    </row>
    <row r="2" ht="28.5" customHeight="1" spans="1:10">
      <c r="A2" s="62" t="s">
        <v>346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3</v>
      </c>
    </row>
    <row r="4" ht="44.25" customHeight="1" spans="1:10">
      <c r="A4" s="66" t="s">
        <v>274</v>
      </c>
      <c r="B4" s="66" t="s">
        <v>275</v>
      </c>
      <c r="C4" s="66" t="s">
        <v>276</v>
      </c>
      <c r="D4" s="66" t="s">
        <v>277</v>
      </c>
      <c r="E4" s="66" t="s">
        <v>278</v>
      </c>
      <c r="F4" s="67" t="s">
        <v>279</v>
      </c>
      <c r="G4" s="66" t="s">
        <v>280</v>
      </c>
      <c r="H4" s="67" t="s">
        <v>281</v>
      </c>
      <c r="I4" s="67" t="s">
        <v>282</v>
      </c>
      <c r="J4" s="66" t="s">
        <v>283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68" t="s">
        <v>74</v>
      </c>
      <c r="B6" s="69"/>
      <c r="C6" s="69"/>
      <c r="D6" s="69"/>
      <c r="E6" s="70"/>
      <c r="F6" s="71"/>
      <c r="G6" s="70"/>
      <c r="H6" s="71"/>
      <c r="I6" s="71"/>
      <c r="J6" s="70"/>
    </row>
    <row r="7" ht="42.75" customHeight="1" spans="1:10">
      <c r="A7" s="49" t="s">
        <v>74</v>
      </c>
      <c r="B7" s="49" t="s">
        <v>74</v>
      </c>
      <c r="C7" s="49" t="s">
        <v>74</v>
      </c>
      <c r="D7" s="49" t="s">
        <v>74</v>
      </c>
      <c r="E7" s="68" t="s">
        <v>74</v>
      </c>
      <c r="F7" s="49" t="s">
        <v>74</v>
      </c>
      <c r="G7" s="68" t="s">
        <v>74</v>
      </c>
      <c r="H7" s="49" t="s">
        <v>74</v>
      </c>
      <c r="I7" s="49" t="s">
        <v>74</v>
      </c>
      <c r="J7" s="68" t="s">
        <v>74</v>
      </c>
    </row>
    <row r="8" spans="1:6">
      <c r="A8" s="72" t="s">
        <v>347</v>
      </c>
      <c r="B8" s="72"/>
      <c r="C8" s="72"/>
      <c r="D8" s="72"/>
      <c r="E8" s="72"/>
      <c r="F8" s="72"/>
    </row>
  </sheetData>
  <mergeCells count="3">
    <mergeCell ref="A2:J2"/>
    <mergeCell ref="A3:H3"/>
    <mergeCell ref="A8:F8"/>
  </mergeCells>
  <pageMargins left="0.393056" right="0.393056" top="0.511806" bottom="0.511806" header="0.314583" footer="0.314583"/>
  <pageSetup paperSize="9" scale="65" orientation="landscape" useFirstPageNumber="1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A10" sqref="A10:D10"/>
    </sheetView>
  </sheetViews>
  <sheetFormatPr defaultColWidth="8.87619047619048" defaultRowHeight="12" customHeight="1" outlineLevelCol="7"/>
  <cols>
    <col min="1" max="1" width="29" style="38" customWidth="1"/>
    <col min="2" max="2" width="18.7142857142857" style="38" customWidth="1"/>
    <col min="3" max="3" width="24.8380952380952" style="38" customWidth="1"/>
    <col min="4" max="6" width="23.5714285714286" style="38" customWidth="1"/>
    <col min="7" max="7" width="25.1333333333333" style="38" customWidth="1"/>
    <col min="8" max="8" width="18.8380952380952" style="38" customWidth="1"/>
    <col min="9" max="257" width="9.13333333333333" style="38" customWidth="1"/>
  </cols>
  <sheetData>
    <row r="1" spans="8:8">
      <c r="H1" s="34" t="s">
        <v>348</v>
      </c>
    </row>
    <row r="2" ht="28.5" spans="1:8">
      <c r="A2" s="39" t="s">
        <v>349</v>
      </c>
      <c r="B2" s="39"/>
      <c r="C2" s="39"/>
      <c r="D2" s="39"/>
      <c r="E2" s="39"/>
      <c r="F2" s="39"/>
      <c r="G2" s="39"/>
      <c r="H2" s="39"/>
    </row>
    <row r="3" ht="13.5" spans="1:2">
      <c r="A3" s="40" t="s">
        <v>3</v>
      </c>
      <c r="B3" s="40"/>
    </row>
    <row r="4" ht="18" customHeight="1" spans="1:8">
      <c r="A4" s="42" t="s">
        <v>180</v>
      </c>
      <c r="B4" s="42" t="s">
        <v>350</v>
      </c>
      <c r="C4" s="42" t="s">
        <v>351</v>
      </c>
      <c r="D4" s="42" t="s">
        <v>352</v>
      </c>
      <c r="E4" s="42" t="s">
        <v>353</v>
      </c>
      <c r="F4" s="56" t="s">
        <v>354</v>
      </c>
      <c r="G4" s="43"/>
      <c r="H4" s="44"/>
    </row>
    <row r="5" ht="18" customHeight="1" spans="1:8">
      <c r="A5" s="45"/>
      <c r="B5" s="45"/>
      <c r="C5" s="45"/>
      <c r="D5" s="45"/>
      <c r="E5" s="45"/>
      <c r="F5" s="47" t="s">
        <v>325</v>
      </c>
      <c r="G5" s="47" t="s">
        <v>355</v>
      </c>
      <c r="H5" s="47" t="s">
        <v>356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54" t="s">
        <v>357</v>
      </c>
      <c r="B7" s="54"/>
      <c r="C7" s="54"/>
      <c r="D7" s="54"/>
      <c r="E7" s="54"/>
      <c r="F7" s="48"/>
      <c r="G7" s="48"/>
      <c r="H7" s="48"/>
    </row>
    <row r="8" ht="24" customHeight="1" spans="1:8">
      <c r="A8" s="55" t="s">
        <v>358</v>
      </c>
      <c r="B8" s="55"/>
      <c r="C8" s="55"/>
      <c r="D8" s="55"/>
      <c r="E8" s="55"/>
      <c r="F8" s="48"/>
      <c r="G8" s="48"/>
      <c r="H8" s="48"/>
    </row>
    <row r="9" ht="24" customHeight="1" spans="1:8">
      <c r="A9" s="55" t="s">
        <v>359</v>
      </c>
      <c r="B9" s="55"/>
      <c r="C9" s="55"/>
      <c r="D9" s="55"/>
      <c r="E9" s="55"/>
      <c r="F9" s="48"/>
      <c r="G9" s="48"/>
      <c r="H9" s="48"/>
    </row>
    <row r="10" spans="1:4">
      <c r="A10" s="59" t="s">
        <v>360</v>
      </c>
      <c r="B10" s="59"/>
      <c r="C10" s="59"/>
      <c r="D10" s="59"/>
    </row>
  </sheetData>
  <mergeCells count="8">
    <mergeCell ref="A2:H2"/>
    <mergeCell ref="F4:H4"/>
    <mergeCell ref="A10:D10"/>
    <mergeCell ref="A4:A5"/>
    <mergeCell ref="B4:B5"/>
    <mergeCell ref="C4:C5"/>
    <mergeCell ref="D4:D5"/>
    <mergeCell ref="E4:E5"/>
  </mergeCells>
  <pageMargins left="0.393056" right="0.393056" top="0.511806" bottom="0.511806" header="0.314583" footer="0.314583"/>
  <pageSetup paperSize="9" scale="75" orientation="landscape" useFirstPageNumber="1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E10"/>
    </sheetView>
  </sheetViews>
  <sheetFormatPr defaultColWidth="9.13333333333333" defaultRowHeight="12.75" customHeight="1"/>
  <cols>
    <col min="1" max="1" width="29" customWidth="1"/>
    <col min="2" max="2" width="18.7142857142857" customWidth="1"/>
    <col min="3" max="3" width="24.8380952380952" customWidth="1"/>
    <col min="4" max="9" width="23.5714285714286" customWidth="1"/>
    <col min="10" max="10" width="25.1333333333333" customWidth="1"/>
    <col min="11" max="11" width="18.8380952380952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4" t="s">
        <v>361</v>
      </c>
    </row>
    <row r="2" ht="28.5" spans="1:11">
      <c r="A2" s="39" t="s">
        <v>362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3.5" spans="1:11">
      <c r="A3" s="40" t="s">
        <v>3</v>
      </c>
      <c r="B3" s="40"/>
      <c r="C3" s="38"/>
      <c r="D3" s="38"/>
      <c r="E3" s="38"/>
      <c r="F3" s="38"/>
      <c r="G3" s="38"/>
      <c r="H3" s="38"/>
      <c r="I3" s="38"/>
      <c r="J3" s="38"/>
      <c r="K3" s="41" t="s">
        <v>170</v>
      </c>
    </row>
    <row r="4" ht="14.25" spans="1:11">
      <c r="A4" s="42" t="s">
        <v>253</v>
      </c>
      <c r="B4" s="42" t="s">
        <v>182</v>
      </c>
      <c r="C4" s="42" t="s">
        <v>254</v>
      </c>
      <c r="D4" s="42" t="s">
        <v>183</v>
      </c>
      <c r="E4" s="42" t="s">
        <v>184</v>
      </c>
      <c r="F4" s="48" t="s">
        <v>255</v>
      </c>
      <c r="G4" s="48" t="s">
        <v>256</v>
      </c>
      <c r="H4" s="48" t="s">
        <v>59</v>
      </c>
      <c r="I4" s="43" t="s">
        <v>363</v>
      </c>
      <c r="J4" s="43"/>
      <c r="K4" s="44"/>
    </row>
    <row r="5" ht="14.25" spans="1:11">
      <c r="A5" s="45"/>
      <c r="B5" s="45"/>
      <c r="C5" s="45"/>
      <c r="D5" s="45"/>
      <c r="E5" s="45"/>
      <c r="F5" s="48"/>
      <c r="G5" s="48"/>
      <c r="H5" s="48"/>
      <c r="I5" s="46" t="s">
        <v>62</v>
      </c>
      <c r="J5" s="47" t="s">
        <v>63</v>
      </c>
      <c r="K5" s="47" t="s">
        <v>64</v>
      </c>
    </row>
    <row r="6" ht="14.25" spans="1:11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</row>
    <row r="7" ht="14.25" spans="1:11">
      <c r="A7" s="54"/>
      <c r="B7" s="54"/>
      <c r="C7" s="54"/>
      <c r="D7" s="54"/>
      <c r="E7" s="54"/>
      <c r="F7" s="54"/>
      <c r="G7" s="54"/>
      <c r="H7" s="54"/>
      <c r="I7" s="48"/>
      <c r="J7" s="48"/>
      <c r="K7" s="48"/>
    </row>
    <row r="8" ht="14.25" spans="1:11">
      <c r="A8" s="55"/>
      <c r="B8" s="55"/>
      <c r="C8" s="55"/>
      <c r="D8" s="55"/>
      <c r="E8" s="55"/>
      <c r="F8" s="55"/>
      <c r="G8" s="55"/>
      <c r="H8" s="55"/>
      <c r="I8" s="48"/>
      <c r="J8" s="48"/>
      <c r="K8" s="48"/>
    </row>
    <row r="9" ht="14.25" spans="1:11">
      <c r="A9" s="56" t="s">
        <v>59</v>
      </c>
      <c r="B9" s="43"/>
      <c r="C9" s="43"/>
      <c r="D9" s="43"/>
      <c r="E9" s="43"/>
      <c r="F9" s="43"/>
      <c r="G9" s="44"/>
      <c r="H9" s="55"/>
      <c r="I9" s="48"/>
      <c r="J9" s="48"/>
      <c r="K9" s="48"/>
    </row>
    <row r="10" spans="1:5">
      <c r="A10" s="57" t="s">
        <v>364</v>
      </c>
      <c r="B10" s="58"/>
      <c r="C10" s="58"/>
      <c r="D10" s="58"/>
      <c r="E10" s="58"/>
    </row>
  </sheetData>
  <mergeCells count="12">
    <mergeCell ref="A2:K2"/>
    <mergeCell ref="I4:K4"/>
    <mergeCell ref="A9:G9"/>
    <mergeCell ref="A10:E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5" sqref="E15"/>
    </sheetView>
  </sheetViews>
  <sheetFormatPr defaultColWidth="9.13333333333333" defaultRowHeight="12.75" customHeight="1" outlineLevelRow="7" outlineLevelCol="6"/>
  <cols>
    <col min="1" max="1" width="29" customWidth="1"/>
    <col min="2" max="2" width="18.7142857142857" customWidth="1"/>
    <col min="3" max="3" width="24.8380952380952" customWidth="1"/>
    <col min="4" max="5" width="23.5714285714286" customWidth="1"/>
    <col min="6" max="6" width="25.1333333333333" customWidth="1"/>
    <col min="7" max="7" width="18.8380952380952" customWidth="1"/>
  </cols>
  <sheetData>
    <row r="1" spans="1:7">
      <c r="A1" s="38"/>
      <c r="B1" s="38"/>
      <c r="C1" s="38"/>
      <c r="D1" s="38"/>
      <c r="E1" s="38"/>
      <c r="F1" s="38"/>
      <c r="G1" s="34" t="s">
        <v>365</v>
      </c>
    </row>
    <row r="2" ht="28.5" spans="1:7">
      <c r="A2" s="39" t="s">
        <v>366</v>
      </c>
      <c r="B2" s="39"/>
      <c r="C2" s="39"/>
      <c r="D2" s="39"/>
      <c r="E2" s="39"/>
      <c r="F2" s="39"/>
      <c r="G2" s="39"/>
    </row>
    <row r="3" ht="13.5" spans="1:7">
      <c r="A3" s="40" t="s">
        <v>3</v>
      </c>
      <c r="B3" s="40"/>
      <c r="C3" s="38"/>
      <c r="D3" s="38"/>
      <c r="E3" s="38"/>
      <c r="F3" s="38"/>
      <c r="G3" s="41" t="s">
        <v>170</v>
      </c>
    </row>
    <row r="4" ht="14.25" spans="1:7">
      <c r="A4" s="42" t="s">
        <v>254</v>
      </c>
      <c r="B4" s="42" t="s">
        <v>253</v>
      </c>
      <c r="C4" s="42" t="s">
        <v>182</v>
      </c>
      <c r="D4" s="42" t="s">
        <v>367</v>
      </c>
      <c r="E4" s="43" t="s">
        <v>62</v>
      </c>
      <c r="F4" s="43"/>
      <c r="G4" s="44"/>
    </row>
    <row r="5" ht="14.25" spans="1:7">
      <c r="A5" s="45"/>
      <c r="B5" s="45"/>
      <c r="C5" s="45"/>
      <c r="D5" s="45"/>
      <c r="E5" s="46" t="s">
        <v>368</v>
      </c>
      <c r="F5" s="47" t="s">
        <v>369</v>
      </c>
      <c r="G5" s="47" t="s">
        <v>370</v>
      </c>
    </row>
    <row r="6" ht="14.25" spans="1:7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</row>
    <row r="7" ht="24" customHeight="1" spans="1:7">
      <c r="A7" s="49" t="s">
        <v>73</v>
      </c>
      <c r="B7" s="49" t="s">
        <v>371</v>
      </c>
      <c r="C7" s="49" t="s">
        <v>262</v>
      </c>
      <c r="D7" s="49" t="s">
        <v>372</v>
      </c>
      <c r="E7" s="50">
        <v>80000</v>
      </c>
      <c r="F7" s="50"/>
      <c r="G7" s="50"/>
    </row>
    <row r="8" ht="24" customHeight="1" spans="1:7">
      <c r="A8" s="51" t="s">
        <v>59</v>
      </c>
      <c r="B8" s="52"/>
      <c r="C8" s="52"/>
      <c r="D8" s="53"/>
      <c r="E8" s="50">
        <v>80000</v>
      </c>
      <c r="F8" s="50"/>
      <c r="G8" s="50"/>
    </row>
  </sheetData>
  <mergeCells count="7">
    <mergeCell ref="A2:G2"/>
    <mergeCell ref="E4:G4"/>
    <mergeCell ref="A8:D8"/>
    <mergeCell ref="A4:A5"/>
    <mergeCell ref="B4:B5"/>
    <mergeCell ref="C4:C5"/>
    <mergeCell ref="D4:D5"/>
  </mergeCells>
  <pageMargins left="0.75" right="0.75" top="1" bottom="1" header="0.5" footer="0.5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21" workbookViewId="0">
      <selection activeCell="G29" sqref="G29"/>
    </sheetView>
  </sheetViews>
  <sheetFormatPr defaultColWidth="10.1333333333333" defaultRowHeight="13.5" customHeight="1"/>
  <cols>
    <col min="1" max="1" width="17.2857142857143" style="1" customWidth="1"/>
    <col min="2" max="2" width="19.2857142857143" style="1" customWidth="1"/>
    <col min="3" max="3" width="17.4285714285714" style="1" customWidth="1"/>
    <col min="4" max="4" width="16.4285714285714" style="1" customWidth="1"/>
    <col min="5" max="5" width="18.1333333333333" style="1" customWidth="1"/>
    <col min="6" max="6" width="10.4285714285714" style="1" customWidth="1"/>
    <col min="7" max="7" width="10.2857142857143" style="1" customWidth="1"/>
    <col min="8" max="9" width="17.7142857142857" style="1" customWidth="1"/>
    <col min="10" max="10" width="26.3238095238095" style="1" customWidth="1"/>
    <col min="11" max="257" width="10.1333333333333" style="1" customWidth="1"/>
  </cols>
  <sheetData>
    <row r="1" s="1" customFormat="1" spans="10:10">
      <c r="J1" s="34" t="s">
        <v>373</v>
      </c>
    </row>
    <row r="2" s="1" customFormat="1" ht="35" customHeight="1" spans="1:10">
      <c r="A2" s="4" t="s">
        <v>374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375</v>
      </c>
      <c r="B3" s="6" t="s">
        <v>73</v>
      </c>
      <c r="C3" s="7"/>
      <c r="D3" s="7"/>
      <c r="E3" s="7"/>
      <c r="F3" s="7"/>
      <c r="G3" s="7"/>
      <c r="H3" s="7"/>
      <c r="I3" s="7"/>
      <c r="J3" s="7"/>
    </row>
    <row r="4" s="1" customFormat="1" ht="32.1" customHeight="1" spans="1:10">
      <c r="A4" s="5" t="s">
        <v>376</v>
      </c>
      <c r="B4" s="5"/>
      <c r="C4" s="5"/>
      <c r="D4" s="5"/>
      <c r="E4" s="5"/>
      <c r="F4" s="5"/>
      <c r="G4" s="5"/>
      <c r="H4" s="5"/>
      <c r="I4" s="5"/>
      <c r="J4" s="5" t="s">
        <v>377</v>
      </c>
    </row>
    <row r="5" s="1" customFormat="1" ht="48" customHeight="1" spans="1:10">
      <c r="A5" s="5" t="s">
        <v>378</v>
      </c>
      <c r="B5" s="8" t="s">
        <v>379</v>
      </c>
      <c r="C5" s="9" t="s">
        <v>380</v>
      </c>
      <c r="D5" s="9"/>
      <c r="E5" s="9"/>
      <c r="F5" s="9"/>
      <c r="G5" s="9"/>
      <c r="H5" s="9"/>
      <c r="I5" s="9"/>
      <c r="J5" s="35" t="s">
        <v>381</v>
      </c>
    </row>
    <row r="6" s="1" customFormat="1" ht="46" customHeight="1" spans="1:10">
      <c r="A6" s="5"/>
      <c r="B6" s="8" t="s">
        <v>382</v>
      </c>
      <c r="C6" s="9" t="s">
        <v>383</v>
      </c>
      <c r="D6" s="9"/>
      <c r="E6" s="9"/>
      <c r="F6" s="9"/>
      <c r="G6" s="9"/>
      <c r="H6" s="9"/>
      <c r="I6" s="9"/>
      <c r="J6" s="35" t="s">
        <v>384</v>
      </c>
    </row>
    <row r="7" s="1" customFormat="1" ht="76" customHeight="1" spans="1:10">
      <c r="A7" s="8" t="s">
        <v>385</v>
      </c>
      <c r="B7" s="10" t="s">
        <v>386</v>
      </c>
      <c r="C7" s="11" t="s">
        <v>387</v>
      </c>
      <c r="D7" s="11"/>
      <c r="E7" s="11"/>
      <c r="F7" s="11"/>
      <c r="G7" s="11"/>
      <c r="H7" s="11"/>
      <c r="I7" s="11"/>
      <c r="J7" s="36" t="s">
        <v>388</v>
      </c>
    </row>
    <row r="8" s="1" customFormat="1" ht="24" customHeight="1" spans="1:10">
      <c r="A8" s="12" t="s">
        <v>389</v>
      </c>
      <c r="B8" s="12"/>
      <c r="C8" s="12"/>
      <c r="D8" s="12"/>
      <c r="E8" s="12"/>
      <c r="F8" s="12"/>
      <c r="G8" s="12"/>
      <c r="H8" s="12"/>
      <c r="I8" s="12"/>
      <c r="J8" s="12"/>
    </row>
    <row r="9" s="1" customFormat="1" ht="32.1" customHeight="1" spans="1:10">
      <c r="A9" s="13" t="s">
        <v>390</v>
      </c>
      <c r="B9" s="14"/>
      <c r="C9" s="5" t="s">
        <v>391</v>
      </c>
      <c r="D9" s="5"/>
      <c r="E9" s="5"/>
      <c r="F9" s="5" t="s">
        <v>392</v>
      </c>
      <c r="G9" s="5"/>
      <c r="H9" s="5" t="s">
        <v>393</v>
      </c>
      <c r="I9" s="5"/>
      <c r="J9" s="5"/>
    </row>
    <row r="10" s="1" customFormat="1" ht="23" customHeight="1" spans="1:10">
      <c r="A10" s="15"/>
      <c r="B10" s="16"/>
      <c r="C10" s="5"/>
      <c r="D10" s="5"/>
      <c r="E10" s="5"/>
      <c r="F10" s="5"/>
      <c r="G10" s="5"/>
      <c r="H10" s="8" t="s">
        <v>394</v>
      </c>
      <c r="I10" s="8" t="s">
        <v>395</v>
      </c>
      <c r="J10" s="8" t="s">
        <v>396</v>
      </c>
    </row>
    <row r="11" s="1" customFormat="1" ht="65" customHeight="1" spans="1:10">
      <c r="A11" s="17" t="s">
        <v>74</v>
      </c>
      <c r="B11" s="18"/>
      <c r="C11" s="17" t="s">
        <v>383</v>
      </c>
      <c r="D11" s="19"/>
      <c r="E11" s="18"/>
      <c r="F11" s="9" t="s">
        <v>397</v>
      </c>
      <c r="G11" s="9"/>
      <c r="H11" s="20">
        <v>9226895</v>
      </c>
      <c r="I11" s="20">
        <v>9186895</v>
      </c>
      <c r="J11" s="20">
        <v>400000</v>
      </c>
    </row>
    <row r="12" s="1" customFormat="1" ht="27" customHeight="1" spans="1:10">
      <c r="A12" s="21" t="s">
        <v>398</v>
      </c>
      <c r="B12" s="21"/>
      <c r="C12" s="21"/>
      <c r="D12" s="21"/>
      <c r="E12" s="21"/>
      <c r="F12" s="21"/>
      <c r="G12" s="21"/>
      <c r="H12" s="21"/>
      <c r="I12" s="21"/>
      <c r="J12" s="21"/>
    </row>
    <row r="13" s="1" customFormat="1" ht="32.1" customHeight="1" spans="1:10">
      <c r="A13" s="22" t="s">
        <v>399</v>
      </c>
      <c r="B13" s="22"/>
      <c r="C13" s="22"/>
      <c r="D13" s="22"/>
      <c r="E13" s="22"/>
      <c r="F13" s="22"/>
      <c r="G13" s="22"/>
      <c r="H13" s="23" t="s">
        <v>400</v>
      </c>
      <c r="I13" s="24" t="s">
        <v>283</v>
      </c>
      <c r="J13" s="23" t="s">
        <v>401</v>
      </c>
    </row>
    <row r="14" s="2" customFormat="1" ht="32.1" customHeight="1" spans="1:10">
      <c r="A14" s="24" t="s">
        <v>276</v>
      </c>
      <c r="B14" s="24" t="s">
        <v>402</v>
      </c>
      <c r="C14" s="23" t="s">
        <v>278</v>
      </c>
      <c r="D14" s="23" t="s">
        <v>279</v>
      </c>
      <c r="E14" s="23" t="s">
        <v>280</v>
      </c>
      <c r="F14" s="25" t="s">
        <v>281</v>
      </c>
      <c r="G14" s="25" t="s">
        <v>282</v>
      </c>
      <c r="H14" s="23"/>
      <c r="I14" s="24"/>
      <c r="J14" s="23"/>
    </row>
    <row r="15" s="3" customFormat="1" ht="32.1" customHeight="1" spans="1:10">
      <c r="A15" s="26" t="s">
        <v>403</v>
      </c>
      <c r="B15" s="26" t="s">
        <v>404</v>
      </c>
      <c r="C15" s="27" t="s">
        <v>405</v>
      </c>
      <c r="D15" s="28"/>
      <c r="E15" s="27" t="s">
        <v>406</v>
      </c>
      <c r="F15" s="29" t="s">
        <v>74</v>
      </c>
      <c r="G15" s="29"/>
      <c r="H15" s="29" t="s">
        <v>74</v>
      </c>
      <c r="I15" s="29" t="s">
        <v>74</v>
      </c>
      <c r="J15" s="37" t="s">
        <v>407</v>
      </c>
    </row>
    <row r="16" ht="22.5" spans="1:10">
      <c r="A16" s="30"/>
      <c r="B16" s="30"/>
      <c r="C16" s="27" t="s">
        <v>408</v>
      </c>
      <c r="D16" s="28"/>
      <c r="E16" s="27" t="s">
        <v>409</v>
      </c>
      <c r="F16" s="29" t="s">
        <v>74</v>
      </c>
      <c r="G16" s="29"/>
      <c r="H16" s="29" t="s">
        <v>74</v>
      </c>
      <c r="I16" s="29" t="s">
        <v>74</v>
      </c>
      <c r="J16" s="37" t="s">
        <v>407</v>
      </c>
    </row>
    <row r="17" ht="22.5" spans="1:10">
      <c r="A17" s="30"/>
      <c r="B17" s="31"/>
      <c r="C17" s="27" t="s">
        <v>410</v>
      </c>
      <c r="D17" s="28"/>
      <c r="E17" s="27" t="s">
        <v>411</v>
      </c>
      <c r="F17" s="29" t="s">
        <v>74</v>
      </c>
      <c r="G17" s="29"/>
      <c r="H17" s="29" t="s">
        <v>74</v>
      </c>
      <c r="I17" s="29" t="s">
        <v>74</v>
      </c>
      <c r="J17" s="37" t="s">
        <v>407</v>
      </c>
    </row>
    <row r="18" ht="56.25" spans="1:10">
      <c r="A18" s="30"/>
      <c r="B18" s="26" t="s">
        <v>286</v>
      </c>
      <c r="C18" s="27" t="s">
        <v>412</v>
      </c>
      <c r="D18" s="28"/>
      <c r="E18" s="32">
        <v>0.97</v>
      </c>
      <c r="F18" s="29" t="s">
        <v>74</v>
      </c>
      <c r="G18" s="29"/>
      <c r="H18" s="29" t="s">
        <v>74</v>
      </c>
      <c r="I18" s="29" t="s">
        <v>74</v>
      </c>
      <c r="J18" s="37" t="s">
        <v>407</v>
      </c>
    </row>
    <row r="19" ht="22.5" spans="1:10">
      <c r="A19" s="30"/>
      <c r="B19" s="30"/>
      <c r="C19" s="27" t="s">
        <v>413</v>
      </c>
      <c r="D19" s="28"/>
      <c r="E19" s="32">
        <v>1</v>
      </c>
      <c r="F19" s="29" t="s">
        <v>74</v>
      </c>
      <c r="G19" s="29"/>
      <c r="H19" s="29" t="s">
        <v>74</v>
      </c>
      <c r="I19" s="29" t="s">
        <v>74</v>
      </c>
      <c r="J19" s="37" t="s">
        <v>407</v>
      </c>
    </row>
    <row r="20" ht="22.5" spans="1:10">
      <c r="A20" s="30"/>
      <c r="B20" s="31"/>
      <c r="C20" s="27" t="s">
        <v>414</v>
      </c>
      <c r="D20" s="28"/>
      <c r="E20" s="32">
        <v>1</v>
      </c>
      <c r="F20" s="29" t="s">
        <v>74</v>
      </c>
      <c r="G20" s="29"/>
      <c r="H20" s="29" t="s">
        <v>74</v>
      </c>
      <c r="I20" s="29" t="s">
        <v>74</v>
      </c>
      <c r="J20" s="37" t="s">
        <v>407</v>
      </c>
    </row>
    <row r="21" ht="22.5" spans="1:10">
      <c r="A21" s="30"/>
      <c r="B21" s="26" t="s">
        <v>292</v>
      </c>
      <c r="C21" s="27" t="s">
        <v>415</v>
      </c>
      <c r="D21" s="28"/>
      <c r="E21" s="32">
        <v>1</v>
      </c>
      <c r="F21" s="29" t="s">
        <v>74</v>
      </c>
      <c r="G21" s="29"/>
      <c r="H21" s="29" t="s">
        <v>74</v>
      </c>
      <c r="I21" s="29" t="s">
        <v>74</v>
      </c>
      <c r="J21" s="37" t="s">
        <v>407</v>
      </c>
    </row>
    <row r="22" ht="56.25" spans="1:10">
      <c r="A22" s="30"/>
      <c r="B22" s="30"/>
      <c r="C22" s="27" t="s">
        <v>416</v>
      </c>
      <c r="D22" s="28"/>
      <c r="E22" s="32">
        <v>1</v>
      </c>
      <c r="F22" s="29" t="s">
        <v>74</v>
      </c>
      <c r="G22" s="29"/>
      <c r="H22" s="29" t="s">
        <v>74</v>
      </c>
      <c r="I22" s="29" t="s">
        <v>74</v>
      </c>
      <c r="J22" s="37" t="s">
        <v>407</v>
      </c>
    </row>
    <row r="23" ht="22.5" spans="1:10">
      <c r="A23" s="30"/>
      <c r="B23" s="31"/>
      <c r="C23" s="27" t="s">
        <v>417</v>
      </c>
      <c r="D23" s="28"/>
      <c r="E23" s="33" t="s">
        <v>418</v>
      </c>
      <c r="F23" s="29" t="s">
        <v>74</v>
      </c>
      <c r="G23" s="29"/>
      <c r="H23" s="29" t="s">
        <v>74</v>
      </c>
      <c r="I23" s="29" t="s">
        <v>74</v>
      </c>
      <c r="J23" s="37" t="s">
        <v>407</v>
      </c>
    </row>
    <row r="24" ht="22.5" spans="1:10">
      <c r="A24" s="30"/>
      <c r="B24" s="26" t="s">
        <v>419</v>
      </c>
      <c r="C24" s="27" t="s">
        <v>420</v>
      </c>
      <c r="D24" s="28"/>
      <c r="E24" s="27" t="s">
        <v>421</v>
      </c>
      <c r="F24" s="29" t="s">
        <v>74</v>
      </c>
      <c r="G24" s="29"/>
      <c r="H24" s="29" t="s">
        <v>74</v>
      </c>
      <c r="I24" s="29" t="s">
        <v>74</v>
      </c>
      <c r="J24" s="37" t="s">
        <v>407</v>
      </c>
    </row>
    <row r="25" ht="22.5" spans="1:10">
      <c r="A25" s="30"/>
      <c r="B25" s="30"/>
      <c r="C25" s="27" t="s">
        <v>422</v>
      </c>
      <c r="D25" s="28"/>
      <c r="E25" s="27" t="s">
        <v>423</v>
      </c>
      <c r="F25" s="29" t="s">
        <v>74</v>
      </c>
      <c r="G25" s="29"/>
      <c r="H25" s="29" t="s">
        <v>74</v>
      </c>
      <c r="I25" s="29" t="s">
        <v>74</v>
      </c>
      <c r="J25" s="37" t="s">
        <v>407</v>
      </c>
    </row>
    <row r="26" ht="22.5" spans="1:10">
      <c r="A26" s="31"/>
      <c r="B26" s="31"/>
      <c r="C26" s="27" t="s">
        <v>424</v>
      </c>
      <c r="D26" s="28"/>
      <c r="E26" s="27" t="s">
        <v>425</v>
      </c>
      <c r="F26" s="29" t="s">
        <v>74</v>
      </c>
      <c r="G26" s="29"/>
      <c r="H26" s="29" t="s">
        <v>74</v>
      </c>
      <c r="I26" s="29" t="s">
        <v>74</v>
      </c>
      <c r="J26" s="37" t="s">
        <v>407</v>
      </c>
    </row>
    <row r="27" ht="56.25" spans="1:10">
      <c r="A27" s="26" t="s">
        <v>426</v>
      </c>
      <c r="B27" s="26" t="s">
        <v>427</v>
      </c>
      <c r="C27" s="27" t="s">
        <v>428</v>
      </c>
      <c r="D27" s="28"/>
      <c r="E27" s="32">
        <v>0.98</v>
      </c>
      <c r="F27" s="29" t="s">
        <v>74</v>
      </c>
      <c r="G27" s="29"/>
      <c r="H27" s="29" t="s">
        <v>74</v>
      </c>
      <c r="I27" s="29" t="s">
        <v>74</v>
      </c>
      <c r="J27" s="37" t="s">
        <v>407</v>
      </c>
    </row>
    <row r="28" ht="22.5" spans="1:10">
      <c r="A28" s="30"/>
      <c r="B28" s="30"/>
      <c r="C28" s="27" t="s">
        <v>429</v>
      </c>
      <c r="D28" s="28"/>
      <c r="E28" s="32">
        <v>1</v>
      </c>
      <c r="F28" s="29" t="s">
        <v>74</v>
      </c>
      <c r="G28" s="29"/>
      <c r="H28" s="29" t="s">
        <v>74</v>
      </c>
      <c r="I28" s="29" t="s">
        <v>74</v>
      </c>
      <c r="J28" s="37" t="s">
        <v>407</v>
      </c>
    </row>
    <row r="29" ht="45" spans="1:10">
      <c r="A29" s="30"/>
      <c r="B29" s="31"/>
      <c r="C29" s="27" t="s">
        <v>430</v>
      </c>
      <c r="D29" s="28"/>
      <c r="E29" s="32">
        <v>1</v>
      </c>
      <c r="F29" s="29" t="s">
        <v>74</v>
      </c>
      <c r="G29" s="29"/>
      <c r="H29" s="29" t="s">
        <v>74</v>
      </c>
      <c r="I29" s="29" t="s">
        <v>74</v>
      </c>
      <c r="J29" s="37" t="s">
        <v>407</v>
      </c>
    </row>
    <row r="30" ht="56.25" spans="1:10">
      <c r="A30" s="30"/>
      <c r="B30" s="26" t="s">
        <v>431</v>
      </c>
      <c r="C30" s="27" t="s">
        <v>432</v>
      </c>
      <c r="D30" s="28"/>
      <c r="E30" s="32">
        <v>1</v>
      </c>
      <c r="F30" s="29" t="s">
        <v>74</v>
      </c>
      <c r="G30" s="29"/>
      <c r="H30" s="29" t="s">
        <v>74</v>
      </c>
      <c r="I30" s="29" t="s">
        <v>74</v>
      </c>
      <c r="J30" s="37" t="s">
        <v>407</v>
      </c>
    </row>
    <row r="31" ht="22.5" spans="1:10">
      <c r="A31" s="30"/>
      <c r="B31" s="30"/>
      <c r="C31" s="27" t="s">
        <v>433</v>
      </c>
      <c r="D31" s="28"/>
      <c r="E31" s="32">
        <v>1</v>
      </c>
      <c r="F31" s="29" t="s">
        <v>74</v>
      </c>
      <c r="G31" s="29"/>
      <c r="H31" s="29" t="s">
        <v>74</v>
      </c>
      <c r="I31" s="29" t="s">
        <v>74</v>
      </c>
      <c r="J31" s="37" t="s">
        <v>407</v>
      </c>
    </row>
    <row r="32" ht="33.75" spans="1:10">
      <c r="A32" s="30"/>
      <c r="B32" s="31"/>
      <c r="C32" s="27" t="s">
        <v>434</v>
      </c>
      <c r="D32" s="28"/>
      <c r="E32" s="32">
        <v>0.98</v>
      </c>
      <c r="F32" s="29" t="s">
        <v>74</v>
      </c>
      <c r="G32" s="29"/>
      <c r="H32" s="29" t="s">
        <v>74</v>
      </c>
      <c r="I32" s="29" t="s">
        <v>74</v>
      </c>
      <c r="J32" s="37" t="s">
        <v>407</v>
      </c>
    </row>
    <row r="33" ht="56.25" spans="1:10">
      <c r="A33" s="30"/>
      <c r="B33" s="26" t="s">
        <v>435</v>
      </c>
      <c r="C33" s="27" t="s">
        <v>436</v>
      </c>
      <c r="D33" s="28"/>
      <c r="E33" s="32">
        <v>1</v>
      </c>
      <c r="F33" s="29" t="s">
        <v>74</v>
      </c>
      <c r="G33" s="29"/>
      <c r="H33" s="29" t="s">
        <v>74</v>
      </c>
      <c r="I33" s="29" t="s">
        <v>74</v>
      </c>
      <c r="J33" s="37" t="s">
        <v>407</v>
      </c>
    </row>
    <row r="34" ht="33.75" spans="1:10">
      <c r="A34" s="30"/>
      <c r="B34" s="30"/>
      <c r="C34" s="27" t="s">
        <v>437</v>
      </c>
      <c r="D34" s="28"/>
      <c r="E34" s="32">
        <v>0.99</v>
      </c>
      <c r="F34" s="29" t="s">
        <v>74</v>
      </c>
      <c r="G34" s="29"/>
      <c r="H34" s="29" t="s">
        <v>74</v>
      </c>
      <c r="I34" s="29" t="s">
        <v>74</v>
      </c>
      <c r="J34" s="37" t="s">
        <v>407</v>
      </c>
    </row>
    <row r="35" ht="22.5" spans="1:10">
      <c r="A35" s="30"/>
      <c r="B35" s="31"/>
      <c r="C35" s="27"/>
      <c r="D35" s="28"/>
      <c r="E35" s="27"/>
      <c r="F35" s="29" t="s">
        <v>74</v>
      </c>
      <c r="G35" s="29"/>
      <c r="H35" s="29" t="s">
        <v>74</v>
      </c>
      <c r="I35" s="29" t="s">
        <v>74</v>
      </c>
      <c r="J35" s="37" t="s">
        <v>407</v>
      </c>
    </row>
    <row r="36" ht="78.75" spans="1:10">
      <c r="A36" s="30"/>
      <c r="B36" s="26" t="s">
        <v>438</v>
      </c>
      <c r="C36" s="27" t="s">
        <v>439</v>
      </c>
      <c r="D36" s="28"/>
      <c r="E36" s="32">
        <v>0.98</v>
      </c>
      <c r="F36" s="29" t="s">
        <v>74</v>
      </c>
      <c r="G36" s="29"/>
      <c r="H36" s="29" t="s">
        <v>74</v>
      </c>
      <c r="I36" s="29" t="s">
        <v>74</v>
      </c>
      <c r="J36" s="37" t="s">
        <v>407</v>
      </c>
    </row>
    <row r="37" ht="56.25" spans="1:10">
      <c r="A37" s="30"/>
      <c r="B37" s="30"/>
      <c r="C37" s="27" t="s">
        <v>440</v>
      </c>
      <c r="D37" s="28"/>
      <c r="E37" s="32">
        <v>0.96</v>
      </c>
      <c r="F37" s="29" t="s">
        <v>74</v>
      </c>
      <c r="G37" s="29"/>
      <c r="H37" s="29" t="s">
        <v>74</v>
      </c>
      <c r="I37" s="29" t="s">
        <v>74</v>
      </c>
      <c r="J37" s="37" t="s">
        <v>407</v>
      </c>
    </row>
    <row r="38" ht="22.5" spans="1:10">
      <c r="A38" s="31"/>
      <c r="B38" s="31"/>
      <c r="C38" s="27"/>
      <c r="D38" s="28"/>
      <c r="E38" s="27"/>
      <c r="F38" s="29" t="s">
        <v>74</v>
      </c>
      <c r="G38" s="29"/>
      <c r="H38" s="29" t="s">
        <v>74</v>
      </c>
      <c r="I38" s="29" t="s">
        <v>74</v>
      </c>
      <c r="J38" s="37" t="s">
        <v>407</v>
      </c>
    </row>
    <row r="39" ht="22.5" spans="1:10">
      <c r="A39" s="26" t="s">
        <v>441</v>
      </c>
      <c r="B39" s="26" t="s">
        <v>442</v>
      </c>
      <c r="C39" s="27" t="s">
        <v>443</v>
      </c>
      <c r="D39" s="28"/>
      <c r="E39" s="32">
        <v>0.98</v>
      </c>
      <c r="F39" s="29" t="s">
        <v>74</v>
      </c>
      <c r="G39" s="29"/>
      <c r="H39" s="29" t="s">
        <v>74</v>
      </c>
      <c r="I39" s="29" t="s">
        <v>74</v>
      </c>
      <c r="J39" s="37" t="s">
        <v>407</v>
      </c>
    </row>
    <row r="40" ht="22.5" spans="1:10">
      <c r="A40" s="30"/>
      <c r="B40" s="30"/>
      <c r="C40" s="27" t="s">
        <v>444</v>
      </c>
      <c r="D40" s="28"/>
      <c r="E40" s="32">
        <v>0.98</v>
      </c>
      <c r="F40" s="29" t="s">
        <v>74</v>
      </c>
      <c r="G40" s="29"/>
      <c r="H40" s="29" t="s">
        <v>74</v>
      </c>
      <c r="I40" s="29" t="s">
        <v>74</v>
      </c>
      <c r="J40" s="37" t="s">
        <v>407</v>
      </c>
    </row>
    <row r="41" ht="22.5" spans="1:10">
      <c r="A41" s="31"/>
      <c r="B41" s="31"/>
      <c r="C41" s="27" t="s">
        <v>445</v>
      </c>
      <c r="D41" s="28"/>
      <c r="E41" s="32">
        <v>0.98</v>
      </c>
      <c r="F41" s="29" t="s">
        <v>74</v>
      </c>
      <c r="G41" s="29"/>
      <c r="H41" s="29" t="s">
        <v>74</v>
      </c>
      <c r="I41" s="29" t="s">
        <v>74</v>
      </c>
      <c r="J41" s="37" t="s">
        <v>407</v>
      </c>
    </row>
  </sheetData>
  <mergeCells count="32">
    <mergeCell ref="A2:J2"/>
    <mergeCell ref="B3:J3"/>
    <mergeCell ref="A4:I4"/>
    <mergeCell ref="C5:I5"/>
    <mergeCell ref="C6:I6"/>
    <mergeCell ref="C7:I7"/>
    <mergeCell ref="A8:J8"/>
    <mergeCell ref="H9:J9"/>
    <mergeCell ref="A11:B11"/>
    <mergeCell ref="C11:E11"/>
    <mergeCell ref="F11:G11"/>
    <mergeCell ref="A12:J12"/>
    <mergeCell ref="A13:G13"/>
    <mergeCell ref="A5:A6"/>
    <mergeCell ref="A15:A26"/>
    <mergeCell ref="A27:A38"/>
    <mergeCell ref="A39:A41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H13:H14"/>
    <mergeCell ref="I13:I14"/>
    <mergeCell ref="J13:J14"/>
    <mergeCell ref="A9:B10"/>
    <mergeCell ref="C9:E10"/>
    <mergeCell ref="F9:G10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张涛</cp:lastModifiedBy>
  <cp:revision>1</cp:revision>
  <dcterms:created xsi:type="dcterms:W3CDTF">2020-01-11T06:24:00Z</dcterms:created>
  <dcterms:modified xsi:type="dcterms:W3CDTF">2025-05-14T02:31:14Z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6C87BDDAA27143F7A7D419912364373B_12</vt:lpwstr>
  </property>
  <property fmtid="{D5CDD505-2E9C-101B-9397-08002B2CF9AE}" pid="3" name="KSOProductBuildVer">
    <vt:lpwstr>2052-12.1.0.20784</vt:lpwstr>
  </property>
</Properties>
</file>