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8"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<sst xmlns="http://schemas.openxmlformats.org/spreadsheetml/2006/main" count="2500" uniqueCount="721">
  <si>
    <t>预算01-1表</t>
  </si>
  <si>
    <t>2025年部门财务收支预算总表</t>
  </si>
  <si>
    <t>单位名称：昆明市东川区住房和城乡建设局机关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</si>
  <si>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</si>
  <si>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</si>
  <si>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</si>
  <si>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</si>
  <si>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</si>
  <si>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</si>
  <si>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</si>
  <si>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</si>
  <si>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</si>
  <si>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</si>
  <si>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</si>
  <si>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</si>
  <si>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</si>
  <si>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</si>
  <si>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</si>
  <si>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</si>
  <si>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</si>
  <si>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</si>
  <si>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</si>
  <si>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</si>
  <si>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</si>
  <si>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</si>
  <si>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</si>
  <si>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</si>
  <si>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</si>
  <si>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</si>
  <si>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</si>
  <si>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</si>
  <si>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</si>
  <si>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</si>
  <si>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</si>
  <si>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</si>
  <si>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</si>
  <si>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</si>
  <si>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</si>
  <si>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</si>
  <si>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</si>
  <si>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</si>
  <si>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</si>
  <si>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</si>
  <si>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</si>
  <si>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</si>
  <si>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</si>
  <si>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</si>
  <si>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</si>
  <si>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</si>
  <si>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</si>
  <si>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</si>
  <si>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</si>
  <si>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</si>
  <si>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</si>
  <si>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</si>
  <si>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</si>
  <si>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</si>
  <si>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</si>
  <si>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</si>
  <si>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</si>
  <si>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</si>
  <si>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</si>
  <si>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</si>
  <si>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</si>
  <si>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</si>
  <si>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</si>
  <si>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</si>
  <si>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</si>
  <si>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</si>
  <si>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</si>
  <si>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</si>
  <si>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</si>
  <si>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120001</t>
  </si>
  <si>
    <t>昆明市东川区住房和城乡建设局</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</si>
  <si>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</si>
  <si>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</si>
  <si>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</si>
  <si>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</si>
  <si>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</si>
  <si>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</si>
  <si>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</si>
  <si>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</si>
  <si>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</si>
  <si>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</si>
  <si>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</si>
  <si>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</si>
  <si>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</si>
  <si>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</si>
  <si>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</si>
  <si>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</si>
  <si>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</si>
  <si>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</si>
  <si>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</si>
  <si>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</si>
  <si>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</si>
  <si>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</si>
  <si>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</si>
  <si>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</si>
  <si>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</si>
  <si>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</si>
  <si>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</si>
  <si>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</si>
  <si>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</si>
  <si>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</si>
  <si>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</si>
  <si>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</si>
  <si>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</si>
  <si>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</si>
  <si>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</si>
  <si>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</si>
  <si>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</si>
  <si>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</si>
  <si>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</si>
  <si>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</si>
  <si>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</si>
  <si>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</si>
  <si>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</si>
  <si>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</si>
  <si>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</si>
  <si>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</si>
  <si>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</si>
  <si>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</si>
  <si>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</si>
  <si>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</si>
  <si>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</si>
  <si>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</si>
  <si>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</si>
  <si>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</si>
  <si>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</si>
  <si>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</si>
  <si>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</si>
  <si>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</si>
  <si>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</si>
  <si>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水体</t>
  </si>
  <si>
    <t>212</t>
  </si>
  <si>
    <t>城乡社区支出</t>
  </si>
  <si>
    <t>21201</t>
  </si>
  <si>
    <t>城乡社区管理事务</t>
  </si>
  <si>
    <t>2120101</t>
  </si>
  <si>
    <t>行政运行</t>
  </si>
  <si>
    <t>2120106</t>
  </si>
  <si>
    <t>工程建设管理</t>
  </si>
  <si>
    <t>21214</t>
  </si>
  <si>
    <t>污水处理费安排的支出</t>
  </si>
  <si>
    <t>2121401</t>
  </si>
  <si>
    <t>污水处理设施建设和运营</t>
  </si>
  <si>
    <t>21299</t>
  </si>
  <si>
    <t>其他城乡社区支出</t>
  </si>
  <si>
    <t>2129999</t>
  </si>
  <si>
    <t>217</t>
  </si>
  <si>
    <t>金融支出</t>
  </si>
  <si>
    <t>21799</t>
  </si>
  <si>
    <t>其他金融支出</t>
  </si>
  <si>
    <t>221</t>
  </si>
  <si>
    <t>住房保障支出</t>
  </si>
  <si>
    <t>22101</t>
  </si>
  <si>
    <t>保障性安居工程支出</t>
  </si>
  <si>
    <t>2210103</t>
  </si>
  <si>
    <t>棚户区改造</t>
  </si>
  <si>
    <t>2210105</t>
  </si>
  <si>
    <t>农村危房改造</t>
  </si>
  <si>
    <t>2210108</t>
  </si>
  <si>
    <t>老旧小区改造</t>
  </si>
  <si>
    <t>22102</t>
  </si>
  <si>
    <t>住房改革支出</t>
  </si>
  <si>
    <t>2210201</t>
  </si>
  <si>
    <t>住房公积金</t>
  </si>
  <si>
    <t>预算02-1表</t>
  </si>
  <si>
    <t>2025年部门财政拨款收支预算总表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</si>
  <si>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</si>
  <si>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</si>
  <si>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</si>
  <si>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</si>
  <si>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</si>
  <si>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</si>
  <si>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</si>
  <si>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</si>
  <si>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</si>
  <si>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</si>
  <si>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</si>
  <si>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</si>
  <si>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</si>
  <si>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</si>
  <si>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</si>
  <si>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</si>
  <si>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</si>
  <si>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</si>
  <si>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</si>
  <si>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</si>
  <si>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</si>
  <si>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</si>
  <si>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</si>
  <si>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</si>
  <si>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</si>
  <si>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</si>
  <si>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</si>
  <si>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</si>
  <si>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</si>
  <si>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</si>
  <si>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</si>
  <si>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</si>
  <si>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</si>
  <si>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</si>
  <si>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2025年一般公共预算支出预算表（按功能科目分类）</t>
  </si>
  <si>
    <t>部门预算支出功能分类科目</t>
  </si>
  <si>
    <t>人员经费</t>
  </si>
  <si>
    <t>公用经费</t>
  </si>
  <si>
    <t>2110302</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</si>
  <si>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</si>
  <si>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</si>
  <si>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</si>
  <si>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</si>
  <si>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</si>
  <si>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</si>
  <si>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</si>
  <si>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</si>
  <si>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</si>
  <si>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</si>
  <si>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</si>
  <si>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</si>
  <si>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</si>
  <si>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</si>
  <si>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</si>
  <si>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</si>
  <si>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</si>
  <si>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</si>
  <si>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</si>
  <si>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</si>
  <si>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</si>
  <si>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</si>
  <si>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</si>
  <si>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</si>
  <si>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</si>
  <si>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</si>
  <si>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</si>
  <si>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</si>
  <si>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</si>
  <si>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</si>
  <si>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530113210000000003464</t>
  </si>
  <si>
    <t>行政人员工资支出</t>
  </si>
  <si>
    <t>30101</t>
  </si>
  <si>
    <t>基本工资</t>
  </si>
  <si>
    <t>30102</t>
  </si>
  <si>
    <t>津贴补贴</t>
  </si>
  <si>
    <t>30103</t>
  </si>
  <si>
    <t>奖金</t>
  </si>
  <si>
    <t>530113210000000003466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</si>
  <si>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</si>
  <si>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</si>
  <si>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</si>
  <si>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</si>
  <si>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</si>
  <si>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</si>
  <si>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</si>
  <si>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</si>
  <si>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</si>
  <si>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</si>
  <si>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</si>
  <si>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530113210000000003468</t>
  </si>
  <si>
    <t>30113</t>
  </si>
  <si>
    <t>530113210000000003469</t>
  </si>
  <si>
    <t>离休费</t>
  </si>
  <si>
    <t>30301</t>
  </si>
  <si>
    <t>530113210000000003474</t>
  </si>
  <si>
    <t>公车购置及运维费</t>
  </si>
  <si>
    <t>30231</t>
  </si>
  <si>
    <t>公务用车运行维护费</t>
  </si>
  <si>
    <t>530113210000000003475</t>
  </si>
  <si>
    <t>30217</t>
  </si>
  <si>
    <t>530113210000000003476</t>
  </si>
  <si>
    <t>公务交通补贴</t>
  </si>
  <si>
    <t>30239</t>
  </si>
  <si>
    <t>其他交通费用</t>
  </si>
  <si>
    <t>530113210000000003477</t>
  </si>
  <si>
    <t>工会经费</t>
  </si>
  <si>
    <t>30228</t>
  </si>
  <si>
    <t>530113210000000003478</t>
  </si>
  <si>
    <t>离退休公用经费</t>
  </si>
  <si>
    <t>30299</t>
  </si>
  <si>
    <t>其他商品和服务支出</t>
  </si>
  <si>
    <t>530113210000000003480</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</si>
  <si>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</si>
  <si>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</si>
  <si>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</si>
  <si>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</si>
  <si>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</si>
  <si>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</si>
  <si>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</si>
  <si>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</si>
  <si>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</si>
  <si>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</si>
  <si>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</si>
  <si>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</si>
  <si>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</si>
  <si>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</si>
  <si>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</si>
  <si>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</si>
  <si>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</si>
  <si>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</si>
  <si>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</si>
  <si>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530113210000000003481</t>
  </si>
  <si>
    <t>租车经费</t>
  </si>
  <si>
    <t>530113221100000301493</t>
  </si>
  <si>
    <t>事业人员工资支出</t>
  </si>
  <si>
    <t>30107</t>
  </si>
  <si>
    <t>绩效工资</t>
  </si>
  <si>
    <t>530113221100000301495</t>
  </si>
  <si>
    <t>抚恤金</t>
  </si>
  <si>
    <t>30304</t>
  </si>
  <si>
    <t>530113221100000301496</t>
  </si>
  <si>
    <t>离退休生活补助</t>
  </si>
  <si>
    <t>30305</t>
  </si>
  <si>
    <t>生活补助</t>
  </si>
  <si>
    <t>530113231100001501326</t>
  </si>
  <si>
    <t>事业人员绩效奖励</t>
  </si>
  <si>
    <t>530113241100002214678</t>
  </si>
  <si>
    <t>行政人员绩效奖励</t>
  </si>
  <si>
    <t>530113241100002266932</t>
  </si>
  <si>
    <t>编外聘用人员支出</t>
  </si>
  <si>
    <t>30199</t>
  </si>
  <si>
    <t>其他工资福利支出</t>
  </si>
  <si>
    <t>预算05-1表</t>
  </si>
  <si>
    <t>2025年部门项目支出预算表</t>
  </si>
  <si>
    <t>单位名单位名称：昆明市东川区住房和城乡建设局机关</t>
  </si>
  <si>
    <t>项目分类</t>
  </si>
  <si>
    <t>项目单位</t>
  </si>
  <si>
    <t>经济科目编码</t>
  </si>
  <si>
    <t>经济科目名称</t>
  </si>
  <si>
    <t>本年拨款</t>
  </si>
  <si>
    <t>其中：本次下达</t>
  </si>
  <si>
    <t>专项业务类</t>
  </si>
  <si>
    <t>530113241100002861487</t>
  </si>
  <si>
    <t>春节期间应急维稳专项资金</t>
  </si>
  <si>
    <t>31005</t>
  </si>
  <si>
    <t>基础设施建设</t>
  </si>
  <si>
    <t>530113241100003038109</t>
  </si>
  <si>
    <t>2024年农村危房改造贷款贴息和风险补偿补助专项资金</t>
  </si>
  <si>
    <t>530113251100003639588</t>
  </si>
  <si>
    <t>东川区一体化污水处理设施运维专项资金</t>
  </si>
  <si>
    <t>530113251100003640532</t>
  </si>
  <si>
    <t>东川区东起路生态廊道建设项目专项资金</t>
  </si>
  <si>
    <t>民生类</t>
  </si>
  <si>
    <t>530113200000000000003</t>
  </si>
  <si>
    <t>东川区四方地片区棚户区改造项目专项资金</t>
  </si>
  <si>
    <t>530113200000000000091</t>
  </si>
  <si>
    <t>城市人居环境提升改造工程专项资金</t>
  </si>
  <si>
    <t>530113210000000002574</t>
  </si>
  <si>
    <t>昆明市东川区城市污水处理费专项资金</t>
  </si>
  <si>
    <t>530113221100001031174</t>
  </si>
  <si>
    <t>铜都滇池水务有限公司污水处理设施建设和运营费用专项资金</t>
  </si>
  <si>
    <t>530113231100001763393</t>
  </si>
  <si>
    <t>老旧小区改造2023年部分中央财政城镇保障性安居工程补助专项资金</t>
  </si>
  <si>
    <t>530113241100002177719</t>
  </si>
  <si>
    <t>东川区农村危房改造和抗震安居工程贷款本金利息专项资金</t>
  </si>
  <si>
    <t>30310</t>
  </si>
  <si>
    <t>个人农业生产补贴</t>
  </si>
  <si>
    <t>530113241100002184090</t>
  </si>
  <si>
    <t>东川区购房契税补贴资金</t>
  </si>
  <si>
    <t>30399</t>
  </si>
  <si>
    <t>其他对个人和家庭的补助</t>
  </si>
  <si>
    <t>530113241100002665897</t>
  </si>
  <si>
    <t>中央财政农村危房改造补助专项资金</t>
  </si>
  <si>
    <t>530113241100003065158</t>
  </si>
  <si>
    <t>2024年中央财政城镇保障性安居工程补助（第二批）专项资金</t>
  </si>
  <si>
    <t>530113241100003111023</t>
  </si>
  <si>
    <t>保障性安居工程配套基础设施老旧小区改造专项资金</t>
  </si>
  <si>
    <t>30905</t>
  </si>
  <si>
    <t>事业发展类</t>
  </si>
  <si>
    <t>530113251100003664981</t>
  </si>
  <si>
    <t>单位自有资金专户利息专项资金</t>
  </si>
  <si>
    <t>2179999</t>
  </si>
  <si>
    <t>31099</t>
  </si>
  <si>
    <t>其他资本性支出</t>
  </si>
  <si>
    <t>预算05-2表</t>
  </si>
  <si>
    <t>2025年部门项目支出绩效目标表</t>
  </si>
  <si>
    <t>项目年度绩效目标</t>
  </si>
  <si>
    <t>一级指标</t>
  </si>
  <si>
    <t>二级指标</t>
  </si>
  <si>
    <t>三级指标</t>
  </si>
  <si>
    <t>指标性质</t>
  </si>
  <si>
    <t>指标值</t>
  </si>
  <si>
    <t>度量单位</t>
  </si>
  <si>
    <t>指标属性</t>
  </si>
  <si>
    <t>指标内容</t>
  </si>
  <si>
    <t xml:space="preserve">截止2024年10月该账户实收利息测算出合计数额9422.17元，用于上缴国库。 </t>
  </si>
  <si>
    <t>产出指标</t>
  </si>
  <si>
    <t>数量指标</t>
  </si>
  <si>
    <t>上缴利息数</t>
  </si>
  <si>
    <t>=</t>
  </si>
  <si>
    <t>9422.17</t>
  </si>
  <si>
    <t>元</t>
  </si>
  <si>
    <t>定量指标</t>
  </si>
  <si>
    <t>质量指标</t>
  </si>
  <si>
    <t>资金支付率</t>
  </si>
  <si>
    <t>100</t>
  </si>
  <si>
    <t>%</t>
  </si>
  <si>
    <t>时效指标</t>
  </si>
  <si>
    <t>完成时效</t>
  </si>
  <si>
    <t>月</t>
  </si>
  <si>
    <t>效益指标</t>
  </si>
  <si>
    <t>社会效益</t>
  </si>
  <si>
    <t>维护行业稳定发展</t>
  </si>
  <si>
    <t>&gt;=</t>
  </si>
  <si>
    <t>85</t>
  </si>
  <si>
    <t>定性指标</t>
  </si>
  <si>
    <t>满意度指标</t>
  </si>
  <si>
    <t>服务对象满意度</t>
  </si>
  <si>
    <t>昆明市东川区财政局关于预下达2025年部分中央财政城镇保障性安居工程补助资金4016万元，专项用于老旧小区改造。</t>
  </si>
  <si>
    <t>改造面积</t>
  </si>
  <si>
    <t>101700</t>
  </si>
  <si>
    <t>平方米</t>
  </si>
  <si>
    <t>老旧小区改造面积</t>
  </si>
  <si>
    <t>改造户数</t>
  </si>
  <si>
    <t>1339</t>
  </si>
  <si>
    <t>户</t>
  </si>
  <si>
    <t>老旧小区改造户数</t>
  </si>
  <si>
    <t>改造小区数</t>
  </si>
  <si>
    <t>44</t>
  </si>
  <si>
    <t>个</t>
  </si>
  <si>
    <t>验收合格率</t>
  </si>
  <si>
    <t>开工目标 完成率</t>
  </si>
  <si>
    <t>群众居住条件 是否改善</t>
  </si>
  <si>
    <t>是</t>
  </si>
  <si>
    <t>老旧小区居民满意度</t>
  </si>
  <si>
    <t>80</t>
  </si>
  <si>
    <t>预计处理污水520万吨以上，主城区污水处理率达92%以上，削减入河污染负荷，改善流域生态环境。东川区污水处理厂污水处理项目是社会公益性服务，产生不了直接的经济效益，主要是方便人民群众的生活，提升城市的窗口形象，创建特区良好的交通环境，改善人民的居住环境和生活环境，进一步提高居民对公共服务水平的满意度，政府将以此作为依据，在下步的公共服务和社会经济发展规划中提出更适合东川发展的保障体系管理发展思路。</t>
  </si>
  <si>
    <t>预计处理污水水量</t>
  </si>
  <si>
    <t>7300000</t>
  </si>
  <si>
    <t>立方米</t>
  </si>
  <si>
    <t>处理污水水量</t>
  </si>
  <si>
    <t>出水水质</t>
  </si>
  <si>
    <t>D</t>
  </si>
  <si>
    <t>级</t>
  </si>
  <si>
    <t>《城镇污水处理厂主要水污染物排放限值》（DB5301/T 43-2020）规定</t>
  </si>
  <si>
    <t>主城区污水处理率</t>
  </si>
  <si>
    <t>污水处理率</t>
  </si>
  <si>
    <t>改善流域生态环境</t>
  </si>
  <si>
    <t>改善流域生态环境情况</t>
  </si>
  <si>
    <t>昆明市东川区财政局关于预下达2023年部分中央财政城镇保障性安居工程补助资金728万元，专项用于老旧小区改造，2025年申请结转剩余88万元专项用于老旧小区改造。</t>
  </si>
  <si>
    <t>137700</t>
  </si>
  <si>
    <t>1721</t>
  </si>
  <si>
    <t>改造楼栋数</t>
  </si>
  <si>
    <t>86</t>
  </si>
  <si>
    <t>栋</t>
  </si>
  <si>
    <t>老旧小区改造楼栋数</t>
  </si>
  <si>
    <t>30</t>
  </si>
  <si>
    <t>开工目标
完成率</t>
  </si>
  <si>
    <t>群众居住条件
是否改善</t>
  </si>
  <si>
    <t>东川区污水处理厂污水处理项目是社会公益性服务，产生不了直接的经济效益，主要是方便人民群众的生活，提升城市的窗口形象，创建特区良好的交通环境，改善人民的居住环境和生活环境，进一步提高居民对公共服务水平的满意度，政府将以此作为依据，在下步的公共服务和社会经济发展规划中提出更适合东川发展的保障体系管理发展思路。根据东川区污水处理厂项目特许、污水处理服务协议2025年应支付污水处理费11315000元（其中570.4万元申报政府性基金项目，561.1万元申请特定目标类项目资金）</t>
  </si>
  <si>
    <t>730万</t>
  </si>
  <si>
    <t>东川区污水处理厂项目特许、污水处理服务协议</t>
  </si>
  <si>
    <t>成本指标</t>
  </si>
  <si>
    <t>经济成本指标</t>
  </si>
  <si>
    <t>5704000</t>
  </si>
  <si>
    <t>本年度申请项目资金</t>
  </si>
  <si>
    <t>群备上访情况</t>
  </si>
  <si>
    <t>服务对象满意度指标</t>
  </si>
  <si>
    <t>95</t>
  </si>
  <si>
    <t>社会问卷调查</t>
  </si>
  <si>
    <t>根据《2023年东川区购房契税补贴实施细则》，半年受理兑付一次，即申请人在在2023年7月18日至2024年7月17日政策执行期间，自行线上提交材料，审核部门半年审核兑付一次，2024年1月、2024年8月两次审核兑付完成。通过实施东川区购房契税补贴，促进地区购房两增加和房地产发展。</t>
  </si>
  <si>
    <t>审核兑付户数</t>
  </si>
  <si>
    <t>144</t>
  </si>
  <si>
    <t>人(户)</t>
  </si>
  <si>
    <t>2023年7月18日至2024年7月17日期间，对购买新建商品住房并完成网签备案，且取得契税完税凭证的购房者，生育二孩、三孩的家庭(新生儿户口登记在昆明市东川区)分别按照所缴纳契税总额80%、100%给予补贴，最高不超过3万元。</t>
  </si>
  <si>
    <t>半年受理一次</t>
  </si>
  <si>
    <t>次</t>
  </si>
  <si>
    <t>2024年1月、2024年8月，区住建局会同区财政局、税务东川分局、区卫健局会审确定购房人可享受契税补贴金额，活动平台公司根据审核结果发放至申请人账户。</t>
  </si>
  <si>
    <t>930324.15</t>
  </si>
  <si>
    <t>契税补贴金额</t>
  </si>
  <si>
    <t>促进居住消费</t>
  </si>
  <si>
    <t>促进住房消费，提高商品住房购买力，稳定房地产市场。</t>
  </si>
  <si>
    <t>安置户满意度</t>
  </si>
  <si>
    <t>根据东政复〔2024〕45号 关于拨付春节期间应急维稳资金的批复文件精神，将区级安排的春节期间应急维稳资金3158900元下达区住建局，专项用于工程建设管理，确保年度绩效目标如期实现。</t>
  </si>
  <si>
    <t>项目资金</t>
  </si>
  <si>
    <t>3158900</t>
  </si>
  <si>
    <t>东财行〔2024〕23号 昆明市东川区财政局关于拨付春节期间应急维稳资金的通知</t>
  </si>
  <si>
    <t>支付率</t>
  </si>
  <si>
    <t>时效</t>
  </si>
  <si>
    <t>年</t>
  </si>
  <si>
    <t>维护社会稳定</t>
  </si>
  <si>
    <t>项目施工单位满意度</t>
  </si>
  <si>
    <t>东财行〔2024〕75号昆明市东川区财政局关于预下达2024年中央财政城镇保障性安居工程补助资金（第二批）440000元，专项用于项目建设。</t>
  </si>
  <si>
    <t>项目验收合格率</t>
  </si>
  <si>
    <t>440000</t>
  </si>
  <si>
    <t>项目资金额度</t>
  </si>
  <si>
    <t>群众居住条件改善情况</t>
  </si>
  <si>
    <t>&gt;</t>
  </si>
  <si>
    <t>申请资金2000000元用于项目施工建设。</t>
  </si>
  <si>
    <t>1570</t>
  </si>
  <si>
    <t>出水水质标准</t>
  </si>
  <si>
    <t>A</t>
  </si>
  <si>
    <t>运维服务期限</t>
  </si>
  <si>
    <t>2000000</t>
  </si>
  <si>
    <t>预计支付污水处理费</t>
  </si>
  <si>
    <t>群众上访率</t>
  </si>
  <si>
    <t>0</t>
  </si>
  <si>
    <t>人次</t>
  </si>
  <si>
    <t>生态效益</t>
  </si>
  <si>
    <t>发生环保事件概率</t>
  </si>
  <si>
    <t>社会公众满意度</t>
  </si>
  <si>
    <t>支付2025年农危改应偿还贷款本金及贴息888900元。</t>
  </si>
  <si>
    <t>贷款发放完成率</t>
  </si>
  <si>
    <t>建档立卡贫困户贷款发放完成率</t>
  </si>
  <si>
    <t>贴息资金兑付率</t>
  </si>
  <si>
    <t>标准控制：贴息资金补助对象、补助标准</t>
  </si>
  <si>
    <t>贴息资金补助对象、补助标准</t>
  </si>
  <si>
    <t>贴息资金兑付及时性</t>
  </si>
  <si>
    <t>贴息资金兑付</t>
  </si>
  <si>
    <t>&lt;=</t>
  </si>
  <si>
    <t>30000元贷款每户</t>
  </si>
  <si>
    <t>每户贷款金额</t>
  </si>
  <si>
    <t>助力农村危房改造任务完成率</t>
  </si>
  <si>
    <t>专项资金管理办法等政策制度科学、合理</t>
  </si>
  <si>
    <t>专项资金管理办法等政策制度科学、合理性</t>
  </si>
  <si>
    <t>政策稳定并能持续实施</t>
  </si>
  <si>
    <t>与其他政策协同</t>
  </si>
  <si>
    <t>与其他政策协同　</t>
  </si>
  <si>
    <t>根据省农信社放款规模测算当年度需省市级财政支付贴息补助和风险补偿资金额对贷款农户进行补助工作，组织对有需求并具备偿还能力的农户给予每户优惠贷款扶持，按时足额发放贷款户风险补偿金，正常提供贷款贴息补助。</t>
  </si>
  <si>
    <t>贷款户风险补偿金发放完成率</t>
  </si>
  <si>
    <t>关于下达2024年农村危房改造贷款贴息和风险补偿补助资金</t>
  </si>
  <si>
    <t>农户省市级贴息补助资金支付率</t>
  </si>
  <si>
    <t>贴息资金到户率</t>
  </si>
  <si>
    <t>补助对象准确率</t>
  </si>
  <si>
    <t>正常提供贷款贴息补助率</t>
  </si>
  <si>
    <t>贴息补助农户满意度</t>
  </si>
  <si>
    <t xml:space="preserve">空项目北起民安路，南至东川南收费站，长约2KM，占地约60亩，项目包含1.8KM荧光跑道、绿化工程、智慧驿站、城市家具、大桥量化及配套设施工程。总投资约950万元。项目于2023年8月24日完成工程竣工预验收，2023年12月13日完成竣工验收，已完成审核定案。根据《东川区东起路生态廊道建设项目施工合同》、《审核定案表》，现还剩余401.627221万元未支付，申请2025年纳入预算解决工程欠款401.627221万元。 </t>
  </si>
  <si>
    <t>还款进度</t>
  </si>
  <si>
    <t>还款期限</t>
  </si>
  <si>
    <t>4016272.21</t>
  </si>
  <si>
    <t>2025年度计划还款数</t>
  </si>
  <si>
    <t>工程施工方年度上访或信访次数</t>
  </si>
  <si>
    <t>工程施工方满意度</t>
  </si>
  <si>
    <t>根据《昆明市东川区人民政府关于将四方地片区棚户区（城中村）改造项目政府购买服务资金列入区级财政预算的批复》、东川区四方地片区棚户区（城中村）改造项目政府购买服务合同约定政府支出责任明细表，申请支付2025年应付资金9266300元。</t>
  </si>
  <si>
    <t>改造安置户数</t>
  </si>
  <si>
    <t>450</t>
  </si>
  <si>
    <t>签订拆迁补偿协议</t>
  </si>
  <si>
    <t>购买服务资金到位后支付进度</t>
  </si>
  <si>
    <t>拆迁补偿协议和合同约定</t>
  </si>
  <si>
    <t>926.6</t>
  </si>
  <si>
    <t>万元</t>
  </si>
  <si>
    <t>年度申请项目资金金额</t>
  </si>
  <si>
    <t>居民居住环境改善</t>
  </si>
  <si>
    <t>环境改善情况</t>
  </si>
  <si>
    <t>改造完成率</t>
  </si>
  <si>
    <t>可持续影响</t>
  </si>
  <si>
    <t>及时化解拖欠的欠款</t>
  </si>
  <si>
    <t>可持续性</t>
  </si>
  <si>
    <t>服务对象满意度≥95%</t>
  </si>
  <si>
    <t xml:space="preserve">2019年至2024年累计可行性缺口补助金额494,643,900.00元，在2024年预算申报前累计已支付金额84,450,000.00元，2019年至2025年累计应支付行性缺口补助金额516,448,800.00元。总体目标：申请106,254,900.00元资金用于2025年支付政府可行性缺口补助。
</t>
  </si>
  <si>
    <t>运营期工作指标完成率</t>
  </si>
  <si>
    <t>完成春晓路、桂苑街等24条道路设施维护、检修、保养等工作。</t>
  </si>
  <si>
    <t xml:space="preserve">2019年至2024年累计可行性缺口补助金额49464.39万元，在2024年预算申报前累计已支付金额8445万元，2019年至2025年累计应支付行性缺口补助金额51644.88万元。总体目标：申请10625.49万元资金用于2025年支付政府可行性缺口补助。
</t>
  </si>
  <si>
    <t>运营服务质量</t>
  </si>
  <si>
    <t>对运营维护中出现的问题做到及时排查、及时了解、及时上报、及时处理，排查率达95%以上。</t>
  </si>
  <si>
    <t>按效付费及时率</t>
  </si>
  <si>
    <t>资金到位后支付及时率。</t>
  </si>
  <si>
    <t>71990000</t>
  </si>
  <si>
    <t>城市人居环境改善情况</t>
  </si>
  <si>
    <t>完善城市功能取得成效。</t>
  </si>
  <si>
    <t>人居环境持续改善</t>
  </si>
  <si>
    <t>项目实施后，未来10年内城市人居环境持续改善。</t>
  </si>
  <si>
    <t>东川区人民群众满意度</t>
  </si>
  <si>
    <t>问卷调查城市人居环境提升改造社会公众满意度。</t>
  </si>
  <si>
    <t>申请44,000.00元，专项用于农村危房改造。</t>
  </si>
  <si>
    <t>涉及户数</t>
  </si>
  <si>
    <t>20</t>
  </si>
  <si>
    <t>户数</t>
  </si>
  <si>
    <t>申请44000元，专项用于农村危房改造。</t>
  </si>
  <si>
    <t>资金兑付率</t>
  </si>
  <si>
    <t>资金兑付情况</t>
  </si>
  <si>
    <t>资金兑付及时性</t>
  </si>
  <si>
    <t>资金兑付时效性</t>
  </si>
  <si>
    <t>360000</t>
  </si>
  <si>
    <t>项目总金额</t>
  </si>
  <si>
    <t>经济效益</t>
  </si>
  <si>
    <t>金融机构支持度</t>
  </si>
  <si>
    <t>金融机构支持情况</t>
  </si>
  <si>
    <t>助力农村危房改造任务完成情况</t>
  </si>
  <si>
    <t>90</t>
  </si>
  <si>
    <t>预算06表</t>
  </si>
  <si>
    <t>2025年部门政府性基金预算支出预算表</t>
  </si>
  <si>
    <t>政府性基金预算支出预算表</t>
  </si>
  <si>
    <t>单位名称：昆明市发展和改革委员会</t>
  </si>
  <si>
    <t>政府性基金预算支出</t>
  </si>
  <si>
    <t>预算07表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</si>
  <si>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</si>
  <si>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</si>
  <si>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</si>
  <si>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</si>
  <si>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</si>
  <si>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</si>
  <si>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</si>
  <si>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</si>
  <si>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</si>
  <si>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</si>
  <si>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</si>
  <si>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车辆油费</t>
  </si>
  <si>
    <t>车辆加油、添加燃料服务</t>
  </si>
  <si>
    <t>车辆维修和保养</t>
  </si>
  <si>
    <t>车辆维修和保养服务</t>
  </si>
  <si>
    <t>复印纸</t>
  </si>
  <si>
    <t>格力空调</t>
  </si>
  <si>
    <t>空调机</t>
  </si>
  <si>
    <t>办公沙发</t>
  </si>
  <si>
    <t>三人沙发</t>
  </si>
  <si>
    <t>文件柜</t>
  </si>
  <si>
    <t>市政公用设施管理服务</t>
  </si>
  <si>
    <t>项</t>
  </si>
  <si>
    <t>备注：当面向中小企业预留资金大于合计时，面向中小企业预留资金为三年预计数。</t>
  </si>
  <si>
    <t>预算08表</t>
  </si>
  <si>
    <t>2025年部门政府购买服务预算表</t>
  </si>
  <si>
    <t>政府购买服务项目</t>
  </si>
  <si>
    <t>政府购买服务指导性目录代码</t>
  </si>
  <si>
    <t>基本支出/项目支出</t>
  </si>
  <si>
    <t>所属服务类别</t>
  </si>
  <si>
    <t>所属服务领域</t>
  </si>
  <si>
    <t>购买内容简述</t>
  </si>
  <si>
    <t>公务用车加油服务</t>
  </si>
  <si>
    <t>B1107 其他适合通过市场化方式提供的后勤服务</t>
  </si>
  <si>
    <t>B 政府履职辅助性服务</t>
  </si>
  <si>
    <t>空</t>
  </si>
  <si>
    <t>公务用车维修服务</t>
  </si>
  <si>
    <t>B1101 维修保养服务</t>
  </si>
  <si>
    <t>A1101 公共设施管理服务</t>
  </si>
  <si>
    <t>A 公共服务</t>
  </si>
  <si>
    <t>为进一步提升东川区人居环境，积极推进东川区集镇和农村生活污水治理工作，加强东川区集镇污水处理设施和农村一体化处理设施运维管理，推进污水“全收集、全处理”和达标排放，改善集镇及村庄水环境质量，为确保东川区集镇及村级一体化处理设施正常运转，主要对东川区6个集镇一体化污水处理站、村级24座一体化处理设施进行运维管理，包括污水有效处理量、基础管理、运行管理、设施设备管理、化验分析、能耗及成本控制、安全管理。</t>
  </si>
  <si>
    <t>预算09-1表</t>
  </si>
  <si>
    <t>2025年对下转移支付预算表</t>
  </si>
  <si>
    <t>单位名称（项目）</t>
  </si>
  <si>
    <t>地区</t>
  </si>
  <si>
    <t>备注：昆明市东川区住房和城乡建设局2025年度无对下转移支付预算表支出情况，此表无数据。</t>
  </si>
  <si>
    <t>预算09-2表</t>
  </si>
  <si>
    <t>2025年对下转移支付绩效目标表</t>
  </si>
  <si>
    <t>备注：昆明市东川区住房和城乡建设局2025年度无对下转移支付绩效目标表支出情况，此表无数据。</t>
  </si>
  <si>
    <t xml:space="preserve">预算10表
</t>
  </si>
  <si>
    <t>2025年新增资产配置预算表</t>
  </si>
  <si>
    <t>资产类别</t>
  </si>
  <si>
    <t>资产分类代码.名称</t>
  </si>
  <si>
    <t>资产名称</t>
  </si>
  <si>
    <t>计量单位</t>
  </si>
  <si>
    <t>财政部门批复数（元）</t>
  </si>
  <si>
    <t>单价</t>
  </si>
  <si>
    <t>金额</t>
  </si>
  <si>
    <t>备注：昆明市东川区住房和城乡建设局2025年度无新增资产配置预算表支出情况，此表无数据。</t>
  </si>
  <si>
    <t>预算11表</t>
  </si>
  <si>
    <t>2025年上级补助项目支出预算表</t>
  </si>
  <si>
    <t>上级补助</t>
  </si>
  <si>
    <t>备注：昆明市东川区住房和城乡建设局2025年度无上级补助项目预算表支出情况，此表无数据。</t>
  </si>
  <si>
    <t>预算12表</t>
  </si>
  <si>
    <t>2025年部门项目中期规划预算表</t>
  </si>
  <si>
    <t>项目级次</t>
  </si>
  <si>
    <t>311 专项业务类</t>
  </si>
  <si>
    <t>本级</t>
  </si>
  <si>
    <t>312 民生类</t>
  </si>
  <si>
    <t/>
  </si>
  <si>
    <t>预算13表</t>
  </si>
  <si>
    <t>2025年部门整体支出绩效目标</t>
  </si>
  <si>
    <t>部门编码</t>
  </si>
  <si>
    <t>部门名称</t>
  </si>
  <si>
    <t>内容</t>
  </si>
  <si>
    <t>说明</t>
  </si>
  <si>
    <t>部门总体目标</t>
  </si>
  <si>
    <t>部门职责</t>
  </si>
  <si>
    <t xml:space="preserve">（一）承担规范住房和城乡建设秩序的责任。负责贯彻执行党和国家、省、市有关住房和城乡建设事业的法律、法规、规章及相关政策，拟订全区住房和城乡建设事业的规范性文件、产业政策及中长期发展规划、年度建设计划，并组织实施；负责审批权限范围内的城市建设计划、初步设计审查、施工图设计文件审查、施工许可及工程竣工验收备案；统一管理城市建设和城乡维护资金；会同有关部门拟订全区城镇建设资金项目投资计划并组织实施。
（二）承担推进建筑节能、城镇减排、城镇排水和污水处理的责任。负责全区城市排水行政管理工作；负责城镇排水监督管理及排水许可审批工作；负责城市排水监测工作；会同有关部门拟订建筑节能、城镇排水和污水处理的计划并监督实施。
（三）承担规范全区房地产市场秩序、监督管理房地产市场的责任。负责权限范围内的商品房预售许可和房产交易管理；拟订房地产行业发展规划和行业政策；拟订房地产开发、房屋租赁、房屋面积管理、房地产估价与经纪管理、物业管理、房屋征收拆迁的规范性文件及相关政策并监督执行；会同或配合有关部门拟订房地产市场监督管理规定并监督执行；组织推进住宅产业现代化工作。 
（四）承担住房制度改革的责任。贯彻执行党和国家、省、市有关住房改革法律、法规、规章及相关政策；拟订全区住房制度改革规定并组织实施。
（五）承担城镇住房建设、保障城镇低收入家庭住房的责任。拟订城镇住房规定、住房保障规定并组织实施；拟订城镇住房、保障性住房和住房保障发展规划、年度计划并指导实施；负责城市更新改造工作；会同有关部门申报和安排保障性住房资金并监督实施。
（六）承担执行工程建设标准体系的责任。负责工程建设标准化和造价管理工作；监督执行公共服务设施（不含通信设施）建设标准；指导监督各类工程建设标准定额的实施和工程造价计价。
（七）监督管理建筑市场，规范建筑市场各方主体行为。指导建筑活动，监督管理房屋和市政工程项目招投标活动；监督管理建筑施工、建设监理、工程勘察设计咨询业、工程勘察设计质量和市场；指导城市地下空间的开发利用。
（八）拟订城市建设的政策并指导监督实施；组织指导权限范围内城市公用设施建设、安全营运和应急管理。
（九）承担规范村镇建设的责任。拟订村庄和集镇建设政策并指导实施；指导农村住房建设和危房改造；指导集镇和村庄环境治理、污水和垃圾处理设施建设；负责农村民居通用图的设计及推广；指导旅游小镇建设等职责。
</t>
  </si>
  <si>
    <t>根据三定方案归纳</t>
  </si>
  <si>
    <t>总体绩效目标
（2025-2027年期间）</t>
  </si>
  <si>
    <t>将认真贯彻“创新、协调、绿色、开放、共享”五大发展理念，按照区委“11311”工作思路，紧扣“两示范一枢纽一中心”发展定位，坚持以规划为引领，重点突破两个方面，一是城市基础设施建设提质，二是城市资源利用增效，力争用三年的时间，争取实现区委提出”东拓西扩、南延北展、中部提质、整体推进”，打造我区山水一体的健康运动生态山地特色精品之城，不断提高我区新型城镇化水平和居民生活质量目标。</t>
  </si>
  <si>
    <t>根据部门职责，中长期规划，省委，省政府要求归纳</t>
  </si>
  <si>
    <t>部门年度目标</t>
  </si>
  <si>
    <t>预算年度（2025年）
绩效目标</t>
  </si>
  <si>
    <t>部门年度重点工作任务对应的目标或措施预计的产出和效果，每项工作任务都有明确的一项或几项目标。</t>
  </si>
  <si>
    <t>部门年度重点工作任务</t>
  </si>
  <si>
    <t>一级项目管理</t>
  </si>
  <si>
    <t>主要内容</t>
  </si>
  <si>
    <t>对应项目</t>
  </si>
  <si>
    <t>预算申报金额（元）</t>
  </si>
  <si>
    <t>总额</t>
  </si>
  <si>
    <t>财政拨款</t>
  </si>
  <si>
    <t>其他资金</t>
  </si>
  <si>
    <t>承担规范住房和城乡建设秩序的责任。负责贯彻执行党和国家、省、市有关住房和城乡建设事业的法律、法规、规章及相关政策，拟订全区住房和城乡建设事业的规范性文件、产业政策及中长期发展规划年度建设计划并组织实施</t>
  </si>
  <si>
    <t>为认真贯彻落实省、市工业园区建设工作的相关政策和会议精神，彻底解决四方地工业园区建设用地矛盾和手续发展需要，改善园区周边居民居住环境，保障人民群众生命财产安全，依据相关法律法规，经区委、区政府研究决定，将四方地工业园区核心区范围内450户1370人进行改造搬迁。通过棚户区改造，从而提高四方地工业园区居民生活质量。</t>
  </si>
  <si>
    <t>东川区污水处理厂位于东川区铜都镇石羊路1号，东经103°17′，北纬26°07′，总占地面积38.59亩。工程于2008年9月29日正式开工建设，2009年5月20日竣工，2009年6月投入试运行，工程设计采用间歇式周期循环延时曝气系统（ICEAS）工艺，设计污水处理规为2万吨/日，2009年8月进行污水处理厂项目建设竣工验收</t>
  </si>
  <si>
    <t>该项目位于东川区铜都街道，改造范围东至东起路，南至 兴达路，西至龙东格公路，北至新桥河，约8平方公里，对主城区市府街、文苑巷、白云街、桂苑街、碧云街、集义路、团结路、春晓路、炎山路、石羊路、驼峰路、白玉路、通宝路、东海路、团结路辅路，通达路、入城口通道、金水街、金沙路、白云街南段、兴玉路进行改造</t>
  </si>
  <si>
    <t>主要对东川区6个集镇一体化污水处理站、村级24座一体化处理设施进行运维管理，运维资金拟安排用作运维考核资金、设备维修更换及管网完善修复等。</t>
  </si>
  <si>
    <t>项目北起民安路，南至东川南收费站，长约2KM，占地约60亩，项目包含1.8KM荧光跑道、绿化工程、智慧驿站、城市家具、大桥量化及配套设施工程。总投资约950万元。
项目于2023年8月24日完成工程竣工预验收，2023年12月13日完成竣工验收，已完成审核定案。</t>
  </si>
  <si>
    <t>农村危房改造中央补助资金（昆财建〔2024〕56号冲减18.4万元，昆财建〔2024〕116号冲减11万元）</t>
  </si>
  <si>
    <t>2024年农村危房改造贷款贴息和风险补偿补助资金</t>
  </si>
  <si>
    <t>2024年老旧小区改造补助资金</t>
  </si>
  <si>
    <t>根据《2023年东川区购房契税补贴实施细则》，半年受理兑付一次，即申请人在在2023年7月18日至2024年7月17日政策执行期间，自行线上提交材料，审核部门半年审核兑付一次，2024年1月、2024年8月两次审核兑付完成。</t>
  </si>
  <si>
    <t>区住建局2025年农危改贷款本金及利息贴息，需申请888900元资金支付。</t>
  </si>
  <si>
    <t>用于支付拆迁过渡安置费、工程欠款等春节期间应急维稳专项资金</t>
  </si>
  <si>
    <t>区住房和城乡建设局基本支出——人员经费</t>
  </si>
  <si>
    <t>承担规范住房和城乡建设秩序的责任。负责贯彻执行党和国家、省、市有关住房和城乡建设事业的法律、法规、规章及相关政策，拟订全区住房和城乡建设事业的规范性文件、产业政策及中长期发展规划、年度建设计划，并组织实施；负责审批权限范围内的城市建设计划、初步设计审查、施工图设计文件审查、施工许可及工程竣工验收备案；统一管理城市建设和城乡维护资金；会同有关部门拟订全区城镇建设资金项目投资计划并组织实施。</t>
  </si>
  <si>
    <t>区住房和城乡建设局基本支出——公用经费</t>
  </si>
  <si>
    <t>承担规范住房和城乡建设秩序的责任。负责贯彻执行党和国家、省、市有关住房和城乡建设事业的法律、法规、规章及相关政策，拟订全区住房和城乡建设事业的规范性文件、产业政策及中长期发展规划、年度建设计划，并组织</t>
  </si>
  <si>
    <t>部门整体支出绩效指标</t>
  </si>
  <si>
    <t>绩效指标</t>
  </si>
  <si>
    <t>评（扣）分标准</t>
  </si>
  <si>
    <t>绩效指标设定依据及指标值数据来源</t>
  </si>
  <si>
    <t xml:space="preserve">二级指标 </t>
  </si>
  <si>
    <t>建筑业总产值增速（不变价）</t>
  </si>
  <si>
    <t>东川区住建局职能职责、2025年工作计划</t>
  </si>
  <si>
    <t>反映建筑业总产值增速情况</t>
  </si>
  <si>
    <t>项目包装</t>
  </si>
  <si>
    <t>项目包装数量</t>
  </si>
  <si>
    <t>项目投资</t>
  </si>
  <si>
    <t>55000</t>
  </si>
  <si>
    <t>项目投资额</t>
  </si>
  <si>
    <t>房地产业从业人员工资总额增速</t>
  </si>
  <si>
    <t>-5</t>
  </si>
  <si>
    <t>商品房销售面积增速</t>
  </si>
  <si>
    <t>-35</t>
  </si>
  <si>
    <t>一般工程一次性验收合格率</t>
  </si>
  <si>
    <t>98</t>
  </si>
  <si>
    <t>资金支付起止时间</t>
  </si>
  <si>
    <t>资金支付时限</t>
  </si>
  <si>
    <t>城市人居环境提升情况</t>
  </si>
  <si>
    <t>城市人居环境提升改造合同</t>
  </si>
  <si>
    <t>反映城市人居环境提升情况</t>
  </si>
  <si>
    <t>服务对象满意情况</t>
  </si>
  <si>
    <t>问卷调查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</si>
</sst>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0]&quot;&quot;"/>
  </numFmts>
  <fonts count="47">
    <font>
      <sz val="11"/>
      <color theme="1"/>
      <name val="宋体"/>
      <charset val="134"/>
      <scheme val="minor"/>
    </font>
    <font>
      <sz val="11"/>
      <color indexed="8"/>
      <name val="宋体"/>
      <charset val="134"/>
    </font>
    <font>
      <sz val="12"/>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b/>
      <sz val="9"/>
      <color indexed="8"/>
      <name val="宋体"/>
      <charset val="134"/>
    </font>
    <font>
      <sz val="9"/>
      <color theme="1"/>
      <name val="宋体"/>
      <charset val="134"/>
    </font>
    <font>
      <sz val="9"/>
      <color rgb="FF000000"/>
      <name val="SimSun"/>
      <charset val="134"/>
    </font>
    <font>
      <b/>
      <sz val="11"/>
      <color indexed="8"/>
      <name val="宋体"/>
      <charset val="134"/>
    </font>
    <font>
      <sz val="10"/>
      <color indexed="8"/>
      <name val="宋体"/>
      <charset val="134"/>
    </font>
    <font>
      <b/>
      <sz val="23"/>
      <color rgb="FF000000"/>
      <name val="宋体"/>
      <charset val="134"/>
    </font>
    <font>
      <sz val="11"/>
      <color rgb="FF000000"/>
      <name val="宋体"/>
      <charset val="134"/>
    </font>
    <font>
      <sz val="10"/>
      <color rgb="FF000000"/>
      <name val="Arial"/>
      <charset val="134"/>
    </font>
    <font>
      <b/>
      <sz val="23.95"/>
      <color rgb="FF000000"/>
      <name val="宋体"/>
      <charset val="134"/>
    </font>
    <font>
      <b/>
      <sz val="22"/>
      <color rgb="FF000000"/>
      <name val="宋体"/>
      <charset val="134"/>
    </font>
    <font>
      <sz val="9"/>
      <name val="宋体"/>
      <charset val="134"/>
    </font>
    <font>
      <sz val="9"/>
      <color rgb="FF000000"/>
      <name val="宋体"/>
      <charset val="1"/>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2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5" applyNumberFormat="0" applyFill="0" applyAlignment="0" applyProtection="0">
      <alignment vertical="center"/>
    </xf>
    <xf numFmtId="0" fontId="33" fillId="0" borderId="25" applyNumberFormat="0" applyFill="0" applyAlignment="0" applyProtection="0">
      <alignment vertical="center"/>
    </xf>
    <xf numFmtId="0" fontId="34" fillId="0" borderId="26" applyNumberFormat="0" applyFill="0" applyAlignment="0" applyProtection="0">
      <alignment vertical="center"/>
    </xf>
    <xf numFmtId="0" fontId="34" fillId="0" borderId="0" applyNumberFormat="0" applyFill="0" applyBorder="0" applyAlignment="0" applyProtection="0">
      <alignment vertical="center"/>
    </xf>
    <xf numFmtId="0" fontId="35" fillId="4" borderId="27" applyNumberFormat="0" applyAlignment="0" applyProtection="0">
      <alignment vertical="center"/>
    </xf>
    <xf numFmtId="0" fontId="36" fillId="5" borderId="28" applyNumberFormat="0" applyAlignment="0" applyProtection="0">
      <alignment vertical="center"/>
    </xf>
    <xf numFmtId="0" fontId="37" fillId="5" borderId="27" applyNumberFormat="0" applyAlignment="0" applyProtection="0">
      <alignment vertical="center"/>
    </xf>
    <xf numFmtId="0" fontId="38" fillId="6" borderId="29" applyNumberFormat="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19" fillId="0" borderId="12">
      <alignment horizontal="right" vertical="center"/>
    </xf>
    <xf numFmtId="49" fontId="19" fillId="0" borderId="12">
      <alignment horizontal="left" vertical="center" wrapText="1"/>
    </xf>
    <xf numFmtId="176" fontId="19" fillId="0" borderId="12">
      <alignment horizontal="right" vertical="center"/>
    </xf>
    <xf numFmtId="177" fontId="19" fillId="0" borderId="12">
      <alignment horizontal="right" vertical="center"/>
    </xf>
    <xf numFmtId="178" fontId="19" fillId="0" borderId="12">
      <alignment horizontal="right" vertical="center"/>
    </xf>
    <xf numFmtId="179" fontId="19" fillId="0" borderId="12">
      <alignment horizontal="right" vertical="center"/>
    </xf>
    <xf numFmtId="10" fontId="19" fillId="0" borderId="12">
      <alignment horizontal="right" vertical="center"/>
    </xf>
    <xf numFmtId="180" fontId="19" fillId="0" borderId="12">
      <alignment horizontal="right" vertical="center"/>
    </xf>
    <xf numFmtId="0" fontId="19" fillId="0" borderId="0">
      <alignment vertical="top"/>
      <protection locked="0"/>
    </xf>
    <xf numFmtId="0" fontId="46" fillId="0" borderId="0"/>
    <xf numFmtId="0" fontId="46" fillId="0" borderId="0"/>
  </cellStyleXfs>
  <cellXfs count="285">
    <xf numFmtId="0" fontId="0" fillId="0" borderId="0" xfId="0" applyFont="1" applyBorder="1"/>
    <xf numFmtId="0" fontId="1" fillId="0" borderId="0" xfId="0" applyFont="1" applyFill="1" applyBorder="1" applyAlignment="1"/>
    <xf numFmtId="0" fontId="0" fillId="0" borderId="0" xfId="0" applyFont="1" applyFill="1" applyBorder="1" applyAlignment="1" applyProtection="1">
      <alignment vertical="center"/>
    </xf>
    <xf numFmtId="0" fontId="2" fillId="0" borderId="0" xfId="58" applyFont="1" applyFill="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xf>
    <xf numFmtId="0" fontId="1" fillId="0" borderId="7" xfId="0" applyFont="1" applyFill="1" applyBorder="1" applyAlignment="1">
      <alignment horizontal="center" vertical="center"/>
    </xf>
    <xf numFmtId="0" fontId="8" fillId="0" borderId="7" xfId="0" applyFont="1" applyFill="1" applyBorder="1" applyAlignment="1">
      <alignment horizontal="center" vertical="center"/>
    </xf>
    <xf numFmtId="49" fontId="8"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left" vertical="center" wrapText="1"/>
    </xf>
    <xf numFmtId="49" fontId="4" fillId="0" borderId="7"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7" xfId="0" applyNumberFormat="1" applyFont="1" applyFill="1" applyBorder="1" applyAlignment="1">
      <alignment horizontal="left" vertical="center" wrapText="1"/>
    </xf>
    <xf numFmtId="0" fontId="9" fillId="0" borderId="7" xfId="0" applyFont="1" applyFill="1" applyBorder="1" applyAlignment="1">
      <alignment horizontal="left" vertical="center"/>
    </xf>
    <xf numFmtId="49" fontId="8" fillId="0" borderId="8"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49" fontId="4" fillId="0" borderId="12" xfId="0" applyNumberFormat="1" applyFont="1" applyFill="1" applyBorder="1" applyAlignment="1" applyProtection="1">
      <alignment horizontal="left" vertical="center" wrapText="1"/>
    </xf>
    <xf numFmtId="0" fontId="4" fillId="0" borderId="12" xfId="0" applyFont="1" applyFill="1" applyBorder="1" applyAlignment="1" applyProtection="1"/>
    <xf numFmtId="49" fontId="8" fillId="0" borderId="13"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8" fillId="0" borderId="15" xfId="0" applyNumberFormat="1" applyFont="1" applyFill="1" applyBorder="1" applyAlignment="1">
      <alignment horizontal="left" vertical="center" wrapText="1"/>
    </xf>
    <xf numFmtId="4" fontId="4" fillId="0" borderId="12" xfId="0" applyNumberFormat="1" applyFont="1" applyFill="1" applyBorder="1" applyAlignment="1" applyProtection="1">
      <alignment horizontal="right" vertical="center"/>
    </xf>
    <xf numFmtId="49" fontId="10" fillId="0" borderId="12" xfId="50" applyFont="1" applyFill="1" applyBorder="1" applyAlignment="1">
      <alignment horizontal="left" vertical="center" wrapText="1"/>
    </xf>
    <xf numFmtId="176" fontId="11" fillId="0" borderId="12" xfId="51" applyFont="1" applyFill="1" applyBorder="1" applyAlignment="1">
      <alignment horizontal="right" vertical="center"/>
    </xf>
    <xf numFmtId="0" fontId="12" fillId="0" borderId="1" xfId="0" applyFont="1" applyFill="1" applyBorder="1" applyAlignment="1">
      <alignment horizontal="left" vertical="center"/>
    </xf>
    <xf numFmtId="0" fontId="12" fillId="0" borderId="7" xfId="0" applyFont="1" applyFill="1" applyBorder="1" applyAlignment="1">
      <alignment horizontal="center" vertical="center"/>
    </xf>
    <xf numFmtId="49" fontId="2" fillId="0" borderId="7" xfId="58" applyNumberFormat="1" applyFont="1" applyFill="1" applyBorder="1" applyAlignment="1">
      <alignment horizontal="center" vertical="center" wrapText="1"/>
    </xf>
    <xf numFmtId="49" fontId="2" fillId="0" borderId="7" xfId="58" applyNumberFormat="1" applyFont="1" applyFill="1" applyBorder="1" applyAlignment="1">
      <alignment horizontal="center" vertical="center"/>
    </xf>
    <xf numFmtId="49" fontId="2" fillId="0" borderId="7" xfId="58" applyNumberFormat="1" applyFont="1" applyFill="1" applyBorder="1" applyAlignment="1">
      <alignment vertical="center" wrapText="1"/>
    </xf>
    <xf numFmtId="0" fontId="4" fillId="0" borderId="12"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center" vertical="center" wrapText="1"/>
    </xf>
    <xf numFmtId="0" fontId="13" fillId="0" borderId="0" xfId="59" applyNumberFormat="1" applyFont="1" applyFill="1" applyBorder="1" applyAlignment="1" applyProtection="1">
      <alignment horizontal="right" vertical="center"/>
    </xf>
    <xf numFmtId="0" fontId="4" fillId="0" borderId="2" xfId="0" applyFont="1" applyFill="1" applyBorder="1" applyAlignment="1" applyProtection="1">
      <alignment horizontal="right" vertical="center" wrapText="1"/>
    </xf>
    <xf numFmtId="49" fontId="8" fillId="0" borderId="7" xfId="0" applyNumberFormat="1" applyFont="1" applyFill="1" applyBorder="1" applyAlignment="1">
      <alignment vertical="center" wrapText="1"/>
    </xf>
    <xf numFmtId="0" fontId="8" fillId="0" borderId="0" xfId="0" applyFont="1" applyFill="1" applyBorder="1" applyAlignment="1"/>
    <xf numFmtId="0" fontId="8" fillId="0" borderId="7" xfId="0" applyNumberFormat="1" applyFont="1" applyFill="1" applyBorder="1" applyAlignment="1">
      <alignment vertical="center" wrapText="1"/>
    </xf>
    <xf numFmtId="181" fontId="8" fillId="0" borderId="7" xfId="0" applyNumberFormat="1" applyFont="1" applyFill="1" applyBorder="1" applyAlignment="1">
      <alignment horizontal="right" vertical="center" wrapText="1"/>
    </xf>
    <xf numFmtId="0" fontId="4" fillId="0" borderId="12" xfId="0" applyFont="1" applyFill="1" applyBorder="1" applyAlignment="1" applyProtection="1">
      <alignment horizontal="left" vertical="center" wrapText="1"/>
    </xf>
    <xf numFmtId="0" fontId="0" fillId="0" borderId="0" xfId="0" applyFont="1" applyFill="1" applyBorder="1"/>
    <xf numFmtId="0" fontId="0" fillId="0" borderId="0" xfId="0" applyFont="1" applyBorder="1" applyAlignment="1">
      <alignment horizontal="center" vertical="center"/>
    </xf>
    <xf numFmtId="49" fontId="6" fillId="0" borderId="0" xfId="0" applyNumberFormat="1" applyFont="1" applyBorder="1"/>
    <xf numFmtId="0" fontId="4" fillId="0" borderId="0" xfId="0" applyFont="1" applyBorder="1" applyAlignment="1" applyProtection="1">
      <alignment horizontal="right" vertical="center"/>
      <protection locked="0"/>
    </xf>
    <xf numFmtId="0" fontId="14"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15" fillId="0" borderId="0" xfId="0" applyFont="1" applyBorder="1" applyAlignment="1">
      <alignment horizontal="left" vertical="center"/>
    </xf>
    <xf numFmtId="0" fontId="15" fillId="0" borderId="0" xfId="0" applyFont="1" applyBorder="1"/>
    <xf numFmtId="0" fontId="4" fillId="0" borderId="0" xfId="0" applyFont="1" applyBorder="1" applyAlignment="1" applyProtection="1">
      <alignment horizontal="right"/>
      <protection locked="0"/>
    </xf>
    <xf numFmtId="0" fontId="15" fillId="0" borderId="16" xfId="0" applyFont="1" applyBorder="1" applyAlignment="1" applyProtection="1">
      <alignment horizontal="center" vertical="center" wrapText="1"/>
      <protection locked="0"/>
    </xf>
    <xf numFmtId="0" fontId="15" fillId="0" borderId="16" xfId="0" applyFont="1" applyBorder="1" applyAlignment="1">
      <alignment horizontal="center" vertical="center" wrapText="1"/>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Fill="1" applyBorder="1" applyAlignment="1" applyProtection="1">
      <alignment horizontal="center" vertical="center" wrapText="1"/>
      <protection locked="0"/>
    </xf>
    <xf numFmtId="0" fontId="15" fillId="0" borderId="20"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6" xfId="0"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4" fillId="0" borderId="12"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protection locked="0"/>
    </xf>
    <xf numFmtId="4" fontId="4" fillId="0" borderId="12" xfId="0" applyNumberFormat="1" applyFont="1" applyFill="1" applyBorder="1" applyAlignment="1" applyProtection="1">
      <alignment horizontal="right" vertical="center" wrapText="1"/>
      <protection locked="0"/>
    </xf>
    <xf numFmtId="49" fontId="10" fillId="0" borderId="12" xfId="50" applyNumberFormat="1" applyFont="1" applyFill="1" applyBorder="1">
      <alignment horizontal="left" vertical="center" wrapText="1"/>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14"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15" fillId="0" borderId="0" xfId="0" applyFont="1" applyFill="1" applyBorder="1"/>
    <xf numFmtId="0" fontId="15" fillId="0" borderId="16" xfId="0" applyFont="1" applyFill="1" applyBorder="1" applyAlignment="1" applyProtection="1">
      <alignment horizontal="center" vertical="center" wrapText="1"/>
      <protection locked="0"/>
    </xf>
    <xf numFmtId="0" fontId="15" fillId="0" borderId="20" xfId="0" applyFont="1" applyFill="1" applyBorder="1" applyAlignment="1">
      <alignment horizontal="center" vertical="center"/>
    </xf>
    <xf numFmtId="0" fontId="4" fillId="0" borderId="12" xfId="0" applyFont="1" applyFill="1" applyBorder="1" applyAlignment="1">
      <alignment horizontal="left" vertical="center" wrapText="1"/>
    </xf>
    <xf numFmtId="4" fontId="4" fillId="0" borderId="12" xfId="0" applyNumberFormat="1" applyFont="1" applyFill="1" applyBorder="1" applyAlignment="1">
      <alignment horizontal="right" vertical="center" wrapText="1"/>
    </xf>
    <xf numFmtId="0" fontId="6" fillId="0" borderId="17" xfId="0" applyFont="1" applyFill="1" applyBorder="1" applyAlignment="1" applyProtection="1">
      <alignment horizontal="center" vertical="center" wrapText="1"/>
      <protection locked="0"/>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0" xfId="0" applyFont="1" applyFill="1" applyBorder="1" applyAlignment="1" applyProtection="1">
      <alignment horizontal="right"/>
      <protection locked="0"/>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6" fillId="0" borderId="12" xfId="0" applyFont="1" applyFill="1" applyBorder="1" applyAlignment="1" applyProtection="1">
      <alignment horizontal="center" vertical="center"/>
      <protection locked="0"/>
    </xf>
    <xf numFmtId="4" fontId="10" fillId="0" borderId="12" xfId="51" applyNumberFormat="1" applyFont="1" applyFill="1" applyBorder="1">
      <alignment horizontal="right" vertical="center"/>
    </xf>
    <xf numFmtId="0" fontId="4" fillId="0" borderId="0" xfId="0" applyFont="1" applyFill="1" applyBorder="1" applyAlignment="1" applyProtection="1">
      <alignment horizontal="right" vertical="top" wrapText="1"/>
      <protection locked="0"/>
    </xf>
    <xf numFmtId="0" fontId="16" fillId="0" borderId="0" xfId="0" applyFont="1" applyFill="1" applyBorder="1" applyAlignment="1" applyProtection="1">
      <alignment vertical="top"/>
      <protection locked="0"/>
    </xf>
    <xf numFmtId="0" fontId="16" fillId="0" borderId="0" xfId="0" applyFont="1" applyFill="1" applyBorder="1" applyAlignment="1">
      <alignment vertical="top"/>
    </xf>
    <xf numFmtId="0" fontId="17" fillId="0" borderId="0" xfId="0" applyFont="1" applyFill="1" applyBorder="1" applyAlignment="1" applyProtection="1">
      <alignment horizontal="center" vertical="center" wrapText="1"/>
      <protection locked="0"/>
    </xf>
    <xf numFmtId="0" fontId="16" fillId="0" borderId="0" xfId="0" applyFont="1" applyFill="1" applyBorder="1" applyProtection="1">
      <protection locked="0"/>
    </xf>
    <xf numFmtId="0" fontId="16" fillId="0" borderId="0" xfId="0" applyFont="1" applyFill="1" applyBorder="1"/>
    <xf numFmtId="0" fontId="4"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wrapText="1"/>
      <protection locked="0"/>
    </xf>
    <xf numFmtId="0" fontId="6" fillId="0" borderId="12"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right" vertical="center"/>
      <protection locked="0"/>
    </xf>
    <xf numFmtId="0" fontId="6" fillId="0" borderId="12" xfId="0" applyFont="1" applyFill="1" applyBorder="1" applyAlignment="1" applyProtection="1">
      <alignment horizontal="right" vertical="center" wrapText="1"/>
      <protection locked="0"/>
    </xf>
    <xf numFmtId="0" fontId="4" fillId="0" borderId="12" xfId="0" applyFont="1" applyFill="1" applyBorder="1" applyAlignment="1">
      <alignment horizontal="center" vertical="center" wrapText="1"/>
    </xf>
    <xf numFmtId="3" fontId="4" fillId="0" borderId="12" xfId="0" applyNumberFormat="1" applyFont="1" applyFill="1" applyBorder="1" applyAlignment="1" applyProtection="1">
      <alignment horizontal="right" vertical="center"/>
      <protection locked="0"/>
    </xf>
    <xf numFmtId="4" fontId="4" fillId="0" borderId="12" xfId="0" applyNumberFormat="1" applyFont="1" applyFill="1" applyBorder="1" applyAlignment="1" applyProtection="1">
      <alignment horizontal="right" vertical="center"/>
      <protection locked="0"/>
    </xf>
    <xf numFmtId="0" fontId="4" fillId="0" borderId="12" xfId="0" applyFont="1" applyFill="1" applyBorder="1" applyAlignment="1">
      <alignment horizontal="center" vertical="center"/>
    </xf>
    <xf numFmtId="0" fontId="4" fillId="0" borderId="12" xfId="0" applyFont="1" applyFill="1" applyBorder="1" applyAlignment="1" applyProtection="1">
      <alignment horizontal="left"/>
      <protection locked="0"/>
    </xf>
    <xf numFmtId="0" fontId="4" fillId="0" borderId="12" xfId="0" applyFont="1" applyFill="1" applyBorder="1" applyAlignment="1">
      <alignment horizontal="left"/>
    </xf>
    <xf numFmtId="0" fontId="4" fillId="0" borderId="12" xfId="0" applyFont="1" applyFill="1" applyBorder="1" applyAlignment="1">
      <alignment horizontal="right" vertical="center"/>
    </xf>
    <xf numFmtId="0" fontId="4" fillId="0" borderId="0" xfId="0" applyFont="1" applyFill="1" applyBorder="1" applyAlignment="1" applyProtection="1">
      <alignment horizontal="right" vertical="center" wrapText="1"/>
      <protection locked="0"/>
    </xf>
    <xf numFmtId="0" fontId="18"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15" fillId="0" borderId="12" xfId="0" applyFont="1" applyFill="1" applyBorder="1" applyAlignment="1">
      <alignment horizontal="center" vertical="center" wrapText="1"/>
    </xf>
    <xf numFmtId="0" fontId="15" fillId="0" borderId="12" xfId="0" applyFont="1" applyFill="1" applyBorder="1" applyAlignment="1" applyProtection="1">
      <alignment horizontal="center" vertical="center"/>
      <protection locked="0"/>
    </xf>
    <xf numFmtId="0" fontId="4" fillId="0" borderId="12"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19" fillId="0" borderId="0" xfId="57" applyFont="1" applyFill="1" applyBorder="1" applyAlignment="1" applyProtection="1">
      <alignment vertical="top"/>
      <protection locked="0"/>
    </xf>
    <xf numFmtId="0" fontId="6" fillId="0" borderId="0" xfId="0" applyFont="1" applyBorder="1" applyAlignment="1">
      <alignment horizontal="right" vertical="center"/>
    </xf>
    <xf numFmtId="0" fontId="18"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5" fillId="0" borderId="0" xfId="0" applyFont="1" applyFill="1" applyBorder="1" applyAlignment="1">
      <alignment wrapText="1"/>
    </xf>
    <xf numFmtId="0" fontId="6" fillId="0" borderId="0" xfId="0" applyFont="1" applyFill="1" applyBorder="1" applyAlignment="1">
      <alignment horizontal="right" wrapText="1"/>
    </xf>
    <xf numFmtId="0" fontId="6" fillId="0" borderId="0" xfId="0" applyFont="1" applyFill="1" applyBorder="1" applyAlignment="1">
      <alignment wrapText="1"/>
    </xf>
    <xf numFmtId="0" fontId="15" fillId="0" borderId="21" xfId="0" applyFont="1" applyFill="1" applyBorder="1" applyAlignment="1">
      <alignment horizontal="center" vertical="center" wrapText="1"/>
    </xf>
    <xf numFmtId="0" fontId="6" fillId="0" borderId="17" xfId="0" applyFont="1" applyFill="1" applyBorder="1" applyAlignment="1">
      <alignment horizontal="center" vertical="center"/>
    </xf>
    <xf numFmtId="176" fontId="10" fillId="0" borderId="12" xfId="0" applyNumberFormat="1" applyFont="1" applyFill="1" applyBorder="1" applyAlignment="1">
      <alignment horizontal="right" vertical="center"/>
    </xf>
    <xf numFmtId="0" fontId="19" fillId="0" borderId="0" xfId="57" applyFont="1" applyFill="1" applyBorder="1" applyAlignment="1" applyProtection="1"/>
    <xf numFmtId="0" fontId="15" fillId="0" borderId="19"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0" xfId="0" applyFont="1" applyBorder="1" applyAlignment="1">
      <alignment wrapText="1"/>
    </xf>
    <xf numFmtId="0" fontId="6" fillId="0" borderId="0" xfId="0" applyFont="1" applyBorder="1" applyProtection="1">
      <protection locked="0"/>
    </xf>
    <xf numFmtId="0" fontId="18" fillId="0" borderId="0" xfId="57" applyFont="1" applyFill="1" applyAlignment="1" applyProtection="1">
      <alignment horizontal="center" vertical="center" wrapText="1"/>
    </xf>
    <xf numFmtId="0" fontId="4" fillId="0" borderId="0" xfId="0" applyFont="1" applyBorder="1" applyAlignment="1">
      <alignment horizontal="left" vertical="center" wrapText="1"/>
    </xf>
    <xf numFmtId="0" fontId="15" fillId="0" borderId="0" xfId="0" applyFont="1" applyBorder="1" applyProtection="1">
      <protection locked="0"/>
    </xf>
    <xf numFmtId="0" fontId="15" fillId="0" borderId="0" xfId="0" applyFont="1" applyBorder="1" applyAlignment="1">
      <alignment wrapText="1"/>
    </xf>
    <xf numFmtId="0" fontId="15" fillId="0" borderId="22" xfId="0" applyFont="1" applyBorder="1" applyAlignment="1" applyProtection="1">
      <alignment horizontal="center" vertical="center"/>
      <protection locked="0"/>
    </xf>
    <xf numFmtId="0" fontId="15" fillId="0" borderId="2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3" xfId="0" applyFont="1" applyBorder="1" applyAlignment="1" applyProtection="1">
      <alignment horizontal="center" vertical="center"/>
      <protection locked="0"/>
    </xf>
    <xf numFmtId="0" fontId="15" fillId="0" borderId="2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pplyProtection="1">
      <alignment horizontal="center" vertical="center"/>
      <protection locked="0"/>
    </xf>
    <xf numFmtId="0" fontId="15" fillId="0" borderId="6" xfId="0" applyFont="1" applyBorder="1" applyAlignment="1">
      <alignment horizontal="center" vertical="center" wrapText="1"/>
    </xf>
    <xf numFmtId="0" fontId="15"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6" xfId="0" applyFont="1" applyBorder="1" applyAlignment="1" applyProtection="1">
      <alignment horizontal="left" vertical="center"/>
      <protection locked="0"/>
    </xf>
    <xf numFmtId="0" fontId="20" fillId="0" borderId="6" xfId="57" applyFont="1" applyFill="1" applyBorder="1" applyAlignment="1" applyProtection="1">
      <alignment horizontal="left" vertical="center"/>
      <protection locked="0"/>
    </xf>
    <xf numFmtId="0" fontId="20" fillId="0" borderId="6" xfId="57" applyFont="1" applyFill="1" applyBorder="1" applyAlignment="1" applyProtection="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pplyProtection="1">
      <alignment horizontal="left" vertical="center"/>
      <protection locked="0"/>
    </xf>
    <xf numFmtId="0" fontId="4" fillId="0" borderId="5" xfId="0" applyFont="1" applyBorder="1" applyAlignment="1">
      <alignment horizontal="left" vertical="center"/>
    </xf>
    <xf numFmtId="0" fontId="4" fillId="0" borderId="0" xfId="0" applyFont="1" applyBorder="1" applyAlignment="1" applyProtection="1">
      <alignment vertical="top" wrapText="1"/>
      <protection locked="0"/>
    </xf>
    <xf numFmtId="0" fontId="15" fillId="0" borderId="18"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15" fillId="0" borderId="6" xfId="0" applyFont="1" applyBorder="1" applyAlignment="1" applyProtection="1">
      <alignment horizontal="center" vertical="center" wrapText="1"/>
      <protection locked="0"/>
    </xf>
    <xf numFmtId="176" fontId="10" fillId="0" borderId="12" xfId="0" applyNumberFormat="1" applyFont="1" applyBorder="1" applyAlignment="1">
      <alignment horizontal="left" vertical="center"/>
    </xf>
    <xf numFmtId="176" fontId="10" fillId="0" borderId="12" xfId="0" applyNumberFormat="1" applyFont="1" applyBorder="1" applyAlignment="1">
      <alignment horizontal="right" vertical="center"/>
    </xf>
    <xf numFmtId="0" fontId="4" fillId="2" borderId="6" xfId="0" applyFont="1" applyFill="1" applyBorder="1" applyAlignment="1">
      <alignment horizontal="left" vertical="center"/>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right" wrapText="1"/>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5" xfId="0" applyFont="1" applyBorder="1" applyAlignment="1" applyProtection="1">
      <alignment horizontal="center" vertical="center" wrapText="1"/>
      <protection locked="0"/>
    </xf>
    <xf numFmtId="0" fontId="18" fillId="0" borderId="0" xfId="0" applyFont="1" applyBorder="1" applyAlignment="1">
      <alignment horizontal="center" vertical="center" wrapText="1"/>
    </xf>
    <xf numFmtId="0" fontId="14" fillId="0" borderId="0" xfId="0" applyFont="1" applyBorder="1" applyAlignment="1" applyProtection="1">
      <alignment horizontal="center" vertical="center"/>
      <protection locked="0"/>
    </xf>
    <xf numFmtId="0" fontId="4" fillId="0" borderId="0" xfId="0" applyFont="1" applyBorder="1" applyAlignment="1">
      <alignment horizontal="left" vertical="center"/>
    </xf>
    <xf numFmtId="180" fontId="10" fillId="0" borderId="12" xfId="56" applyNumberFormat="1" applyFont="1" applyBorder="1" applyAlignment="1">
      <alignment horizontal="center" vertical="center"/>
    </xf>
    <xf numFmtId="180" fontId="10" fillId="0" borderId="12" xfId="0" applyNumberFormat="1" applyFont="1" applyBorder="1" applyAlignment="1">
      <alignment horizontal="center" vertical="center"/>
    </xf>
    <xf numFmtId="3" fontId="4" fillId="0" borderId="6" xfId="0" applyNumberFormat="1" applyFont="1" applyBorder="1" applyAlignment="1">
      <alignment horizontal="right" vertical="center"/>
    </xf>
    <xf numFmtId="0" fontId="4" fillId="2" borderId="6" xfId="0" applyFont="1" applyFill="1" applyBorder="1" applyAlignment="1">
      <alignment horizontal="right" vertical="center"/>
    </xf>
    <xf numFmtId="0" fontId="4" fillId="2" borderId="0" xfId="0" applyFont="1" applyFill="1" applyBorder="1" applyAlignment="1">
      <alignment horizontal="left" vertical="center"/>
    </xf>
    <xf numFmtId="176" fontId="10" fillId="0" borderId="0" xfId="0" applyNumberFormat="1" applyFont="1" applyBorder="1" applyAlignment="1">
      <alignment horizontal="left" vertical="center"/>
    </xf>
    <xf numFmtId="0" fontId="4" fillId="0" borderId="0" xfId="0" applyFont="1" applyBorder="1" applyAlignment="1">
      <alignment horizontal="right"/>
    </xf>
    <xf numFmtId="0" fontId="21" fillId="0" borderId="0" xfId="0" applyFont="1" applyBorder="1" applyAlignment="1" applyProtection="1">
      <alignment horizontal="right"/>
      <protection locked="0"/>
    </xf>
    <xf numFmtId="49" fontId="21" fillId="0" borderId="0" xfId="0" applyNumberFormat="1" applyFont="1" applyBorder="1" applyProtection="1">
      <protection locked="0"/>
    </xf>
    <xf numFmtId="0" fontId="6" fillId="0" borderId="0" xfId="0" applyFont="1" applyBorder="1" applyAlignment="1">
      <alignment horizontal="right"/>
    </xf>
    <xf numFmtId="0" fontId="22" fillId="0" borderId="0"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protection locked="0"/>
    </xf>
    <xf numFmtId="0" fontId="22" fillId="0" borderId="0" xfId="0" applyFont="1" applyBorder="1" applyAlignment="1">
      <alignment horizontal="center" vertical="center"/>
    </xf>
    <xf numFmtId="0" fontId="15" fillId="0" borderId="16" xfId="0" applyFont="1" applyBorder="1" applyAlignment="1" applyProtection="1">
      <alignment horizontal="center" vertical="center"/>
      <protection locked="0"/>
    </xf>
    <xf numFmtId="49" fontId="15" fillId="0" borderId="16" xfId="0" applyNumberFormat="1" applyFont="1" applyBorder="1" applyAlignment="1" applyProtection="1">
      <alignment horizontal="center" vertical="center" wrapText="1"/>
      <protection locked="0"/>
    </xf>
    <xf numFmtId="0" fontId="15" fillId="0" borderId="20" xfId="0" applyFont="1" applyBorder="1" applyAlignment="1" applyProtection="1">
      <alignment horizontal="center" vertical="center"/>
      <protection locked="0"/>
    </xf>
    <xf numFmtId="49" fontId="15" fillId="0" borderId="20" xfId="0" applyNumberFormat="1" applyFont="1" applyBorder="1" applyAlignment="1" applyProtection="1">
      <alignment horizontal="center" vertical="center" wrapText="1"/>
      <protection locked="0"/>
    </xf>
    <xf numFmtId="0" fontId="15" fillId="0" borderId="16" xfId="0" applyFont="1" applyBorder="1" applyAlignment="1">
      <alignment horizontal="center" vertical="center"/>
    </xf>
    <xf numFmtId="49" fontId="15" fillId="0" borderId="12" xfId="0" applyNumberFormat="1" applyFont="1" applyFill="1" applyBorder="1" applyAlignment="1" applyProtection="1">
      <alignment horizontal="center" vertical="center"/>
      <protection locked="0"/>
    </xf>
    <xf numFmtId="0" fontId="15" fillId="0" borderId="12" xfId="0" applyFont="1" applyFill="1" applyBorder="1" applyAlignment="1">
      <alignment horizontal="center" vertical="center"/>
    </xf>
    <xf numFmtId="0" fontId="4" fillId="0" borderId="12" xfId="0" applyFont="1" applyFill="1" applyBorder="1" applyAlignment="1" applyProtection="1">
      <alignment horizontal="left" vertical="center" wrapText="1" indent="1"/>
      <protection locked="0"/>
    </xf>
    <xf numFmtId="0" fontId="4" fillId="0" borderId="12" xfId="0" applyFont="1" applyFill="1" applyBorder="1" applyAlignment="1" applyProtection="1">
      <alignment horizontal="left" vertical="center" wrapText="1" indent="2"/>
      <protection locked="0"/>
    </xf>
    <xf numFmtId="0" fontId="6" fillId="0" borderId="18"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2" xfId="0" applyFont="1" applyFill="1" applyBorder="1" applyAlignment="1">
      <alignment horizontal="center" vertical="center" wrapText="1"/>
    </xf>
    <xf numFmtId="0" fontId="4" fillId="0" borderId="12" xfId="0" applyFont="1" applyFill="1" applyBorder="1" applyAlignment="1">
      <alignment horizontal="left" vertical="center" wrapText="1" indent="1"/>
    </xf>
    <xf numFmtId="0" fontId="4" fillId="0" borderId="0" xfId="0" applyFont="1" applyFill="1" applyBorder="1" applyAlignment="1" applyProtection="1">
      <alignment horizontal="right" vertical="center"/>
      <protection locked="0"/>
    </xf>
    <xf numFmtId="0" fontId="6" fillId="0" borderId="0" xfId="0" applyFont="1" applyBorder="1" applyAlignment="1">
      <alignment vertical="top"/>
    </xf>
    <xf numFmtId="0" fontId="4" fillId="0" borderId="12" xfId="0" applyFont="1" applyBorder="1" applyAlignment="1">
      <alignment vertical="center" wrapText="1"/>
    </xf>
    <xf numFmtId="0" fontId="6" fillId="0" borderId="17" xfId="0" applyFont="1" applyBorder="1" applyAlignment="1" applyProtection="1">
      <alignment horizontal="center" vertical="center" wrapText="1"/>
      <protection locked="0"/>
    </xf>
    <xf numFmtId="0" fontId="4" fillId="0" borderId="18" xfId="0" applyFont="1" applyBorder="1" applyAlignment="1">
      <alignment horizontal="left" vertical="center"/>
    </xf>
    <xf numFmtId="0" fontId="4" fillId="2" borderId="19" xfId="0" applyFont="1" applyFill="1" applyBorder="1" applyAlignment="1">
      <alignment horizontal="left"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4" xfId="0" applyFont="1" applyFill="1" applyBorder="1" applyAlignment="1" applyProtection="1">
      <alignment horizontal="center" vertical="center" wrapText="1"/>
      <protection locked="0"/>
    </xf>
    <xf numFmtId="0" fontId="15" fillId="0" borderId="6" xfId="0" applyFont="1" applyFill="1" applyBorder="1" applyAlignment="1">
      <alignment horizontal="center" vertical="center"/>
    </xf>
    <xf numFmtId="0" fontId="4" fillId="0" borderId="0" xfId="0" applyFont="1" applyBorder="1" applyAlignment="1">
      <alignment horizontal="right" vertical="center"/>
    </xf>
    <xf numFmtId="0" fontId="6" fillId="0" borderId="0" xfId="0" applyFont="1" applyFill="1" applyBorder="1" applyAlignment="1">
      <alignment vertical="top"/>
    </xf>
    <xf numFmtId="0" fontId="4" fillId="0" borderId="0" xfId="0" applyFont="1" applyFill="1" applyBorder="1" applyAlignment="1">
      <alignment horizontal="right"/>
    </xf>
    <xf numFmtId="0" fontId="6" fillId="0" borderId="0" xfId="0" applyFont="1" applyBorder="1" applyAlignment="1" applyProtection="1">
      <alignment vertical="top"/>
      <protection locked="0"/>
    </xf>
    <xf numFmtId="49" fontId="6" fillId="0" borderId="0" xfId="0" applyNumberFormat="1" applyFont="1" applyBorder="1" applyProtection="1">
      <protection locked="0"/>
    </xf>
    <xf numFmtId="0" fontId="15" fillId="0" borderId="0" xfId="0" applyFont="1" applyBorder="1" applyAlignment="1" applyProtection="1">
      <alignment horizontal="left" vertical="center"/>
      <protection locked="0"/>
    </xf>
    <xf numFmtId="0" fontId="15" fillId="0" borderId="20" xfId="0" applyFont="1" applyBorder="1" applyAlignment="1" applyProtection="1">
      <alignment horizontal="center" vertical="center" wrapText="1"/>
      <protection locked="0"/>
    </xf>
    <xf numFmtId="0" fontId="15" fillId="0" borderId="20" xfId="0" applyFont="1" applyBorder="1" applyAlignment="1">
      <alignment horizontal="center" vertical="center"/>
    </xf>
    <xf numFmtId="0" fontId="15" fillId="0" borderId="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4" fillId="0" borderId="12" xfId="0" applyFont="1" applyBorder="1" applyAlignment="1">
      <alignment horizontal="left" vertical="center"/>
    </xf>
    <xf numFmtId="0" fontId="15" fillId="0" borderId="17" xfId="0" applyFont="1" applyBorder="1" applyAlignment="1" applyProtection="1">
      <alignment horizontal="center" vertical="center"/>
      <protection locked="0"/>
    </xf>
    <xf numFmtId="0" fontId="15" fillId="0" borderId="17"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2" borderId="12"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49" fontId="10" fillId="0" borderId="12" xfId="50" applyNumberFormat="1" applyFont="1" applyBorder="1">
      <alignment horizontal="left" vertical="center" wrapText="1"/>
    </xf>
    <xf numFmtId="0" fontId="15" fillId="0" borderId="19" xfId="0" applyFont="1" applyBorder="1" applyAlignment="1" applyProtection="1">
      <alignment horizontal="center" vertical="center" wrapText="1"/>
      <protection locked="0"/>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0" fillId="0" borderId="0" xfId="0" applyFont="1" applyFill="1" applyBorder="1" applyAlignment="1">
      <alignment horizontal="center" vertical="center"/>
    </xf>
    <xf numFmtId="0" fontId="4" fillId="0" borderId="0" xfId="0" applyFont="1" applyFill="1" applyBorder="1" applyAlignment="1">
      <alignment horizontal="right" vertical="center" wrapText="1"/>
    </xf>
    <xf numFmtId="0" fontId="2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wrapText="1"/>
      <protection locked="0"/>
    </xf>
    <xf numFmtId="0" fontId="16" fillId="0" borderId="12" xfId="0" applyFont="1" applyFill="1" applyBorder="1" applyAlignment="1" applyProtection="1">
      <alignment vertical="top" wrapText="1"/>
      <protection locked="0"/>
    </xf>
    <xf numFmtId="49" fontId="15" fillId="0" borderId="17" xfId="0" applyNumberFormat="1" applyFont="1" applyBorder="1" applyAlignment="1">
      <alignment horizontal="center" vertical="center" wrapText="1"/>
    </xf>
    <xf numFmtId="49" fontId="15" fillId="0" borderId="19" xfId="0" applyNumberFormat="1" applyFont="1" applyBorder="1" applyAlignment="1">
      <alignment horizontal="center" vertical="center" wrapText="1"/>
    </xf>
    <xf numFmtId="0" fontId="15" fillId="0" borderId="22" xfId="0" applyFont="1" applyBorder="1" applyAlignment="1">
      <alignment horizontal="center" vertical="center"/>
    </xf>
    <xf numFmtId="49" fontId="15" fillId="0" borderId="12" xfId="0" applyNumberFormat="1" applyFont="1" applyBorder="1" applyAlignment="1">
      <alignment horizontal="center"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left" vertical="center" wrapText="1"/>
    </xf>
    <xf numFmtId="0" fontId="4" fillId="0" borderId="12" xfId="0" applyFont="1" applyBorder="1" applyAlignment="1">
      <alignment horizontal="left" vertical="center" wrapText="1" indent="1"/>
    </xf>
    <xf numFmtId="0" fontId="4" fillId="0" borderId="12" xfId="0" applyFont="1" applyBorder="1" applyAlignment="1">
      <alignment horizontal="left" vertical="center" wrapText="1" indent="2"/>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16" fillId="0" borderId="0" xfId="0" applyFont="1" applyFill="1" applyBorder="1" applyAlignment="1">
      <alignment horizontal="left" vertical="center"/>
    </xf>
    <xf numFmtId="0" fontId="24" fillId="0" borderId="12" xfId="0" applyFont="1" applyFill="1" applyBorder="1" applyAlignment="1" applyProtection="1">
      <alignment horizontal="center" vertical="center" wrapText="1"/>
      <protection locked="0"/>
    </xf>
    <xf numFmtId="0" fontId="24" fillId="0" borderId="12" xfId="0" applyFont="1" applyFill="1" applyBorder="1" applyAlignment="1" applyProtection="1">
      <alignment vertical="top" wrapText="1"/>
      <protection locked="0"/>
    </xf>
    <xf numFmtId="0" fontId="4" fillId="0" borderId="12" xfId="0" applyFont="1" applyFill="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25" fillId="0" borderId="12" xfId="0" applyFont="1" applyBorder="1" applyAlignment="1">
      <alignment horizontal="center" vertical="center"/>
    </xf>
    <xf numFmtId="0" fontId="25" fillId="0" borderId="12" xfId="0" applyFont="1" applyBorder="1" applyAlignment="1" applyProtection="1">
      <alignment horizontal="center" vertical="center" wrapText="1"/>
      <protection locked="0"/>
    </xf>
    <xf numFmtId="176" fontId="26" fillId="0" borderId="12" xfId="0" applyNumberFormat="1" applyFont="1" applyBorder="1" applyAlignment="1">
      <alignment horizontal="right" vertical="center"/>
    </xf>
    <xf numFmtId="0" fontId="24" fillId="0" borderId="16" xfId="0" applyFont="1" applyFill="1" applyBorder="1" applyAlignment="1">
      <alignment horizontal="center" vertical="center"/>
    </xf>
    <xf numFmtId="0" fontId="24" fillId="0" borderId="17"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4" fillId="0" borderId="12" xfId="0" applyFont="1" applyFill="1" applyBorder="1" applyAlignment="1">
      <alignment horizontal="left" vertical="center" wrapText="1" indent="2"/>
    </xf>
    <xf numFmtId="0" fontId="4" fillId="0" borderId="17" xfId="0" applyFont="1" applyFill="1" applyBorder="1" applyAlignment="1">
      <alignment horizontal="center" vertical="center" wrapText="1"/>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6" fillId="0" borderId="16"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4" fillId="0" borderId="3"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right" vertical="center"/>
    </xf>
    <xf numFmtId="0" fontId="6" fillId="0" borderId="19"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right" vertical="center"/>
      <protection locked="0"/>
    </xf>
    <xf numFmtId="0" fontId="4" fillId="0" borderId="0" xfId="0" applyFont="1" applyFill="1" applyBorder="1" applyAlignment="1">
      <alignment horizontal="right" vertical="center"/>
    </xf>
    <xf numFmtId="0" fontId="4" fillId="0" borderId="12" xfId="0" applyFont="1" applyFill="1" applyBorder="1" applyAlignment="1" applyProtection="1">
      <alignment vertical="center"/>
      <protection locked="0"/>
    </xf>
    <xf numFmtId="0" fontId="4" fillId="0" borderId="12" xfId="0" applyFont="1" applyBorder="1" applyAlignment="1" applyProtection="1">
      <alignment horizontal="left" vertical="center" wrapText="1"/>
      <protection locked="0"/>
    </xf>
    <xf numFmtId="0" fontId="4" fillId="0" borderId="2"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3"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7" activePane="bottomLeft" state="frozen"/>
      <selection/>
      <selection pane="bottomLeft" activeCell="A4" sqref="A4:B4"/>
    </sheetView>
  </sheetViews>
  <sheetFormatPr defaultColWidth="8.57407407407407" defaultRowHeight="12.75" customHeight="1" outlineLevelCol="3"/>
  <cols>
    <col min="1" max="4" width="41" customWidth="1"/>
  </cols>
  <sheetData>
    <row r="1" customHeight="1" spans="1:4">
      <c r="A1" s="50"/>
      <c r="B1" s="50"/>
      <c r="C1" s="50"/>
      <c r="D1" s="50"/>
    </row>
    <row r="2" ht="15" customHeight="1" spans="1:4">
      <c r="A2" s="103"/>
      <c r="B2" s="103"/>
      <c r="C2" s="103"/>
      <c r="D2" s="114" t="s">
        <v>0</v>
      </c>
    </row>
    <row r="3" ht="41.25" customHeight="1" spans="1:4">
      <c r="A3" s="98" t="s">
        <v>1</v>
      </c>
      <c r="B3" s="49"/>
      <c r="C3" s="49"/>
      <c r="D3" s="49"/>
    </row>
    <row r="4" ht="17.25" customHeight="1" spans="1:4">
      <c r="A4" s="101" t="s">
        <v>2</v>
      </c>
      <c r="B4" s="249"/>
      <c r="C4" s="49"/>
      <c r="D4" s="282" t="s">
        <v>3</v>
      </c>
    </row>
    <row r="5" ht="23.25" customHeight="1" spans="1:4">
      <c r="A5" s="250" t="s">
        <v>4</v>
      </c>
      <c r="B5" s="251"/>
      <c r="C5" s="250" t="s">
        <v>5</v>
      </c>
      <c r="D5" s="251"/>
    </row>
    <row r="6" ht="24" customHeight="1" spans="1:4">
      <c r="A6" s="250" t="s">
        <v>6</v>
      </c>
      <c r="B6" s="250" t="s">
        <v>7</v>
      </c>
      <c r="C6" s="250" t="s">
        <v>8</v>
      </c>
      <c r="D6" s="250" t="s">
        <v>7</v>
      </c>
    </row>
    <row r="7" ht="17.25" customHeight="1" spans="1:4">
      <c r="A7" s="252" t="s">
        <v>9</v>
      </c>
      <c r="B7" s="130">
        <v>81664067.77</v>
      </c>
      <c r="C7" s="252" t="s">
        <v>10</v>
      </c>
      <c r="D7" s="130"/>
    </row>
    <row r="8" ht="17.25" customHeight="1" spans="1:4">
      <c r="A8" s="252" t="s">
        <v>11</v>
      </c>
      <c r="B8" s="130">
        <v>5704000</v>
      </c>
      <c r="C8" s="252" t="s">
        <v>12</v>
      </c>
      <c r="D8" s="130"/>
    </row>
    <row r="9" ht="17.25" customHeight="1" spans="1:4">
      <c r="A9" s="252" t="s">
        <v>13</v>
      </c>
      <c r="B9" s="130"/>
      <c r="C9" s="283" t="s">
        <v>14</v>
      </c>
      <c r="D9" s="130"/>
    </row>
    <row r="10" ht="17.25" customHeight="1" spans="1:4">
      <c r="A10" s="252" t="s">
        <v>15</v>
      </c>
      <c r="B10" s="130"/>
      <c r="C10" s="283" t="s">
        <v>16</v>
      </c>
      <c r="D10" s="130"/>
    </row>
    <row r="11" ht="17.25" customHeight="1" spans="1:4">
      <c r="A11" s="252" t="s">
        <v>17</v>
      </c>
      <c r="B11" s="130">
        <v>9422.17</v>
      </c>
      <c r="C11" s="283" t="s">
        <v>18</v>
      </c>
      <c r="D11" s="130"/>
    </row>
    <row r="12" ht="17.25" customHeight="1" spans="1:4">
      <c r="A12" s="252" t="s">
        <v>19</v>
      </c>
      <c r="B12" s="130"/>
      <c r="C12" s="283" t="s">
        <v>20</v>
      </c>
      <c r="D12" s="130"/>
    </row>
    <row r="13" ht="17.25" customHeight="1" spans="1:4">
      <c r="A13" s="252" t="s">
        <v>21</v>
      </c>
      <c r="B13" s="130"/>
      <c r="C13" s="71" t="s">
        <v>22</v>
      </c>
      <c r="D13" s="130"/>
    </row>
    <row r="14" ht="17.25" customHeight="1" spans="1:4">
      <c r="A14" s="252" t="s">
        <v>23</v>
      </c>
      <c r="B14" s="130"/>
      <c r="C14" s="71" t="s">
        <v>24</v>
      </c>
      <c r="D14" s="130">
        <v>2169360.6</v>
      </c>
    </row>
    <row r="15" ht="17.25" customHeight="1" spans="1:4">
      <c r="A15" s="253" t="s">
        <v>25</v>
      </c>
      <c r="B15" s="164"/>
      <c r="C15" s="284" t="s">
        <v>26</v>
      </c>
      <c r="D15" s="164">
        <v>952020.45</v>
      </c>
    </row>
    <row r="16" ht="17.25" customHeight="1" spans="1:4">
      <c r="A16" s="253" t="s">
        <v>27</v>
      </c>
      <c r="B16" s="164">
        <v>9422.17</v>
      </c>
      <c r="C16" s="284" t="s">
        <v>28</v>
      </c>
      <c r="D16" s="164">
        <v>6488800</v>
      </c>
    </row>
    <row r="17" ht="17.25" customHeight="1" spans="1:4">
      <c r="A17" s="221"/>
      <c r="B17" s="164"/>
      <c r="C17" s="284" t="s">
        <v>29</v>
      </c>
      <c r="D17" s="164">
        <v>27151229.22</v>
      </c>
    </row>
    <row r="18" ht="17.25" customHeight="1" spans="1:4">
      <c r="A18" s="254"/>
      <c r="B18" s="164"/>
      <c r="C18" s="284" t="s">
        <v>30</v>
      </c>
      <c r="D18" s="164"/>
    </row>
    <row r="19" ht="17.25" customHeight="1" spans="1:4">
      <c r="A19" s="254"/>
      <c r="B19" s="164"/>
      <c r="C19" s="284" t="s">
        <v>31</v>
      </c>
      <c r="D19" s="164"/>
    </row>
    <row r="20" ht="17.25" customHeight="1" spans="1:4">
      <c r="A20" s="254"/>
      <c r="B20" s="164"/>
      <c r="C20" s="284" t="s">
        <v>32</v>
      </c>
      <c r="D20" s="164"/>
    </row>
    <row r="21" ht="17.25" customHeight="1" spans="1:4">
      <c r="A21" s="254"/>
      <c r="B21" s="164"/>
      <c r="C21" s="284" t="s">
        <v>33</v>
      </c>
      <c r="D21" s="164"/>
    </row>
    <row r="22" ht="17.25" customHeight="1" spans="1:4">
      <c r="A22" s="254"/>
      <c r="B22" s="164"/>
      <c r="C22" s="284" t="s">
        <v>34</v>
      </c>
      <c r="D22" s="164">
        <v>9422.17</v>
      </c>
    </row>
    <row r="23" ht="17.25" customHeight="1" spans="1:4">
      <c r="A23" s="254"/>
      <c r="B23" s="164"/>
      <c r="C23" s="284" t="s">
        <v>35</v>
      </c>
      <c r="D23" s="164"/>
    </row>
    <row r="24" ht="17.25" customHeight="1" spans="1:4">
      <c r="A24" s="254"/>
      <c r="B24" s="164"/>
      <c r="C24" s="284" t="s">
        <v>36</v>
      </c>
      <c r="D24" s="164"/>
    </row>
    <row r="25" ht="17.25" customHeight="1" spans="1:4">
      <c r="A25" s="254"/>
      <c r="B25" s="164"/>
      <c r="C25" s="284" t="s">
        <v>37</v>
      </c>
      <c r="D25" s="164">
        <v>50606657.5</v>
      </c>
    </row>
    <row r="26" ht="17.25" customHeight="1" spans="1:4">
      <c r="A26" s="254"/>
      <c r="B26" s="164"/>
      <c r="C26" s="284" t="s">
        <v>38</v>
      </c>
      <c r="D26" s="164"/>
    </row>
    <row r="27" ht="17.25" customHeight="1" spans="1:4">
      <c r="A27" s="254"/>
      <c r="B27" s="164"/>
      <c r="C27" s="221" t="s">
        <v>39</v>
      </c>
      <c r="D27" s="164"/>
    </row>
    <row r="28" ht="17.25" customHeight="1" spans="1:4">
      <c r="A28" s="254"/>
      <c r="B28" s="164"/>
      <c r="C28" s="284" t="s">
        <v>40</v>
      </c>
      <c r="D28" s="164"/>
    </row>
    <row r="29" ht="16.5" customHeight="1" spans="1:4">
      <c r="A29" s="254"/>
      <c r="B29" s="164"/>
      <c r="C29" s="284" t="s">
        <v>41</v>
      </c>
      <c r="D29" s="164"/>
    </row>
    <row r="30" ht="16.5" customHeight="1" spans="1:4">
      <c r="A30" s="254"/>
      <c r="B30" s="164"/>
      <c r="C30" s="221" t="s">
        <v>42</v>
      </c>
      <c r="D30" s="164"/>
    </row>
    <row r="31" ht="17.25" customHeight="1" spans="1:4">
      <c r="A31" s="254"/>
      <c r="B31" s="164"/>
      <c r="C31" s="221" t="s">
        <v>43</v>
      </c>
      <c r="D31" s="164"/>
    </row>
    <row r="32" ht="17.25" customHeight="1" spans="1:4">
      <c r="A32" s="254"/>
      <c r="B32" s="164"/>
      <c r="C32" s="284" t="s">
        <v>44</v>
      </c>
      <c r="D32" s="164"/>
    </row>
    <row r="33" ht="16.5" customHeight="1" spans="1:4">
      <c r="A33" s="254" t="s">
        <v>45</v>
      </c>
      <c r="B33" s="164">
        <v>87377489.94</v>
      </c>
      <c r="C33" s="254" t="s">
        <v>46</v>
      </c>
      <c r="D33" s="164">
        <v>87377489.94</v>
      </c>
    </row>
    <row r="34" ht="16.5" customHeight="1" spans="1:4">
      <c r="A34" s="221" t="s">
        <v>47</v>
      </c>
      <c r="B34" s="164"/>
      <c r="C34" s="221" t="s">
        <v>48</v>
      </c>
      <c r="D34" s="164"/>
    </row>
    <row r="35" ht="16.5" customHeight="1" spans="1:4">
      <c r="A35" s="284" t="s">
        <v>49</v>
      </c>
      <c r="B35" s="164"/>
      <c r="C35" s="284" t="s">
        <v>49</v>
      </c>
      <c r="D35" s="164"/>
    </row>
    <row r="36" ht="16.5" customHeight="1" spans="1:4">
      <c r="A36" s="284" t="s">
        <v>50</v>
      </c>
      <c r="B36" s="164"/>
      <c r="C36" s="284" t="s">
        <v>51</v>
      </c>
      <c r="D36" s="164"/>
    </row>
    <row r="37" ht="16.5" customHeight="1" spans="1:4">
      <c r="A37" s="255" t="s">
        <v>52</v>
      </c>
      <c r="B37" s="164">
        <v>87377489.94</v>
      </c>
      <c r="C37" s="255" t="s">
        <v>53</v>
      </c>
      <c r="D37" s="164">
        <v>87377489.94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17" sqref="C17"/>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50"/>
      <c r="B1" s="50"/>
      <c r="C1" s="50"/>
      <c r="D1" s="50"/>
      <c r="E1" s="50"/>
      <c r="F1" s="50"/>
    </row>
    <row r="2" ht="12" customHeight="1" spans="1:6">
      <c r="A2" s="182">
        <v>1</v>
      </c>
      <c r="B2" s="183">
        <v>0</v>
      </c>
      <c r="C2" s="182">
        <v>1</v>
      </c>
      <c r="D2" s="184"/>
      <c r="E2" s="184"/>
      <c r="F2" s="181" t="s">
        <v>579</v>
      </c>
    </row>
    <row r="3" ht="42" customHeight="1" spans="1:6">
      <c r="A3" s="185" t="s">
        <v>580</v>
      </c>
      <c r="B3" s="185" t="s">
        <v>581</v>
      </c>
      <c r="C3" s="186"/>
      <c r="D3" s="187"/>
      <c r="E3" s="187"/>
      <c r="F3" s="187"/>
    </row>
    <row r="4" ht="13.5" customHeight="1" spans="1:6">
      <c r="A4" s="54" t="s">
        <v>2</v>
      </c>
      <c r="B4" s="54" t="s">
        <v>582</v>
      </c>
      <c r="C4" s="182"/>
      <c r="D4" s="184"/>
      <c r="E4" s="184"/>
      <c r="F4" s="181" t="s">
        <v>3</v>
      </c>
    </row>
    <row r="5" ht="19.5" customHeight="1" spans="1:6">
      <c r="A5" s="188" t="s">
        <v>220</v>
      </c>
      <c r="B5" s="189" t="s">
        <v>76</v>
      </c>
      <c r="C5" s="188" t="s">
        <v>77</v>
      </c>
      <c r="D5" s="60" t="s">
        <v>583</v>
      </c>
      <c r="E5" s="61"/>
      <c r="F5" s="62"/>
    </row>
    <row r="6" ht="18.75" customHeight="1" spans="1:6">
      <c r="A6" s="190"/>
      <c r="B6" s="191"/>
      <c r="C6" s="190"/>
      <c r="D6" s="192" t="s">
        <v>58</v>
      </c>
      <c r="E6" s="60" t="s">
        <v>79</v>
      </c>
      <c r="F6" s="192" t="s">
        <v>80</v>
      </c>
    </row>
    <row r="7" s="49" customFormat="1" ht="18.75" customHeight="1" spans="1:6">
      <c r="A7" s="118">
        <v>1</v>
      </c>
      <c r="B7" s="193" t="s">
        <v>87</v>
      </c>
      <c r="C7" s="118">
        <v>3</v>
      </c>
      <c r="D7" s="194">
        <v>4</v>
      </c>
      <c r="E7" s="194">
        <v>5</v>
      </c>
      <c r="F7" s="194">
        <v>6</v>
      </c>
    </row>
    <row r="8" s="49" customFormat="1" ht="21" customHeight="1" spans="1:6">
      <c r="A8" s="71" t="s">
        <v>73</v>
      </c>
      <c r="B8" s="71"/>
      <c r="C8" s="71"/>
      <c r="D8" s="130">
        <v>5704000</v>
      </c>
      <c r="E8" s="130"/>
      <c r="F8" s="130">
        <v>5704000</v>
      </c>
    </row>
    <row r="9" s="49" customFormat="1" ht="21" customHeight="1" spans="1:6">
      <c r="A9" s="71" t="s">
        <v>73</v>
      </c>
      <c r="B9" s="71" t="s">
        <v>134</v>
      </c>
      <c r="C9" s="71" t="s">
        <v>135</v>
      </c>
      <c r="D9" s="130">
        <v>5704000</v>
      </c>
      <c r="E9" s="130"/>
      <c r="F9" s="130">
        <v>5704000</v>
      </c>
    </row>
    <row r="10" s="49" customFormat="1" ht="21" customHeight="1" spans="1:6">
      <c r="A10" s="71" t="s">
        <v>73</v>
      </c>
      <c r="B10" s="195" t="s">
        <v>142</v>
      </c>
      <c r="C10" s="195" t="s">
        <v>143</v>
      </c>
      <c r="D10" s="130">
        <v>5704000</v>
      </c>
      <c r="E10" s="130"/>
      <c r="F10" s="130">
        <v>5704000</v>
      </c>
    </row>
    <row r="11" s="49" customFormat="1" ht="21" customHeight="1" spans="1:6">
      <c r="A11" s="71" t="s">
        <v>73</v>
      </c>
      <c r="B11" s="196" t="s">
        <v>144</v>
      </c>
      <c r="C11" s="196" t="s">
        <v>145</v>
      </c>
      <c r="D11" s="130">
        <v>5704000</v>
      </c>
      <c r="E11" s="130"/>
      <c r="F11" s="130">
        <v>5704000</v>
      </c>
    </row>
    <row r="12" s="49" customFormat="1" ht="18.75" customHeight="1" spans="1:6">
      <c r="A12" s="197" t="s">
        <v>208</v>
      </c>
      <c r="B12" s="197" t="s">
        <v>208</v>
      </c>
      <c r="C12" s="198" t="s">
        <v>208</v>
      </c>
      <c r="D12" s="130">
        <v>5704000</v>
      </c>
      <c r="E12" s="130"/>
      <c r="F12" s="130">
        <v>5704000</v>
      </c>
    </row>
  </sheetData>
  <mergeCells count="7">
    <mergeCell ref="A3:F3"/>
    <mergeCell ref="A4:C4"/>
    <mergeCell ref="D5:F5"/>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topLeftCell="C1" workbookViewId="0">
      <pane ySplit="1" topLeftCell="A3" activePane="bottomLeft" state="frozen"/>
      <selection/>
      <selection pane="bottomLeft" activeCell="J9" sqref="J9:J10"/>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50"/>
      <c r="B1" s="50"/>
      <c r="C1" s="50"/>
      <c r="D1" s="50"/>
      <c r="E1" s="50"/>
      <c r="F1" s="50"/>
      <c r="G1" s="50"/>
      <c r="H1" s="50"/>
      <c r="I1" s="50"/>
      <c r="J1" s="50"/>
      <c r="K1" s="50"/>
      <c r="L1" s="50"/>
      <c r="M1" s="50"/>
      <c r="N1" s="50"/>
      <c r="O1" s="50"/>
      <c r="P1" s="50"/>
      <c r="Q1" s="50"/>
      <c r="R1" s="50"/>
      <c r="S1" s="50"/>
    </row>
    <row r="2" ht="15.75" customHeight="1" spans="2:19">
      <c r="B2" s="135"/>
      <c r="C2" s="135"/>
      <c r="R2" s="52"/>
      <c r="S2" s="52" t="s">
        <v>584</v>
      </c>
    </row>
    <row r="3" ht="41.25" customHeight="1" spans="1:19">
      <c r="A3" s="172" t="s">
        <v>585</v>
      </c>
      <c r="B3" s="173"/>
      <c r="C3" s="173"/>
      <c r="D3" s="53"/>
      <c r="E3" s="53"/>
      <c r="F3" s="53"/>
      <c r="G3" s="53"/>
      <c r="H3" s="53"/>
      <c r="I3" s="53"/>
      <c r="J3" s="53"/>
      <c r="K3" s="53"/>
      <c r="L3" s="53"/>
      <c r="M3" s="173"/>
      <c r="N3" s="53"/>
      <c r="O3" s="53"/>
      <c r="P3" s="173"/>
      <c r="Q3" s="53"/>
      <c r="R3" s="173"/>
      <c r="S3" s="173"/>
    </row>
    <row r="4" ht="18.75" customHeight="1" spans="1:19">
      <c r="A4" s="174" t="s">
        <v>2</v>
      </c>
      <c r="B4" s="138"/>
      <c r="C4" s="138"/>
      <c r="D4" s="56"/>
      <c r="E4" s="56"/>
      <c r="F4" s="56"/>
      <c r="G4" s="56"/>
      <c r="H4" s="56"/>
      <c r="I4" s="56"/>
      <c r="J4" s="56"/>
      <c r="K4" s="56"/>
      <c r="L4" s="56"/>
      <c r="R4" s="57"/>
      <c r="S4" s="181" t="s">
        <v>3</v>
      </c>
    </row>
    <row r="5" ht="15.75" customHeight="1" spans="1:19">
      <c r="A5" s="59" t="s">
        <v>219</v>
      </c>
      <c r="B5" s="140" t="s">
        <v>220</v>
      </c>
      <c r="C5" s="140" t="s">
        <v>586</v>
      </c>
      <c r="D5" s="141" t="s">
        <v>587</v>
      </c>
      <c r="E5" s="141" t="s">
        <v>588</v>
      </c>
      <c r="F5" s="141" t="s">
        <v>589</v>
      </c>
      <c r="G5" s="141" t="s">
        <v>590</v>
      </c>
      <c r="H5" s="141" t="s">
        <v>591</v>
      </c>
      <c r="I5" s="158" t="s">
        <v>227</v>
      </c>
      <c r="J5" s="158"/>
      <c r="K5" s="158"/>
      <c r="L5" s="158"/>
      <c r="M5" s="159"/>
      <c r="N5" s="158"/>
      <c r="O5" s="158"/>
      <c r="P5" s="168"/>
      <c r="Q5" s="158"/>
      <c r="R5" s="159"/>
      <c r="S5" s="169"/>
    </row>
    <row r="6" ht="17.25" customHeight="1" spans="1:19">
      <c r="A6" s="142"/>
      <c r="B6" s="143"/>
      <c r="C6" s="143"/>
      <c r="D6" s="144"/>
      <c r="E6" s="144"/>
      <c r="F6" s="144"/>
      <c r="G6" s="144"/>
      <c r="H6" s="144"/>
      <c r="I6" s="144" t="s">
        <v>58</v>
      </c>
      <c r="J6" s="144" t="s">
        <v>61</v>
      </c>
      <c r="K6" s="144" t="s">
        <v>592</v>
      </c>
      <c r="L6" s="144" t="s">
        <v>593</v>
      </c>
      <c r="M6" s="160" t="s">
        <v>594</v>
      </c>
      <c r="N6" s="161" t="s">
        <v>595</v>
      </c>
      <c r="O6" s="161"/>
      <c r="P6" s="170"/>
      <c r="Q6" s="161"/>
      <c r="R6" s="171"/>
      <c r="S6" s="146"/>
    </row>
    <row r="7" ht="54" customHeight="1" spans="1:19">
      <c r="A7" s="145"/>
      <c r="B7" s="146"/>
      <c r="C7" s="146"/>
      <c r="D7" s="147"/>
      <c r="E7" s="147"/>
      <c r="F7" s="147"/>
      <c r="G7" s="147"/>
      <c r="H7" s="147"/>
      <c r="I7" s="147"/>
      <c r="J7" s="147" t="s">
        <v>60</v>
      </c>
      <c r="K7" s="147"/>
      <c r="L7" s="147"/>
      <c r="M7" s="162"/>
      <c r="N7" s="147" t="s">
        <v>60</v>
      </c>
      <c r="O7" s="147" t="s">
        <v>67</v>
      </c>
      <c r="P7" s="146" t="s">
        <v>68</v>
      </c>
      <c r="Q7" s="147" t="s">
        <v>69</v>
      </c>
      <c r="R7" s="162" t="s">
        <v>70</v>
      </c>
      <c r="S7" s="146" t="s">
        <v>71</v>
      </c>
    </row>
    <row r="8" ht="18" customHeight="1" spans="1:19">
      <c r="A8" s="175">
        <v>1</v>
      </c>
      <c r="B8" s="175" t="s">
        <v>87</v>
      </c>
      <c r="C8" s="176">
        <v>3</v>
      </c>
      <c r="D8" s="176">
        <v>4</v>
      </c>
      <c r="E8" s="175">
        <v>5</v>
      </c>
      <c r="F8" s="175">
        <v>6</v>
      </c>
      <c r="G8" s="175">
        <v>7</v>
      </c>
      <c r="H8" s="175">
        <v>8</v>
      </c>
      <c r="I8" s="175">
        <v>9</v>
      </c>
      <c r="J8" s="175">
        <v>10</v>
      </c>
      <c r="K8" s="175">
        <v>11</v>
      </c>
      <c r="L8" s="175">
        <v>12</v>
      </c>
      <c r="M8" s="175">
        <v>13</v>
      </c>
      <c r="N8" s="175">
        <v>14</v>
      </c>
      <c r="O8" s="175">
        <v>15</v>
      </c>
      <c r="P8" s="175">
        <v>16</v>
      </c>
      <c r="Q8" s="175">
        <v>17</v>
      </c>
      <c r="R8" s="175">
        <v>18</v>
      </c>
      <c r="S8" s="175">
        <v>19</v>
      </c>
    </row>
    <row r="9" ht="21" customHeight="1" spans="1:19">
      <c r="A9" s="149" t="s">
        <v>73</v>
      </c>
      <c r="B9" s="150" t="s">
        <v>73</v>
      </c>
      <c r="C9" s="150" t="s">
        <v>264</v>
      </c>
      <c r="D9" s="153" t="s">
        <v>596</v>
      </c>
      <c r="E9" s="153" t="s">
        <v>597</v>
      </c>
      <c r="F9" s="153" t="s">
        <v>390</v>
      </c>
      <c r="G9" s="177">
        <v>1</v>
      </c>
      <c r="H9" s="164"/>
      <c r="I9" s="164">
        <v>12000</v>
      </c>
      <c r="J9" s="164">
        <v>12000</v>
      </c>
      <c r="K9" s="164"/>
      <c r="L9" s="164"/>
      <c r="M9" s="164"/>
      <c r="N9" s="164"/>
      <c r="O9" s="164"/>
      <c r="P9" s="164"/>
      <c r="Q9" s="164"/>
      <c r="R9" s="164"/>
      <c r="S9" s="164"/>
    </row>
    <row r="10" ht="21" customHeight="1" spans="1:19">
      <c r="A10" s="149" t="s">
        <v>73</v>
      </c>
      <c r="B10" s="150" t="s">
        <v>73</v>
      </c>
      <c r="C10" s="150" t="s">
        <v>264</v>
      </c>
      <c r="D10" s="153" t="s">
        <v>598</v>
      </c>
      <c r="E10" s="153" t="s">
        <v>599</v>
      </c>
      <c r="F10" s="153" t="s">
        <v>390</v>
      </c>
      <c r="G10" s="177">
        <v>1</v>
      </c>
      <c r="H10" s="164"/>
      <c r="I10" s="164">
        <v>24000</v>
      </c>
      <c r="J10" s="164">
        <v>24000</v>
      </c>
      <c r="K10" s="164"/>
      <c r="L10" s="164"/>
      <c r="M10" s="164"/>
      <c r="N10" s="164"/>
      <c r="O10" s="164"/>
      <c r="P10" s="164"/>
      <c r="Q10" s="164"/>
      <c r="R10" s="164"/>
      <c r="S10" s="164"/>
    </row>
    <row r="11" ht="21" customHeight="1" spans="1:19">
      <c r="A11" s="149" t="s">
        <v>73</v>
      </c>
      <c r="B11" s="150" t="s">
        <v>73</v>
      </c>
      <c r="C11" s="150" t="s">
        <v>281</v>
      </c>
      <c r="D11" s="153" t="s">
        <v>600</v>
      </c>
      <c r="E11" s="153" t="s">
        <v>600</v>
      </c>
      <c r="F11" s="153" t="s">
        <v>390</v>
      </c>
      <c r="G11" s="177">
        <v>86</v>
      </c>
      <c r="H11" s="164">
        <v>14448</v>
      </c>
      <c r="I11" s="164">
        <v>14448</v>
      </c>
      <c r="J11" s="164">
        <v>14448</v>
      </c>
      <c r="K11" s="164"/>
      <c r="L11" s="164"/>
      <c r="M11" s="164"/>
      <c r="N11" s="164"/>
      <c r="O11" s="164"/>
      <c r="P11" s="164"/>
      <c r="Q11" s="164"/>
      <c r="R11" s="164"/>
      <c r="S11" s="164"/>
    </row>
    <row r="12" ht="21" customHeight="1" spans="1:19">
      <c r="A12" s="149" t="s">
        <v>73</v>
      </c>
      <c r="B12" s="150" t="s">
        <v>73</v>
      </c>
      <c r="C12" s="150" t="s">
        <v>281</v>
      </c>
      <c r="D12" s="153" t="s">
        <v>600</v>
      </c>
      <c r="E12" s="153" t="s">
        <v>600</v>
      </c>
      <c r="F12" s="153" t="s">
        <v>390</v>
      </c>
      <c r="G12" s="177">
        <v>64</v>
      </c>
      <c r="H12" s="164">
        <v>10752</v>
      </c>
      <c r="I12" s="164">
        <v>10752</v>
      </c>
      <c r="J12" s="164">
        <v>10752</v>
      </c>
      <c r="K12" s="164"/>
      <c r="L12" s="164"/>
      <c r="M12" s="164"/>
      <c r="N12" s="164"/>
      <c r="O12" s="164"/>
      <c r="P12" s="164"/>
      <c r="Q12" s="164"/>
      <c r="R12" s="164"/>
      <c r="S12" s="164"/>
    </row>
    <row r="13" ht="21" customHeight="1" spans="1:19">
      <c r="A13" s="149" t="s">
        <v>73</v>
      </c>
      <c r="B13" s="150" t="s">
        <v>73</v>
      </c>
      <c r="C13" s="150" t="s">
        <v>281</v>
      </c>
      <c r="D13" s="153" t="s">
        <v>601</v>
      </c>
      <c r="E13" s="153" t="s">
        <v>602</v>
      </c>
      <c r="F13" s="153" t="s">
        <v>390</v>
      </c>
      <c r="G13" s="177">
        <v>2</v>
      </c>
      <c r="H13" s="164">
        <v>6960</v>
      </c>
      <c r="I13" s="164">
        <v>6960</v>
      </c>
      <c r="J13" s="164">
        <v>6960</v>
      </c>
      <c r="K13" s="164"/>
      <c r="L13" s="164"/>
      <c r="M13" s="164"/>
      <c r="N13" s="164"/>
      <c r="O13" s="164"/>
      <c r="P13" s="164"/>
      <c r="Q13" s="164"/>
      <c r="R13" s="164"/>
      <c r="S13" s="164"/>
    </row>
    <row r="14" ht="21" customHeight="1" spans="1:19">
      <c r="A14" s="149" t="s">
        <v>73</v>
      </c>
      <c r="B14" s="150" t="s">
        <v>73</v>
      </c>
      <c r="C14" s="150" t="s">
        <v>281</v>
      </c>
      <c r="D14" s="153" t="s">
        <v>601</v>
      </c>
      <c r="E14" s="153" t="s">
        <v>602</v>
      </c>
      <c r="F14" s="153" t="s">
        <v>390</v>
      </c>
      <c r="G14" s="177">
        <v>2</v>
      </c>
      <c r="H14" s="164">
        <v>6960</v>
      </c>
      <c r="I14" s="164">
        <v>6960</v>
      </c>
      <c r="J14" s="164">
        <v>6960</v>
      </c>
      <c r="K14" s="164"/>
      <c r="L14" s="164"/>
      <c r="M14" s="164"/>
      <c r="N14" s="164"/>
      <c r="O14" s="164"/>
      <c r="P14" s="164"/>
      <c r="Q14" s="164"/>
      <c r="R14" s="164"/>
      <c r="S14" s="164"/>
    </row>
    <row r="15" ht="21" customHeight="1" spans="1:19">
      <c r="A15" s="149" t="s">
        <v>73</v>
      </c>
      <c r="B15" s="150" t="s">
        <v>73</v>
      </c>
      <c r="C15" s="150" t="s">
        <v>281</v>
      </c>
      <c r="D15" s="153" t="s">
        <v>603</v>
      </c>
      <c r="E15" s="153" t="s">
        <v>604</v>
      </c>
      <c r="F15" s="153" t="s">
        <v>390</v>
      </c>
      <c r="G15" s="177">
        <v>1</v>
      </c>
      <c r="H15" s="164">
        <v>2000</v>
      </c>
      <c r="I15" s="164">
        <v>2000</v>
      </c>
      <c r="J15" s="164">
        <v>2000</v>
      </c>
      <c r="K15" s="164"/>
      <c r="L15" s="164"/>
      <c r="M15" s="164"/>
      <c r="N15" s="164"/>
      <c r="O15" s="164"/>
      <c r="P15" s="164"/>
      <c r="Q15" s="164"/>
      <c r="R15" s="164"/>
      <c r="S15" s="164"/>
    </row>
    <row r="16" ht="21" customHeight="1" spans="1:19">
      <c r="A16" s="149" t="s">
        <v>73</v>
      </c>
      <c r="B16" s="150" t="s">
        <v>73</v>
      </c>
      <c r="C16" s="150" t="s">
        <v>281</v>
      </c>
      <c r="D16" s="153" t="s">
        <v>605</v>
      </c>
      <c r="E16" s="153" t="s">
        <v>605</v>
      </c>
      <c r="F16" s="153" t="s">
        <v>390</v>
      </c>
      <c r="G16" s="177">
        <v>36</v>
      </c>
      <c r="H16" s="164">
        <v>36000</v>
      </c>
      <c r="I16" s="164">
        <v>36000</v>
      </c>
      <c r="J16" s="164">
        <v>36000</v>
      </c>
      <c r="K16" s="164"/>
      <c r="L16" s="164"/>
      <c r="M16" s="164"/>
      <c r="N16" s="164"/>
      <c r="O16" s="164"/>
      <c r="P16" s="164"/>
      <c r="Q16" s="164"/>
      <c r="R16" s="164"/>
      <c r="S16" s="164"/>
    </row>
    <row r="17" ht="21" customHeight="1" spans="1:19">
      <c r="A17" s="149" t="s">
        <v>73</v>
      </c>
      <c r="B17" s="150" t="s">
        <v>73</v>
      </c>
      <c r="C17" s="150" t="s">
        <v>281</v>
      </c>
      <c r="D17" s="153" t="s">
        <v>605</v>
      </c>
      <c r="E17" s="153" t="s">
        <v>605</v>
      </c>
      <c r="F17" s="153" t="s">
        <v>390</v>
      </c>
      <c r="G17" s="177">
        <v>4</v>
      </c>
      <c r="H17" s="164">
        <v>4000</v>
      </c>
      <c r="I17" s="164">
        <v>4000</v>
      </c>
      <c r="J17" s="164">
        <v>4000</v>
      </c>
      <c r="K17" s="164"/>
      <c r="L17" s="164"/>
      <c r="M17" s="164"/>
      <c r="N17" s="164"/>
      <c r="O17" s="164"/>
      <c r="P17" s="164"/>
      <c r="Q17" s="164"/>
      <c r="R17" s="164"/>
      <c r="S17" s="164"/>
    </row>
    <row r="18" ht="28" customHeight="1" spans="1:19">
      <c r="A18" s="149" t="s">
        <v>73</v>
      </c>
      <c r="B18" s="150" t="s">
        <v>73</v>
      </c>
      <c r="C18" s="150" t="s">
        <v>338</v>
      </c>
      <c r="D18" s="153" t="s">
        <v>338</v>
      </c>
      <c r="E18" s="153" t="s">
        <v>606</v>
      </c>
      <c r="F18" s="153" t="s">
        <v>607</v>
      </c>
      <c r="G18" s="177">
        <v>1</v>
      </c>
      <c r="H18" s="164">
        <v>1530000</v>
      </c>
      <c r="I18" s="164">
        <v>1530000</v>
      </c>
      <c r="J18" s="164">
        <v>1530000</v>
      </c>
      <c r="K18" s="164"/>
      <c r="L18" s="164"/>
      <c r="M18" s="164"/>
      <c r="N18" s="164"/>
      <c r="O18" s="164"/>
      <c r="P18" s="164"/>
      <c r="Q18" s="164"/>
      <c r="R18" s="164"/>
      <c r="S18" s="164"/>
    </row>
    <row r="19" ht="21" customHeight="1" spans="1:19">
      <c r="A19" s="154" t="s">
        <v>208</v>
      </c>
      <c r="B19" s="155"/>
      <c r="C19" s="155"/>
      <c r="D19" s="156"/>
      <c r="E19" s="156"/>
      <c r="F19" s="156"/>
      <c r="G19" s="178"/>
      <c r="H19" s="164">
        <v>1611120</v>
      </c>
      <c r="I19" s="164">
        <v>1647120</v>
      </c>
      <c r="J19" s="164">
        <v>1647120</v>
      </c>
      <c r="K19" s="164"/>
      <c r="L19" s="164"/>
      <c r="M19" s="164"/>
      <c r="N19" s="164"/>
      <c r="O19" s="164"/>
      <c r="P19" s="164"/>
      <c r="Q19" s="164"/>
      <c r="R19" s="164"/>
      <c r="S19" s="164"/>
    </row>
    <row r="20" ht="21" customHeight="1" spans="1:19">
      <c r="A20" s="174" t="s">
        <v>608</v>
      </c>
      <c r="B20" s="54"/>
      <c r="C20" s="54"/>
      <c r="D20" s="174"/>
      <c r="E20" s="174"/>
      <c r="F20" s="174"/>
      <c r="G20" s="179"/>
      <c r="H20" s="180"/>
      <c r="I20" s="180"/>
      <c r="J20" s="180"/>
      <c r="K20" s="180"/>
      <c r="L20" s="180"/>
      <c r="M20" s="180"/>
      <c r="N20" s="180"/>
      <c r="O20" s="180"/>
      <c r="P20" s="180"/>
      <c r="Q20" s="180"/>
      <c r="R20" s="180"/>
      <c r="S20" s="180"/>
    </row>
  </sheetData>
  <mergeCells count="19">
    <mergeCell ref="A3:S3"/>
    <mergeCell ref="A4:H4"/>
    <mergeCell ref="I5:S5"/>
    <mergeCell ref="N6:S6"/>
    <mergeCell ref="A19:G19"/>
    <mergeCell ref="A20:S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tabSelected="1" topLeftCell="E1" workbookViewId="0">
      <pane ySplit="1" topLeftCell="A5" activePane="bottomLeft" state="frozen"/>
      <selection/>
      <selection pane="bottomLeft" activeCell="I5" sqref="I5:I7"/>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50"/>
      <c r="B1" s="50"/>
      <c r="C1" s="50"/>
      <c r="D1" s="50"/>
      <c r="E1" s="50"/>
      <c r="F1" s="50"/>
      <c r="G1" s="50"/>
      <c r="H1" s="50"/>
      <c r="I1" s="50"/>
      <c r="J1" s="50"/>
      <c r="K1" s="50"/>
      <c r="L1" s="50"/>
      <c r="M1" s="50"/>
      <c r="N1" s="50"/>
      <c r="O1" s="50"/>
      <c r="P1" s="50"/>
      <c r="Q1" s="50"/>
      <c r="R1" s="50"/>
      <c r="S1" s="50"/>
      <c r="T1" s="50"/>
    </row>
    <row r="2" ht="16.5" customHeight="1" spans="1:20">
      <c r="A2" s="134"/>
      <c r="B2" s="135"/>
      <c r="C2" s="135"/>
      <c r="D2" s="135"/>
      <c r="E2" s="135"/>
      <c r="F2" s="135"/>
      <c r="G2" s="135"/>
      <c r="H2" s="134"/>
      <c r="I2" s="134"/>
      <c r="J2" s="134"/>
      <c r="K2" s="134"/>
      <c r="L2" s="134"/>
      <c r="M2" s="134"/>
      <c r="N2" s="157"/>
      <c r="O2" s="134"/>
      <c r="P2" s="134"/>
      <c r="Q2" s="135"/>
      <c r="R2" s="134"/>
      <c r="S2" s="166"/>
      <c r="T2" s="166" t="s">
        <v>609</v>
      </c>
    </row>
    <row r="3" ht="41.25" customHeight="1" spans="1:20">
      <c r="A3" s="136" t="s">
        <v>610</v>
      </c>
      <c r="B3" s="136"/>
      <c r="C3" s="136"/>
      <c r="D3" s="136"/>
      <c r="E3" s="136"/>
      <c r="F3" s="136"/>
      <c r="G3" s="136"/>
      <c r="H3" s="136"/>
      <c r="I3" s="136"/>
      <c r="J3" s="136"/>
      <c r="K3" s="136"/>
      <c r="L3" s="136"/>
      <c r="M3" s="136"/>
      <c r="N3" s="136"/>
      <c r="O3" s="136"/>
      <c r="P3" s="136"/>
      <c r="Q3" s="136"/>
      <c r="R3" s="136"/>
      <c r="S3" s="136"/>
      <c r="T3" s="136"/>
    </row>
    <row r="4" ht="22.5" customHeight="1" spans="1:20">
      <c r="A4" s="137" t="s">
        <v>2</v>
      </c>
      <c r="B4" s="138"/>
      <c r="C4" s="138"/>
      <c r="D4" s="138"/>
      <c r="E4" s="138"/>
      <c r="F4" s="138"/>
      <c r="G4" s="138"/>
      <c r="H4" s="139"/>
      <c r="I4" s="139"/>
      <c r="J4" s="139"/>
      <c r="K4" s="139"/>
      <c r="L4" s="139"/>
      <c r="M4" s="139"/>
      <c r="N4" s="157"/>
      <c r="O4" s="134"/>
      <c r="P4" s="134"/>
      <c r="Q4" s="135"/>
      <c r="R4" s="134"/>
      <c r="S4" s="167"/>
      <c r="T4" s="166" t="s">
        <v>3</v>
      </c>
    </row>
    <row r="5" ht="24" customHeight="1" spans="1:20">
      <c r="A5" s="59" t="s">
        <v>219</v>
      </c>
      <c r="B5" s="140" t="s">
        <v>220</v>
      </c>
      <c r="C5" s="140" t="s">
        <v>586</v>
      </c>
      <c r="D5" s="140" t="s">
        <v>611</v>
      </c>
      <c r="E5" s="140" t="s">
        <v>612</v>
      </c>
      <c r="F5" s="140" t="s">
        <v>613</v>
      </c>
      <c r="G5" s="140" t="s">
        <v>614</v>
      </c>
      <c r="H5" s="141" t="s">
        <v>615</v>
      </c>
      <c r="I5" s="141" t="s">
        <v>616</v>
      </c>
      <c r="J5" s="158" t="s">
        <v>227</v>
      </c>
      <c r="K5" s="158"/>
      <c r="L5" s="158"/>
      <c r="M5" s="158"/>
      <c r="N5" s="159"/>
      <c r="O5" s="158"/>
      <c r="P5" s="158"/>
      <c r="Q5" s="168"/>
      <c r="R5" s="158"/>
      <c r="S5" s="159"/>
      <c r="T5" s="169"/>
    </row>
    <row r="6" ht="24" customHeight="1" spans="1:20">
      <c r="A6" s="142"/>
      <c r="B6" s="143"/>
      <c r="C6" s="143"/>
      <c r="D6" s="143"/>
      <c r="E6" s="143"/>
      <c r="F6" s="143"/>
      <c r="G6" s="143"/>
      <c r="H6" s="144"/>
      <c r="I6" s="144"/>
      <c r="J6" s="144" t="s">
        <v>58</v>
      </c>
      <c r="K6" s="144" t="s">
        <v>61</v>
      </c>
      <c r="L6" s="144" t="s">
        <v>592</v>
      </c>
      <c r="M6" s="144" t="s">
        <v>593</v>
      </c>
      <c r="N6" s="160" t="s">
        <v>594</v>
      </c>
      <c r="O6" s="161" t="s">
        <v>595</v>
      </c>
      <c r="P6" s="161"/>
      <c r="Q6" s="170"/>
      <c r="R6" s="161"/>
      <c r="S6" s="171"/>
      <c r="T6" s="146"/>
    </row>
    <row r="7" ht="54" customHeight="1" spans="1:20">
      <c r="A7" s="145"/>
      <c r="B7" s="146"/>
      <c r="C7" s="146"/>
      <c r="D7" s="146"/>
      <c r="E7" s="146"/>
      <c r="F7" s="146"/>
      <c r="G7" s="146"/>
      <c r="H7" s="147"/>
      <c r="I7" s="147"/>
      <c r="J7" s="147"/>
      <c r="K7" s="147" t="s">
        <v>60</v>
      </c>
      <c r="L7" s="147"/>
      <c r="M7" s="147"/>
      <c r="N7" s="162"/>
      <c r="O7" s="147" t="s">
        <v>60</v>
      </c>
      <c r="P7" s="147" t="s">
        <v>67</v>
      </c>
      <c r="Q7" s="146" t="s">
        <v>68</v>
      </c>
      <c r="R7" s="147" t="s">
        <v>69</v>
      </c>
      <c r="S7" s="162" t="s">
        <v>70</v>
      </c>
      <c r="T7" s="146" t="s">
        <v>71</v>
      </c>
    </row>
    <row r="8" ht="17.25" customHeight="1" spans="1:20">
      <c r="A8" s="148">
        <v>1</v>
      </c>
      <c r="B8" s="146">
        <v>2</v>
      </c>
      <c r="C8" s="148">
        <v>3</v>
      </c>
      <c r="D8" s="148">
        <v>4</v>
      </c>
      <c r="E8" s="146">
        <v>5</v>
      </c>
      <c r="F8" s="148">
        <v>6</v>
      </c>
      <c r="G8" s="148">
        <v>7</v>
      </c>
      <c r="H8" s="146">
        <v>8</v>
      </c>
      <c r="I8" s="148">
        <v>9</v>
      </c>
      <c r="J8" s="148">
        <v>10</v>
      </c>
      <c r="K8" s="146">
        <v>11</v>
      </c>
      <c r="L8" s="148">
        <v>12</v>
      </c>
      <c r="M8" s="148">
        <v>13</v>
      </c>
      <c r="N8" s="146">
        <v>14</v>
      </c>
      <c r="O8" s="148">
        <v>15</v>
      </c>
      <c r="P8" s="148">
        <v>16</v>
      </c>
      <c r="Q8" s="146">
        <v>17</v>
      </c>
      <c r="R8" s="148">
        <v>18</v>
      </c>
      <c r="S8" s="148">
        <v>19</v>
      </c>
      <c r="T8" s="148">
        <v>20</v>
      </c>
    </row>
    <row r="9" ht="25" customHeight="1" spans="1:20">
      <c r="A9" s="149" t="s">
        <v>73</v>
      </c>
      <c r="B9" s="150" t="s">
        <v>73</v>
      </c>
      <c r="C9" s="150" t="s">
        <v>264</v>
      </c>
      <c r="D9" s="151" t="s">
        <v>617</v>
      </c>
      <c r="E9" s="151" t="s">
        <v>618</v>
      </c>
      <c r="F9" s="151" t="s">
        <v>79</v>
      </c>
      <c r="G9" s="151" t="s">
        <v>619</v>
      </c>
      <c r="H9" s="152" t="s">
        <v>135</v>
      </c>
      <c r="I9" s="152" t="s">
        <v>620</v>
      </c>
      <c r="J9" s="163">
        <v>12000</v>
      </c>
      <c r="K9" s="163">
        <v>12000</v>
      </c>
      <c r="L9" s="148"/>
      <c r="M9" s="148"/>
      <c r="N9" s="146"/>
      <c r="O9" s="148"/>
      <c r="P9" s="148"/>
      <c r="Q9" s="146"/>
      <c r="R9" s="148"/>
      <c r="S9" s="148"/>
      <c r="T9" s="148"/>
    </row>
    <row r="10" ht="22" customHeight="1" spans="1:20">
      <c r="A10" s="149" t="s">
        <v>73</v>
      </c>
      <c r="B10" s="150" t="s">
        <v>73</v>
      </c>
      <c r="C10" s="150" t="s">
        <v>264</v>
      </c>
      <c r="D10" s="151" t="s">
        <v>621</v>
      </c>
      <c r="E10" s="151" t="s">
        <v>622</v>
      </c>
      <c r="F10" s="151" t="s">
        <v>79</v>
      </c>
      <c r="G10" s="151" t="s">
        <v>619</v>
      </c>
      <c r="H10" s="152" t="s">
        <v>135</v>
      </c>
      <c r="I10" s="152" t="s">
        <v>620</v>
      </c>
      <c r="J10" s="163">
        <v>24000</v>
      </c>
      <c r="K10" s="163">
        <v>24000</v>
      </c>
      <c r="L10" s="148"/>
      <c r="M10" s="148"/>
      <c r="N10" s="146"/>
      <c r="O10" s="148"/>
      <c r="P10" s="148"/>
      <c r="Q10" s="146"/>
      <c r="R10" s="148"/>
      <c r="S10" s="148"/>
      <c r="T10" s="148"/>
    </row>
    <row r="11" ht="107" customHeight="1" spans="1:20">
      <c r="A11" s="149" t="s">
        <v>73</v>
      </c>
      <c r="B11" s="150" t="s">
        <v>73</v>
      </c>
      <c r="C11" s="150" t="s">
        <v>338</v>
      </c>
      <c r="D11" s="150" t="s">
        <v>338</v>
      </c>
      <c r="E11" s="150" t="s">
        <v>623</v>
      </c>
      <c r="F11" s="150" t="s">
        <v>80</v>
      </c>
      <c r="G11" s="150" t="s">
        <v>624</v>
      </c>
      <c r="H11" s="153" t="s">
        <v>130</v>
      </c>
      <c r="I11" s="153" t="s">
        <v>625</v>
      </c>
      <c r="J11" s="163">
        <v>1530000</v>
      </c>
      <c r="K11" s="163">
        <v>1530000</v>
      </c>
      <c r="L11" s="164"/>
      <c r="M11" s="164"/>
      <c r="N11" s="164"/>
      <c r="O11" s="164"/>
      <c r="P11" s="164"/>
      <c r="Q11" s="164"/>
      <c r="R11" s="164"/>
      <c r="S11" s="164"/>
      <c r="T11" s="164"/>
    </row>
    <row r="12" ht="21" customHeight="1" spans="1:20">
      <c r="A12" s="154" t="s">
        <v>208</v>
      </c>
      <c r="B12" s="155"/>
      <c r="C12" s="155"/>
      <c r="D12" s="155"/>
      <c r="E12" s="155"/>
      <c r="F12" s="155"/>
      <c r="G12" s="155"/>
      <c r="H12" s="156"/>
      <c r="I12" s="165"/>
      <c r="J12" s="163">
        <f>SUM(J9:J11)</f>
        <v>1566000</v>
      </c>
      <c r="K12" s="163">
        <f>SUM(K9:K11)</f>
        <v>1566000</v>
      </c>
      <c r="L12" s="164"/>
      <c r="M12" s="164"/>
      <c r="N12" s="164"/>
      <c r="O12" s="164"/>
      <c r="P12" s="164"/>
      <c r="Q12" s="164"/>
      <c r="R12" s="164"/>
      <c r="S12" s="164"/>
      <c r="T12" s="164"/>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B16" sqref="B16"/>
    </sheetView>
  </sheetViews>
  <sheetFormatPr defaultColWidth="9.13888888888889" defaultRowHeight="14.25" customHeight="1"/>
  <cols>
    <col min="1" max="1" width="37.7037037037037" customWidth="1"/>
    <col min="2" max="13" width="20" customWidth="1"/>
  </cols>
  <sheetData>
    <row r="1" customHeight="1" spans="1:13">
      <c r="A1" s="50"/>
      <c r="B1" s="50"/>
      <c r="C1" s="50"/>
      <c r="D1" s="50"/>
      <c r="E1" s="50"/>
      <c r="F1" s="50"/>
      <c r="G1" s="50"/>
      <c r="H1" s="50"/>
      <c r="I1" s="50"/>
      <c r="J1" s="50"/>
      <c r="K1" s="50"/>
      <c r="L1" s="50"/>
      <c r="M1" s="50"/>
    </row>
    <row r="2" ht="17.25" customHeight="1" spans="4:13">
      <c r="D2" s="122"/>
      <c r="M2" s="52" t="s">
        <v>626</v>
      </c>
    </row>
    <row r="3" s="49" customFormat="1" ht="41.25" customHeight="1" spans="1:13">
      <c r="A3" s="123" t="s">
        <v>627</v>
      </c>
      <c r="B3" s="78"/>
      <c r="C3" s="78"/>
      <c r="D3" s="78"/>
      <c r="E3" s="78"/>
      <c r="F3" s="78"/>
      <c r="G3" s="78"/>
      <c r="H3" s="78"/>
      <c r="I3" s="78"/>
      <c r="J3" s="78"/>
      <c r="K3" s="78"/>
      <c r="L3" s="78"/>
      <c r="M3" s="116"/>
    </row>
    <row r="4" s="49" customFormat="1" ht="33" customHeight="1" spans="1:13">
      <c r="A4" s="124" t="s">
        <v>2</v>
      </c>
      <c r="B4" s="125"/>
      <c r="C4" s="125"/>
      <c r="D4" s="126"/>
      <c r="E4" s="127"/>
      <c r="F4" s="127"/>
      <c r="G4" s="127"/>
      <c r="H4" s="127"/>
      <c r="I4" s="127"/>
      <c r="M4" s="89" t="s">
        <v>3</v>
      </c>
    </row>
    <row r="5" s="49" customFormat="1" ht="19.5" customHeight="1" spans="1:13">
      <c r="A5" s="65" t="s">
        <v>628</v>
      </c>
      <c r="B5" s="90" t="s">
        <v>227</v>
      </c>
      <c r="C5" s="91"/>
      <c r="D5" s="91"/>
      <c r="E5" s="90" t="s">
        <v>629</v>
      </c>
      <c r="F5" s="91"/>
      <c r="G5" s="91"/>
      <c r="H5" s="91"/>
      <c r="I5" s="91"/>
      <c r="J5" s="91"/>
      <c r="K5" s="91"/>
      <c r="L5" s="91"/>
      <c r="M5" s="132"/>
    </row>
    <row r="6" s="49" customFormat="1" ht="40.5" customHeight="1" spans="1:13">
      <c r="A6" s="69"/>
      <c r="B6" s="83" t="s">
        <v>58</v>
      </c>
      <c r="C6" s="66" t="s">
        <v>61</v>
      </c>
      <c r="D6" s="128" t="s">
        <v>592</v>
      </c>
      <c r="E6" s="93"/>
      <c r="F6" s="93"/>
      <c r="G6" s="93"/>
      <c r="H6" s="93"/>
      <c r="I6" s="93"/>
      <c r="J6" s="93"/>
      <c r="K6" s="93"/>
      <c r="L6" s="93"/>
      <c r="M6" s="133"/>
    </row>
    <row r="7" s="49" customFormat="1" ht="19.5" customHeight="1" spans="1:13">
      <c r="A7" s="70">
        <v>1</v>
      </c>
      <c r="B7" s="70">
        <v>2</v>
      </c>
      <c r="C7" s="70">
        <v>3</v>
      </c>
      <c r="D7" s="129">
        <v>4</v>
      </c>
      <c r="E7" s="93">
        <v>5</v>
      </c>
      <c r="F7" s="70">
        <v>6</v>
      </c>
      <c r="G7" s="70">
        <v>7</v>
      </c>
      <c r="H7" s="129">
        <v>8</v>
      </c>
      <c r="I7" s="70">
        <v>9</v>
      </c>
      <c r="J7" s="70">
        <v>10</v>
      </c>
      <c r="K7" s="70">
        <v>11</v>
      </c>
      <c r="L7" s="70">
        <v>13</v>
      </c>
      <c r="M7" s="93">
        <v>24</v>
      </c>
    </row>
    <row r="8" s="49" customFormat="1" ht="19.5" customHeight="1" spans="1:13">
      <c r="A8" s="84"/>
      <c r="B8" s="130"/>
      <c r="C8" s="130"/>
      <c r="D8" s="130"/>
      <c r="E8" s="130"/>
      <c r="F8" s="130"/>
      <c r="G8" s="130"/>
      <c r="H8" s="130"/>
      <c r="I8" s="130"/>
      <c r="J8" s="130"/>
      <c r="K8" s="130"/>
      <c r="L8" s="130"/>
      <c r="M8" s="130"/>
    </row>
    <row r="9" s="49" customFormat="1" ht="19.5" customHeight="1" spans="1:13">
      <c r="A9" s="119"/>
      <c r="B9" s="130"/>
      <c r="C9" s="130"/>
      <c r="D9" s="130"/>
      <c r="E9" s="130"/>
      <c r="F9" s="130"/>
      <c r="G9" s="130"/>
      <c r="H9" s="130"/>
      <c r="I9" s="130"/>
      <c r="J9" s="130"/>
      <c r="K9" s="130"/>
      <c r="L9" s="130"/>
      <c r="M9" s="130"/>
    </row>
    <row r="10" s="121" customFormat="1" customHeight="1" spans="1:13">
      <c r="A10" s="131" t="s">
        <v>630</v>
      </c>
      <c r="B10" s="131"/>
      <c r="C10" s="131"/>
      <c r="D10" s="131"/>
      <c r="E10" s="131"/>
      <c r="F10" s="131"/>
      <c r="G10" s="131"/>
      <c r="H10" s="131"/>
      <c r="I10" s="131"/>
      <c r="J10" s="131"/>
      <c r="K10" s="131"/>
      <c r="L10" s="131"/>
      <c r="M10" s="131"/>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C13" sqref="C13"/>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50"/>
      <c r="B1" s="50"/>
      <c r="C1" s="50"/>
      <c r="D1" s="50"/>
      <c r="E1" s="50"/>
      <c r="F1" s="50"/>
      <c r="G1" s="50"/>
      <c r="H1" s="50"/>
      <c r="I1" s="50"/>
      <c r="J1" s="50"/>
    </row>
    <row r="2" ht="16.5" customHeight="1" spans="10:10">
      <c r="J2" s="52" t="s">
        <v>631</v>
      </c>
    </row>
    <row r="3" s="49" customFormat="1" ht="41.25" customHeight="1" spans="1:10">
      <c r="A3" s="115" t="s">
        <v>632</v>
      </c>
      <c r="B3" s="78"/>
      <c r="C3" s="78"/>
      <c r="D3" s="78"/>
      <c r="E3" s="78"/>
      <c r="F3" s="116"/>
      <c r="G3" s="78"/>
      <c r="H3" s="116"/>
      <c r="I3" s="116"/>
      <c r="J3" s="78"/>
    </row>
    <row r="4" s="49" customFormat="1" ht="17.25" customHeight="1" spans="1:1">
      <c r="A4" s="79" t="s">
        <v>2</v>
      </c>
    </row>
    <row r="5" s="49" customFormat="1" ht="44.25" customHeight="1" spans="1:10">
      <c r="A5" s="117" t="s">
        <v>628</v>
      </c>
      <c r="B5" s="117" t="s">
        <v>375</v>
      </c>
      <c r="C5" s="117" t="s">
        <v>376</v>
      </c>
      <c r="D5" s="117" t="s">
        <v>377</v>
      </c>
      <c r="E5" s="117" t="s">
        <v>378</v>
      </c>
      <c r="F5" s="118" t="s">
        <v>379</v>
      </c>
      <c r="G5" s="117" t="s">
        <v>380</v>
      </c>
      <c r="H5" s="118" t="s">
        <v>381</v>
      </c>
      <c r="I5" s="118" t="s">
        <v>382</v>
      </c>
      <c r="J5" s="117" t="s">
        <v>383</v>
      </c>
    </row>
    <row r="6" s="49" customFormat="1" ht="14.25" customHeight="1" spans="1:10">
      <c r="A6" s="117">
        <v>1</v>
      </c>
      <c r="B6" s="117">
        <v>2</v>
      </c>
      <c r="C6" s="117">
        <v>3</v>
      </c>
      <c r="D6" s="117">
        <v>4</v>
      </c>
      <c r="E6" s="117">
        <v>5</v>
      </c>
      <c r="F6" s="118">
        <v>6</v>
      </c>
      <c r="G6" s="117">
        <v>7</v>
      </c>
      <c r="H6" s="118">
        <v>8</v>
      </c>
      <c r="I6" s="118">
        <v>9</v>
      </c>
      <c r="J6" s="117">
        <v>10</v>
      </c>
    </row>
    <row r="7" s="49" customFormat="1" ht="42" customHeight="1" spans="1:10">
      <c r="A7" s="84"/>
      <c r="B7" s="119"/>
      <c r="C7" s="119"/>
      <c r="D7" s="119"/>
      <c r="E7" s="107"/>
      <c r="F7" s="120"/>
      <c r="G7" s="107"/>
      <c r="H7" s="120"/>
      <c r="I7" s="120"/>
      <c r="J7" s="107"/>
    </row>
    <row r="8" s="49" customFormat="1" ht="42" customHeight="1" spans="1:10">
      <c r="A8" s="84"/>
      <c r="B8" s="71"/>
      <c r="C8" s="71"/>
      <c r="D8" s="71"/>
      <c r="E8" s="84"/>
      <c r="F8" s="71"/>
      <c r="G8" s="84"/>
      <c r="H8" s="71"/>
      <c r="I8" s="71"/>
      <c r="J8" s="84"/>
    </row>
    <row r="9" s="49" customFormat="1" ht="14" customHeight="1" spans="1:1">
      <c r="A9" s="49" t="s">
        <v>633</v>
      </c>
    </row>
    <row r="10" s="49" customFormat="1" customHeight="1"/>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2"/>
  <sheetViews>
    <sheetView showZeros="0" workbookViewId="0">
      <pane ySplit="1" topLeftCell="A2" activePane="bottomLeft" state="frozen"/>
      <selection/>
      <selection pane="bottomLeft" activeCell="B14" sqref="B14"/>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50"/>
      <c r="B1" s="50"/>
      <c r="C1" s="50"/>
      <c r="D1" s="50"/>
      <c r="E1" s="50"/>
      <c r="F1" s="50"/>
      <c r="G1" s="50"/>
      <c r="H1" s="50"/>
      <c r="I1" s="50"/>
    </row>
    <row r="2" s="49" customFormat="1" customHeight="1" spans="1:9">
      <c r="A2" s="95" t="s">
        <v>634</v>
      </c>
      <c r="B2" s="96"/>
      <c r="C2" s="96"/>
      <c r="D2" s="97"/>
      <c r="E2" s="97"/>
      <c r="F2" s="97"/>
      <c r="G2" s="96"/>
      <c r="H2" s="96"/>
      <c r="I2" s="97"/>
    </row>
    <row r="3" s="49" customFormat="1" ht="41.25" customHeight="1" spans="1:9">
      <c r="A3" s="98" t="s">
        <v>635</v>
      </c>
      <c r="B3" s="99"/>
      <c r="C3" s="99"/>
      <c r="D3" s="100"/>
      <c r="E3" s="100"/>
      <c r="F3" s="100"/>
      <c r="G3" s="99"/>
      <c r="H3" s="99"/>
      <c r="I3" s="100"/>
    </row>
    <row r="4" s="49" customFormat="1" customHeight="1" spans="1:9">
      <c r="A4" s="101" t="s">
        <v>2</v>
      </c>
      <c r="B4" s="102"/>
      <c r="C4" s="102"/>
      <c r="D4" s="103"/>
      <c r="F4" s="100"/>
      <c r="G4" s="99"/>
      <c r="H4" s="99"/>
      <c r="I4" s="114" t="s">
        <v>3</v>
      </c>
    </row>
    <row r="5" s="49" customFormat="1" ht="28.5" customHeight="1" spans="1:9">
      <c r="A5" s="104" t="s">
        <v>219</v>
      </c>
      <c r="B5" s="93" t="s">
        <v>220</v>
      </c>
      <c r="C5" s="104" t="s">
        <v>636</v>
      </c>
      <c r="D5" s="104" t="s">
        <v>637</v>
      </c>
      <c r="E5" s="104" t="s">
        <v>638</v>
      </c>
      <c r="F5" s="104" t="s">
        <v>639</v>
      </c>
      <c r="G5" s="93" t="s">
        <v>640</v>
      </c>
      <c r="H5" s="93"/>
      <c r="I5" s="104"/>
    </row>
    <row r="6" s="49" customFormat="1" ht="21" customHeight="1" spans="1:9">
      <c r="A6" s="104"/>
      <c r="B6" s="105"/>
      <c r="C6" s="105"/>
      <c r="D6" s="106"/>
      <c r="E6" s="105"/>
      <c r="F6" s="105"/>
      <c r="G6" s="93" t="s">
        <v>590</v>
      </c>
      <c r="H6" s="93" t="s">
        <v>641</v>
      </c>
      <c r="I6" s="93" t="s">
        <v>642</v>
      </c>
    </row>
    <row r="7" s="49" customFormat="1" ht="17.25" customHeight="1" spans="1:9">
      <c r="A7" s="107" t="s">
        <v>86</v>
      </c>
      <c r="B7" s="39" t="s">
        <v>87</v>
      </c>
      <c r="C7" s="107" t="s">
        <v>88</v>
      </c>
      <c r="D7" s="107" t="s">
        <v>89</v>
      </c>
      <c r="E7" s="107" t="s">
        <v>90</v>
      </c>
      <c r="F7" s="39" t="s">
        <v>91</v>
      </c>
      <c r="G7" s="39" t="s">
        <v>92</v>
      </c>
      <c r="H7" s="107" t="s">
        <v>93</v>
      </c>
      <c r="I7" s="107">
        <v>9</v>
      </c>
    </row>
    <row r="8" s="49" customFormat="1" ht="19.5" customHeight="1" spans="1:9">
      <c r="A8" s="84"/>
      <c r="B8" s="71"/>
      <c r="C8" s="71"/>
      <c r="D8" s="84"/>
      <c r="E8" s="71"/>
      <c r="F8" s="39"/>
      <c r="G8" s="108"/>
      <c r="H8" s="109"/>
      <c r="I8" s="109"/>
    </row>
    <row r="9" s="49" customFormat="1" ht="19.5" customHeight="1" spans="1:9">
      <c r="A9" s="110" t="s">
        <v>58</v>
      </c>
      <c r="B9" s="111"/>
      <c r="C9" s="111"/>
      <c r="D9" s="112"/>
      <c r="E9" s="113"/>
      <c r="F9" s="113"/>
      <c r="G9" s="108"/>
      <c r="H9" s="109"/>
      <c r="I9" s="109"/>
    </row>
    <row r="10" s="49" customFormat="1" ht="14" customHeight="1" spans="1:1">
      <c r="A10" s="49" t="s">
        <v>643</v>
      </c>
    </row>
    <row r="11" s="49" customFormat="1" customHeight="1"/>
    <row r="12" s="49" customFormat="1" customHeight="1"/>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21" sqref="E21"/>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50"/>
      <c r="B1" s="50"/>
      <c r="C1" s="50"/>
      <c r="D1" s="50"/>
      <c r="E1" s="50"/>
      <c r="F1" s="50"/>
      <c r="G1" s="50"/>
      <c r="H1" s="50"/>
      <c r="I1" s="50"/>
      <c r="J1" s="50"/>
      <c r="K1" s="50"/>
    </row>
    <row r="2" customHeight="1" spans="4:11">
      <c r="D2" s="51"/>
      <c r="E2" s="51"/>
      <c r="F2" s="51"/>
      <c r="G2" s="51"/>
      <c r="K2" s="52" t="s">
        <v>644</v>
      </c>
    </row>
    <row r="3" s="49" customFormat="1" ht="41.25" customHeight="1" spans="1:11">
      <c r="A3" s="78" t="s">
        <v>645</v>
      </c>
      <c r="B3" s="78"/>
      <c r="C3" s="78"/>
      <c r="D3" s="78"/>
      <c r="E3" s="78"/>
      <c r="F3" s="78"/>
      <c r="G3" s="78"/>
      <c r="H3" s="78"/>
      <c r="I3" s="78"/>
      <c r="J3" s="78"/>
      <c r="K3" s="78"/>
    </row>
    <row r="4" s="49" customFormat="1" ht="13.5" customHeight="1" spans="1:11">
      <c r="A4" s="79" t="s">
        <v>2</v>
      </c>
      <c r="B4" s="80"/>
      <c r="C4" s="80"/>
      <c r="D4" s="80"/>
      <c r="E4" s="80"/>
      <c r="F4" s="80"/>
      <c r="G4" s="80"/>
      <c r="H4" s="81"/>
      <c r="I4" s="81"/>
      <c r="J4" s="81"/>
      <c r="K4" s="89" t="s">
        <v>3</v>
      </c>
    </row>
    <row r="5" s="49" customFormat="1" ht="21.75" customHeight="1" spans="1:11">
      <c r="A5" s="82" t="s">
        <v>324</v>
      </c>
      <c r="B5" s="82" t="s">
        <v>222</v>
      </c>
      <c r="C5" s="82" t="s">
        <v>325</v>
      </c>
      <c r="D5" s="66" t="s">
        <v>223</v>
      </c>
      <c r="E5" s="66" t="s">
        <v>224</v>
      </c>
      <c r="F5" s="66" t="s">
        <v>326</v>
      </c>
      <c r="G5" s="66" t="s">
        <v>327</v>
      </c>
      <c r="H5" s="65" t="s">
        <v>58</v>
      </c>
      <c r="I5" s="90" t="s">
        <v>646</v>
      </c>
      <c r="J5" s="91"/>
      <c r="K5" s="92"/>
    </row>
    <row r="6" s="49" customFormat="1" ht="21.75" customHeight="1" spans="1:11">
      <c r="A6" s="63"/>
      <c r="B6" s="63"/>
      <c r="C6" s="63"/>
      <c r="D6" s="64"/>
      <c r="E6" s="64"/>
      <c r="F6" s="64"/>
      <c r="G6" s="64"/>
      <c r="H6" s="83"/>
      <c r="I6" s="66" t="s">
        <v>61</v>
      </c>
      <c r="J6" s="66" t="s">
        <v>62</v>
      </c>
      <c r="K6" s="66" t="s">
        <v>63</v>
      </c>
    </row>
    <row r="7" s="49" customFormat="1" ht="40.5" customHeight="1" spans="1:11">
      <c r="A7" s="67"/>
      <c r="B7" s="67"/>
      <c r="C7" s="67"/>
      <c r="D7" s="68"/>
      <c r="E7" s="68"/>
      <c r="F7" s="68"/>
      <c r="G7" s="68"/>
      <c r="H7" s="69"/>
      <c r="I7" s="68" t="s">
        <v>60</v>
      </c>
      <c r="J7" s="68"/>
      <c r="K7" s="68"/>
    </row>
    <row r="8" s="49" customFormat="1" ht="15" customHeight="1" spans="1:11">
      <c r="A8" s="70">
        <v>1</v>
      </c>
      <c r="B8" s="70">
        <v>2</v>
      </c>
      <c r="C8" s="70">
        <v>3</v>
      </c>
      <c r="D8" s="70">
        <v>4</v>
      </c>
      <c r="E8" s="70">
        <v>5</v>
      </c>
      <c r="F8" s="70">
        <v>6</v>
      </c>
      <c r="G8" s="70">
        <v>7</v>
      </c>
      <c r="H8" s="70">
        <v>8</v>
      </c>
      <c r="I8" s="70">
        <v>9</v>
      </c>
      <c r="J8" s="93">
        <v>10</v>
      </c>
      <c r="K8" s="93">
        <v>11</v>
      </c>
    </row>
    <row r="9" s="49" customFormat="1" ht="18.75" customHeight="1" spans="1:11">
      <c r="A9" s="84"/>
      <c r="B9" s="71"/>
      <c r="C9" s="84"/>
      <c r="D9" s="84"/>
      <c r="E9" s="84"/>
      <c r="F9" s="84"/>
      <c r="G9" s="84"/>
      <c r="H9" s="85"/>
      <c r="I9" s="94"/>
      <c r="J9" s="94"/>
      <c r="K9" s="85"/>
    </row>
    <row r="10" s="49" customFormat="1" ht="18.75" customHeight="1" spans="1:11">
      <c r="A10" s="71"/>
      <c r="B10" s="71"/>
      <c r="C10" s="71"/>
      <c r="D10" s="71"/>
      <c r="E10" s="71"/>
      <c r="F10" s="71"/>
      <c r="G10" s="71"/>
      <c r="H10" s="73"/>
      <c r="I10" s="73"/>
      <c r="J10" s="73"/>
      <c r="K10" s="85"/>
    </row>
    <row r="11" s="49" customFormat="1" ht="18.75" customHeight="1" spans="1:11">
      <c r="A11" s="86" t="s">
        <v>208</v>
      </c>
      <c r="B11" s="87"/>
      <c r="C11" s="87"/>
      <c r="D11" s="87"/>
      <c r="E11" s="87"/>
      <c r="F11" s="87"/>
      <c r="G11" s="88"/>
      <c r="H11" s="73"/>
      <c r="I11" s="73"/>
      <c r="J11" s="73"/>
      <c r="K11" s="85"/>
    </row>
    <row r="12" s="49" customFormat="1" customHeight="1" spans="1:1">
      <c r="A12" s="49" t="s">
        <v>647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11" activePane="bottomLeft" state="frozen"/>
      <selection/>
      <selection pane="bottomLeft" activeCell="D13" sqref="D13"/>
    </sheetView>
  </sheetViews>
  <sheetFormatPr defaultColWidth="9.13888888888889" defaultRowHeight="14.25" customHeight="1" outlineLevelCol="6"/>
  <cols>
    <col min="1" max="1" width="35.287037037037" customWidth="1"/>
    <col min="2" max="4" width="28" customWidth="1"/>
    <col min="5" max="7" width="23.8518518518519" customWidth="1"/>
  </cols>
  <sheetData>
    <row r="1" customHeight="1" spans="1:7">
      <c r="A1" s="50"/>
      <c r="B1" s="50"/>
      <c r="C1" s="50"/>
      <c r="D1" s="50"/>
      <c r="E1" s="50"/>
      <c r="F1" s="50"/>
      <c r="G1" s="50"/>
    </row>
    <row r="2" ht="13.5" customHeight="1" spans="4:7">
      <c r="D2" s="51"/>
      <c r="G2" s="52" t="s">
        <v>648</v>
      </c>
    </row>
    <row r="3" ht="41.25" customHeight="1" spans="1:7">
      <c r="A3" s="53" t="s">
        <v>649</v>
      </c>
      <c r="B3" s="53"/>
      <c r="C3" s="53"/>
      <c r="D3" s="53"/>
      <c r="E3" s="53"/>
      <c r="F3" s="53"/>
      <c r="G3" s="53"/>
    </row>
    <row r="4" ht="13.5" customHeight="1" spans="1:7">
      <c r="A4" s="54" t="s">
        <v>2</v>
      </c>
      <c r="B4" s="55"/>
      <c r="C4" s="55"/>
      <c r="D4" s="55"/>
      <c r="E4" s="56"/>
      <c r="F4" s="56"/>
      <c r="G4" s="57" t="s">
        <v>3</v>
      </c>
    </row>
    <row r="5" ht="21.75" customHeight="1" spans="1:7">
      <c r="A5" s="58" t="s">
        <v>325</v>
      </c>
      <c r="B5" s="58" t="s">
        <v>324</v>
      </c>
      <c r="C5" s="58" t="s">
        <v>222</v>
      </c>
      <c r="D5" s="59" t="s">
        <v>650</v>
      </c>
      <c r="E5" s="60" t="s">
        <v>61</v>
      </c>
      <c r="F5" s="61"/>
      <c r="G5" s="62"/>
    </row>
    <row r="6" s="49" customFormat="1" ht="21.75" customHeight="1" spans="1:7">
      <c r="A6" s="63"/>
      <c r="B6" s="63"/>
      <c r="C6" s="63"/>
      <c r="D6" s="64"/>
      <c r="E6" s="65" t="str">
        <f>"2025"&amp;"年"</f>
        <v>2025年</v>
      </c>
      <c r="F6" s="66" t="str">
        <f>("2025"+1)&amp;"年"</f>
        <v>2026年</v>
      </c>
      <c r="G6" s="66" t="str">
        <f>("2025"+2)&amp;"年"</f>
        <v>2027年</v>
      </c>
    </row>
    <row r="7" s="49" customFormat="1" ht="40.5" customHeight="1" spans="1:7">
      <c r="A7" s="67"/>
      <c r="B7" s="67"/>
      <c r="C7" s="67"/>
      <c r="D7" s="68"/>
      <c r="E7" s="69"/>
      <c r="F7" s="68" t="s">
        <v>60</v>
      </c>
      <c r="G7" s="68"/>
    </row>
    <row r="8" s="49" customFormat="1" ht="15" customHeight="1" spans="1:7">
      <c r="A8" s="70">
        <v>1</v>
      </c>
      <c r="B8" s="70">
        <v>2</v>
      </c>
      <c r="C8" s="70">
        <v>3</v>
      </c>
      <c r="D8" s="70">
        <v>4</v>
      </c>
      <c r="E8" s="70">
        <v>5</v>
      </c>
      <c r="F8" s="70">
        <v>6</v>
      </c>
      <c r="G8" s="70">
        <v>7</v>
      </c>
    </row>
    <row r="9" s="49" customFormat="1" ht="25" customHeight="1" spans="1:7">
      <c r="A9" s="71" t="s">
        <v>73</v>
      </c>
      <c r="B9" s="72"/>
      <c r="C9" s="72"/>
      <c r="D9" s="71"/>
      <c r="E9" s="73">
        <v>70834651.61</v>
      </c>
      <c r="F9" s="73"/>
      <c r="G9" s="73"/>
    </row>
    <row r="10" s="49" customFormat="1" ht="25" customHeight="1" spans="1:7">
      <c r="A10" s="71"/>
      <c r="B10" s="71" t="s">
        <v>651</v>
      </c>
      <c r="C10" s="71" t="s">
        <v>332</v>
      </c>
      <c r="D10" s="71" t="s">
        <v>652</v>
      </c>
      <c r="E10" s="73">
        <v>3158900</v>
      </c>
      <c r="F10" s="73"/>
      <c r="G10" s="73"/>
    </row>
    <row r="11" s="49" customFormat="1" ht="25" customHeight="1" spans="1:7">
      <c r="A11" s="74"/>
      <c r="B11" s="71" t="s">
        <v>651</v>
      </c>
      <c r="C11" s="71" t="s">
        <v>336</v>
      </c>
      <c r="D11" s="71" t="s">
        <v>652</v>
      </c>
      <c r="E11" s="73">
        <v>30727.46</v>
      </c>
      <c r="F11" s="73"/>
      <c r="G11" s="73"/>
    </row>
    <row r="12" s="49" customFormat="1" ht="25" customHeight="1" spans="1:7">
      <c r="A12" s="74"/>
      <c r="B12" s="71" t="s">
        <v>651</v>
      </c>
      <c r="C12" s="71" t="s">
        <v>338</v>
      </c>
      <c r="D12" s="71" t="s">
        <v>652</v>
      </c>
      <c r="E12" s="73">
        <v>2000000</v>
      </c>
      <c r="F12" s="73"/>
      <c r="G12" s="73"/>
    </row>
    <row r="13" s="49" customFormat="1" ht="25" customHeight="1" spans="1:7">
      <c r="A13" s="74"/>
      <c r="B13" s="71" t="s">
        <v>651</v>
      </c>
      <c r="C13" s="71" t="s">
        <v>340</v>
      </c>
      <c r="D13" s="71" t="s">
        <v>652</v>
      </c>
      <c r="E13" s="73">
        <v>2400000</v>
      </c>
      <c r="F13" s="73"/>
      <c r="G13" s="73"/>
    </row>
    <row r="14" s="49" customFormat="1" ht="25" customHeight="1" spans="1:7">
      <c r="A14" s="74"/>
      <c r="B14" s="71" t="s">
        <v>653</v>
      </c>
      <c r="C14" s="71" t="s">
        <v>343</v>
      </c>
      <c r="D14" s="71" t="s">
        <v>652</v>
      </c>
      <c r="E14" s="73">
        <v>7413000</v>
      </c>
      <c r="F14" s="73"/>
      <c r="G14" s="73"/>
    </row>
    <row r="15" s="49" customFormat="1" ht="25" customHeight="1" spans="1:7">
      <c r="A15" s="74"/>
      <c r="B15" s="71" t="s">
        <v>653</v>
      </c>
      <c r="C15" s="71" t="s">
        <v>345</v>
      </c>
      <c r="D15" s="71" t="s">
        <v>652</v>
      </c>
      <c r="E15" s="73">
        <v>8000000</v>
      </c>
      <c r="F15" s="73"/>
      <c r="G15" s="73"/>
    </row>
    <row r="16" s="49" customFormat="1" ht="25" customHeight="1" spans="1:7">
      <c r="A16" s="74"/>
      <c r="B16" s="71" t="s">
        <v>653</v>
      </c>
      <c r="C16" s="71" t="s">
        <v>349</v>
      </c>
      <c r="D16" s="71" t="s">
        <v>652</v>
      </c>
      <c r="E16" s="73">
        <v>4488800</v>
      </c>
      <c r="F16" s="73"/>
      <c r="G16" s="73"/>
    </row>
    <row r="17" s="49" customFormat="1" ht="25" customHeight="1" spans="1:7">
      <c r="A17" s="74"/>
      <c r="B17" s="71" t="s">
        <v>653</v>
      </c>
      <c r="C17" s="71" t="s">
        <v>351</v>
      </c>
      <c r="D17" s="71" t="s">
        <v>652</v>
      </c>
      <c r="E17" s="73">
        <v>880000</v>
      </c>
      <c r="F17" s="73"/>
      <c r="G17" s="73"/>
    </row>
    <row r="18" s="49" customFormat="1" ht="25" customHeight="1" spans="1:7">
      <c r="A18" s="74"/>
      <c r="B18" s="71" t="s">
        <v>653</v>
      </c>
      <c r="C18" s="71" t="s">
        <v>353</v>
      </c>
      <c r="D18" s="71" t="s">
        <v>652</v>
      </c>
      <c r="E18" s="73">
        <v>888900</v>
      </c>
      <c r="F18" s="73"/>
      <c r="G18" s="73"/>
    </row>
    <row r="19" s="49" customFormat="1" ht="25" customHeight="1" spans="1:7">
      <c r="A19" s="74"/>
      <c r="B19" s="71" t="s">
        <v>653</v>
      </c>
      <c r="C19" s="71" t="s">
        <v>357</v>
      </c>
      <c r="D19" s="71" t="s">
        <v>652</v>
      </c>
      <c r="E19" s="73">
        <v>930324.15</v>
      </c>
      <c r="F19" s="73"/>
      <c r="G19" s="73"/>
    </row>
    <row r="20" s="49" customFormat="1" ht="25" customHeight="1" spans="1:7">
      <c r="A20" s="74"/>
      <c r="B20" s="71" t="s">
        <v>653</v>
      </c>
      <c r="C20" s="71" t="s">
        <v>361</v>
      </c>
      <c r="D20" s="71" t="s">
        <v>652</v>
      </c>
      <c r="E20" s="73">
        <v>44000</v>
      </c>
      <c r="F20" s="73"/>
      <c r="G20" s="73"/>
    </row>
    <row r="21" s="49" customFormat="1" ht="25" customHeight="1" spans="1:7">
      <c r="A21" s="74"/>
      <c r="B21" s="71" t="s">
        <v>653</v>
      </c>
      <c r="C21" s="71" t="s">
        <v>363</v>
      </c>
      <c r="D21" s="71" t="s">
        <v>652</v>
      </c>
      <c r="E21" s="73">
        <v>440000</v>
      </c>
      <c r="F21" s="73"/>
      <c r="G21" s="73"/>
    </row>
    <row r="22" s="49" customFormat="1" ht="25" customHeight="1" spans="1:7">
      <c r="A22" s="74"/>
      <c r="B22" s="71" t="s">
        <v>653</v>
      </c>
      <c r="C22" s="71" t="s">
        <v>365</v>
      </c>
      <c r="D22" s="71" t="s">
        <v>652</v>
      </c>
      <c r="E22" s="73">
        <v>40160000</v>
      </c>
      <c r="F22" s="73"/>
      <c r="G22" s="73"/>
    </row>
    <row r="23" s="49" customFormat="1" ht="25" customHeight="1" spans="1:7">
      <c r="A23" s="75" t="s">
        <v>58</v>
      </c>
      <c r="B23" s="76" t="s">
        <v>654</v>
      </c>
      <c r="C23" s="76"/>
      <c r="D23" s="77"/>
      <c r="E23" s="73">
        <v>70834651.61</v>
      </c>
      <c r="F23" s="73"/>
      <c r="G23" s="73"/>
    </row>
    <row r="24" s="49" customFormat="1" ht="25" customHeight="1"/>
    <row r="25" s="49" customFormat="1" customHeight="1"/>
    <row r="26" s="49" customFormat="1" customHeight="1"/>
    <row r="27" s="49" customFormat="1" customHeight="1"/>
  </sheetData>
  <mergeCells count="11">
    <mergeCell ref="A3:G3"/>
    <mergeCell ref="A4:D4"/>
    <mergeCell ref="E5:G5"/>
    <mergeCell ref="A23:D2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workbookViewId="0">
      <selection activeCell="J27" sqref="J27"/>
    </sheetView>
  </sheetViews>
  <sheetFormatPr defaultColWidth="8.87037037037037" defaultRowHeight="14.4"/>
  <cols>
    <col min="1" max="1" width="15.1296296296296" style="1" customWidth="1"/>
    <col min="2" max="2" width="25.8981481481481" style="1" customWidth="1"/>
    <col min="3" max="3" width="15.25" style="1" customWidth="1"/>
    <col min="4" max="4" width="14.3796296296296" style="1" customWidth="1"/>
    <col min="5" max="5" width="36.6296296296296" style="1" customWidth="1"/>
    <col min="6" max="6" width="9.12962962962963" style="1" customWidth="1"/>
    <col min="7" max="7" width="9" style="1" customWidth="1"/>
    <col min="8" max="8" width="18.5" style="1" customWidth="1"/>
    <col min="9" max="9" width="15.75" style="1" customWidth="1"/>
    <col min="10" max="10" width="23.9814814814815" style="1" customWidth="1"/>
    <col min="11" max="16384" width="8.87037037037037" style="1"/>
  </cols>
  <sheetData>
    <row r="1" s="1" customFormat="1" spans="10:10">
      <c r="J1" s="42" t="s">
        <v>655</v>
      </c>
    </row>
    <row r="2" s="1" customFormat="1" ht="35" customHeight="1" spans="1:10">
      <c r="A2" s="4" t="s">
        <v>656</v>
      </c>
      <c r="B2" s="4"/>
      <c r="C2" s="4"/>
      <c r="D2" s="4"/>
      <c r="E2" s="4"/>
      <c r="F2" s="4"/>
      <c r="G2" s="4"/>
      <c r="H2" s="4"/>
      <c r="I2" s="4"/>
      <c r="J2" s="4"/>
    </row>
    <row r="3" s="2" customFormat="1" ht="17.25" customHeight="1" spans="1:10">
      <c r="A3" s="5" t="s">
        <v>2</v>
      </c>
      <c r="B3" s="5"/>
      <c r="C3" s="6"/>
      <c r="D3" s="7"/>
      <c r="E3" s="7"/>
      <c r="F3" s="7"/>
      <c r="G3" s="7"/>
      <c r="H3" s="7"/>
      <c r="I3" s="7"/>
      <c r="J3" s="285" t="s">
        <v>3</v>
      </c>
    </row>
    <row r="4" s="2" customFormat="1" ht="30" customHeight="1" spans="1:10">
      <c r="A4" s="8" t="s">
        <v>657</v>
      </c>
      <c r="B4" s="9">
        <v>120001</v>
      </c>
      <c r="C4" s="10"/>
      <c r="D4" s="10"/>
      <c r="E4" s="11"/>
      <c r="F4" s="12" t="s">
        <v>658</v>
      </c>
      <c r="G4" s="11"/>
      <c r="H4" s="13" t="s">
        <v>73</v>
      </c>
      <c r="I4" s="10"/>
      <c r="J4" s="11"/>
    </row>
    <row r="5" s="1" customFormat="1" ht="32.1" customHeight="1" spans="1:10">
      <c r="A5" s="14" t="s">
        <v>659</v>
      </c>
      <c r="B5" s="14"/>
      <c r="C5" s="14"/>
      <c r="D5" s="14"/>
      <c r="E5" s="14"/>
      <c r="F5" s="14"/>
      <c r="G5" s="14"/>
      <c r="H5" s="14"/>
      <c r="I5" s="14"/>
      <c r="J5" s="14" t="s">
        <v>660</v>
      </c>
    </row>
    <row r="6" s="1" customFormat="1" ht="211" customHeight="1" spans="1:13">
      <c r="A6" s="15" t="s">
        <v>661</v>
      </c>
      <c r="B6" s="16" t="s">
        <v>662</v>
      </c>
      <c r="C6" s="17" t="s">
        <v>663</v>
      </c>
      <c r="D6" s="17"/>
      <c r="E6" s="17"/>
      <c r="F6" s="17"/>
      <c r="G6" s="17"/>
      <c r="H6" s="17"/>
      <c r="I6" s="17"/>
      <c r="J6" s="44" t="s">
        <v>664</v>
      </c>
      <c r="K6" s="45"/>
      <c r="L6" s="45"/>
      <c r="M6" s="45"/>
    </row>
    <row r="7" s="1" customFormat="1" ht="46" customHeight="1" spans="1:13">
      <c r="A7" s="15"/>
      <c r="B7" s="18" t="s">
        <v>665</v>
      </c>
      <c r="C7" s="17" t="s">
        <v>666</v>
      </c>
      <c r="D7" s="17"/>
      <c r="E7" s="17"/>
      <c r="F7" s="17"/>
      <c r="G7" s="17"/>
      <c r="H7" s="17"/>
      <c r="I7" s="17"/>
      <c r="J7" s="44" t="s">
        <v>667</v>
      </c>
      <c r="K7" s="45"/>
      <c r="L7" s="45"/>
      <c r="M7" s="45"/>
    </row>
    <row r="8" s="1" customFormat="1" ht="76" customHeight="1" spans="1:13">
      <c r="A8" s="16" t="s">
        <v>668</v>
      </c>
      <c r="B8" s="19" t="s">
        <v>669</v>
      </c>
      <c r="C8" s="20" t="s">
        <v>666</v>
      </c>
      <c r="D8" s="20"/>
      <c r="E8" s="20"/>
      <c r="F8" s="20"/>
      <c r="G8" s="20"/>
      <c r="H8" s="20"/>
      <c r="I8" s="20"/>
      <c r="J8" s="46" t="s">
        <v>670</v>
      </c>
      <c r="K8" s="45"/>
      <c r="L8" s="45"/>
      <c r="M8" s="45"/>
    </row>
    <row r="9" s="1" customFormat="1" ht="24" customHeight="1" spans="1:13">
      <c r="A9" s="21" t="s">
        <v>671</v>
      </c>
      <c r="B9" s="21"/>
      <c r="C9" s="21"/>
      <c r="D9" s="21"/>
      <c r="E9" s="21"/>
      <c r="F9" s="21"/>
      <c r="G9" s="21"/>
      <c r="H9" s="21"/>
      <c r="I9" s="21"/>
      <c r="J9" s="21"/>
      <c r="K9" s="45"/>
      <c r="L9" s="45"/>
      <c r="M9" s="45"/>
    </row>
    <row r="10" s="1" customFormat="1" ht="32.1" customHeight="1" spans="1:13">
      <c r="A10" s="22" t="s">
        <v>672</v>
      </c>
      <c r="B10" s="23"/>
      <c r="C10" s="15" t="s">
        <v>673</v>
      </c>
      <c r="D10" s="15"/>
      <c r="E10" s="15"/>
      <c r="F10" s="15" t="s">
        <v>674</v>
      </c>
      <c r="G10" s="15"/>
      <c r="H10" s="15" t="s">
        <v>675</v>
      </c>
      <c r="I10" s="15"/>
      <c r="J10" s="15"/>
      <c r="K10" s="45"/>
      <c r="L10" s="45"/>
      <c r="M10" s="45"/>
    </row>
    <row r="11" s="1" customFormat="1" ht="23" customHeight="1" spans="1:13">
      <c r="A11" s="24"/>
      <c r="B11" s="25"/>
      <c r="C11" s="15"/>
      <c r="D11" s="15"/>
      <c r="E11" s="15"/>
      <c r="F11" s="15"/>
      <c r="G11" s="15"/>
      <c r="H11" s="16" t="s">
        <v>676</v>
      </c>
      <c r="I11" s="16" t="s">
        <v>677</v>
      </c>
      <c r="J11" s="16" t="s">
        <v>678</v>
      </c>
      <c r="K11" s="45"/>
      <c r="L11" s="45"/>
      <c r="M11" s="45"/>
    </row>
    <row r="12" s="1" customFormat="1" ht="70" customHeight="1" spans="1:13">
      <c r="A12" s="26" t="s">
        <v>679</v>
      </c>
      <c r="B12" s="27"/>
      <c r="C12" s="28" t="s">
        <v>680</v>
      </c>
      <c r="D12" s="29"/>
      <c r="E12" s="30"/>
      <c r="F12" s="17" t="s">
        <v>343</v>
      </c>
      <c r="G12" s="17"/>
      <c r="H12" s="31">
        <v>7413000</v>
      </c>
      <c r="I12" s="47">
        <v>7413000</v>
      </c>
      <c r="J12" s="47">
        <v>0</v>
      </c>
      <c r="K12" s="45"/>
      <c r="L12" s="45"/>
      <c r="M12" s="45"/>
    </row>
    <row r="13" s="1" customFormat="1" ht="70" customHeight="1" spans="1:13">
      <c r="A13" s="26" t="s">
        <v>679</v>
      </c>
      <c r="B13" s="32"/>
      <c r="C13" s="28" t="s">
        <v>681</v>
      </c>
      <c r="D13" s="29"/>
      <c r="E13" s="30"/>
      <c r="F13" s="17" t="s">
        <v>347</v>
      </c>
      <c r="G13" s="17"/>
      <c r="H13" s="33">
        <v>5704000</v>
      </c>
      <c r="I13" s="47">
        <v>0</v>
      </c>
      <c r="J13" s="33">
        <v>5704000</v>
      </c>
      <c r="K13" s="45"/>
      <c r="L13" s="45"/>
      <c r="M13" s="45"/>
    </row>
    <row r="14" s="1" customFormat="1" ht="70" customHeight="1" spans="1:13">
      <c r="A14" s="26" t="s">
        <v>679</v>
      </c>
      <c r="B14" s="32"/>
      <c r="C14" s="28" t="s">
        <v>682</v>
      </c>
      <c r="D14" s="29"/>
      <c r="E14" s="30"/>
      <c r="F14" s="17" t="s">
        <v>345</v>
      </c>
      <c r="G14" s="17"/>
      <c r="H14" s="31">
        <v>8000000</v>
      </c>
      <c r="I14" s="31">
        <v>8000000</v>
      </c>
      <c r="J14" s="47">
        <v>0</v>
      </c>
      <c r="K14" s="45"/>
      <c r="L14" s="45"/>
      <c r="M14" s="45"/>
    </row>
    <row r="15" s="1" customFormat="1" ht="70" customHeight="1" spans="1:13">
      <c r="A15" s="26" t="s">
        <v>679</v>
      </c>
      <c r="B15" s="32"/>
      <c r="C15" s="28" t="s">
        <v>682</v>
      </c>
      <c r="D15" s="29"/>
      <c r="E15" s="30"/>
      <c r="F15" s="17" t="s">
        <v>338</v>
      </c>
      <c r="G15" s="17"/>
      <c r="H15" s="31">
        <v>2000000</v>
      </c>
      <c r="I15" s="31">
        <v>2000000</v>
      </c>
      <c r="J15" s="47">
        <v>0</v>
      </c>
      <c r="K15" s="45"/>
      <c r="L15" s="45"/>
      <c r="M15" s="45"/>
    </row>
    <row r="16" s="1" customFormat="1" ht="70" customHeight="1" spans="1:13">
      <c r="A16" s="26" t="s">
        <v>679</v>
      </c>
      <c r="B16" s="32"/>
      <c r="C16" s="28" t="s">
        <v>683</v>
      </c>
      <c r="D16" s="29"/>
      <c r="E16" s="30"/>
      <c r="F16" s="17" t="s">
        <v>349</v>
      </c>
      <c r="G16" s="17"/>
      <c r="H16" s="31">
        <v>4488800</v>
      </c>
      <c r="I16" s="31">
        <v>4488800</v>
      </c>
      <c r="J16" s="47">
        <v>0</v>
      </c>
      <c r="K16" s="45"/>
      <c r="L16" s="45"/>
      <c r="M16" s="45"/>
    </row>
    <row r="17" s="1" customFormat="1" ht="70" customHeight="1" spans="1:13">
      <c r="A17" s="26" t="s">
        <v>679</v>
      </c>
      <c r="B17" s="32"/>
      <c r="C17" s="28" t="s">
        <v>681</v>
      </c>
      <c r="D17" s="29"/>
      <c r="E17" s="30"/>
      <c r="F17" s="17" t="s">
        <v>351</v>
      </c>
      <c r="G17" s="17"/>
      <c r="H17" s="31">
        <v>880000</v>
      </c>
      <c r="I17" s="31">
        <v>880000</v>
      </c>
      <c r="J17" s="47">
        <v>0</v>
      </c>
      <c r="K17" s="45"/>
      <c r="L17" s="45"/>
      <c r="M17" s="45"/>
    </row>
    <row r="18" s="1" customFormat="1" ht="70" customHeight="1" spans="1:13">
      <c r="A18" s="26" t="s">
        <v>679</v>
      </c>
      <c r="B18" s="32"/>
      <c r="C18" s="28" t="s">
        <v>684</v>
      </c>
      <c r="D18" s="29"/>
      <c r="E18" s="30"/>
      <c r="F18" s="17" t="s">
        <v>340</v>
      </c>
      <c r="G18" s="17"/>
      <c r="H18" s="31">
        <v>2400000</v>
      </c>
      <c r="I18" s="31">
        <v>2400000</v>
      </c>
      <c r="J18" s="47">
        <v>0</v>
      </c>
      <c r="K18" s="45"/>
      <c r="L18" s="45"/>
      <c r="M18" s="45"/>
    </row>
    <row r="19" s="1" customFormat="1" ht="70" customHeight="1" spans="1:13">
      <c r="A19" s="26" t="s">
        <v>679</v>
      </c>
      <c r="B19" s="32"/>
      <c r="C19" s="28" t="s">
        <v>685</v>
      </c>
      <c r="D19" s="29"/>
      <c r="E19" s="30"/>
      <c r="F19" s="17" t="s">
        <v>361</v>
      </c>
      <c r="G19" s="17"/>
      <c r="H19" s="31">
        <v>44000</v>
      </c>
      <c r="I19" s="31">
        <v>44000</v>
      </c>
      <c r="J19" s="47">
        <v>0</v>
      </c>
      <c r="K19" s="45"/>
      <c r="L19" s="45"/>
      <c r="M19" s="45"/>
    </row>
    <row r="20" s="1" customFormat="1" ht="70" customHeight="1" spans="1:13">
      <c r="A20" s="26" t="s">
        <v>679</v>
      </c>
      <c r="B20" s="32"/>
      <c r="C20" s="28" t="s">
        <v>686</v>
      </c>
      <c r="D20" s="29"/>
      <c r="E20" s="30"/>
      <c r="F20" s="17" t="s">
        <v>336</v>
      </c>
      <c r="G20" s="17"/>
      <c r="H20" s="31">
        <v>30727.46</v>
      </c>
      <c r="I20" s="31">
        <v>30727.46</v>
      </c>
      <c r="J20" s="47">
        <v>0</v>
      </c>
      <c r="K20" s="45"/>
      <c r="L20" s="45"/>
      <c r="M20" s="45"/>
    </row>
    <row r="21" s="1" customFormat="1" ht="70" customHeight="1" spans="1:13">
      <c r="A21" s="26" t="s">
        <v>679</v>
      </c>
      <c r="B21" s="32"/>
      <c r="C21" s="28" t="s">
        <v>687</v>
      </c>
      <c r="D21" s="29"/>
      <c r="E21" s="30"/>
      <c r="F21" s="17" t="s">
        <v>363</v>
      </c>
      <c r="G21" s="17"/>
      <c r="H21" s="31">
        <v>440000</v>
      </c>
      <c r="I21" s="31">
        <v>440000</v>
      </c>
      <c r="J21" s="47">
        <v>0</v>
      </c>
      <c r="K21" s="45"/>
      <c r="L21" s="45"/>
      <c r="M21" s="45"/>
    </row>
    <row r="22" s="1" customFormat="1" ht="70" customHeight="1" spans="1:13">
      <c r="A22" s="26" t="s">
        <v>679</v>
      </c>
      <c r="B22" s="32"/>
      <c r="C22" s="28" t="s">
        <v>687</v>
      </c>
      <c r="D22" s="29"/>
      <c r="E22" s="30"/>
      <c r="F22" s="17" t="s">
        <v>365</v>
      </c>
      <c r="G22" s="17"/>
      <c r="H22" s="31">
        <v>40160000</v>
      </c>
      <c r="I22" s="31">
        <v>40160000</v>
      </c>
      <c r="J22" s="47">
        <v>0</v>
      </c>
      <c r="K22" s="45"/>
      <c r="L22" s="45"/>
      <c r="M22" s="45"/>
    </row>
    <row r="23" s="1" customFormat="1" ht="70" customHeight="1" spans="1:13">
      <c r="A23" s="26" t="s">
        <v>679</v>
      </c>
      <c r="B23" s="32"/>
      <c r="C23" s="28" t="s">
        <v>688</v>
      </c>
      <c r="D23" s="29"/>
      <c r="E23" s="30"/>
      <c r="F23" s="17" t="s">
        <v>357</v>
      </c>
      <c r="G23" s="17"/>
      <c r="H23" s="31">
        <v>930324.15</v>
      </c>
      <c r="I23" s="31">
        <v>930324.15</v>
      </c>
      <c r="J23" s="31"/>
      <c r="K23" s="45"/>
      <c r="L23" s="45"/>
      <c r="M23" s="45"/>
    </row>
    <row r="24" s="1" customFormat="1" ht="70" customHeight="1" spans="1:13">
      <c r="A24" s="26" t="s">
        <v>679</v>
      </c>
      <c r="B24" s="32"/>
      <c r="C24" s="28" t="s">
        <v>689</v>
      </c>
      <c r="D24" s="29"/>
      <c r="E24" s="30"/>
      <c r="F24" s="17" t="s">
        <v>353</v>
      </c>
      <c r="G24" s="17"/>
      <c r="H24" s="31">
        <v>888900</v>
      </c>
      <c r="I24" s="31">
        <v>888900</v>
      </c>
      <c r="J24" s="31"/>
      <c r="K24" s="45"/>
      <c r="L24" s="45"/>
      <c r="M24" s="45"/>
    </row>
    <row r="25" s="1" customFormat="1" ht="70" customHeight="1" spans="1:13">
      <c r="A25" s="26" t="s">
        <v>679</v>
      </c>
      <c r="B25" s="32"/>
      <c r="C25" s="28" t="s">
        <v>369</v>
      </c>
      <c r="D25" s="29"/>
      <c r="E25" s="30"/>
      <c r="F25" s="17" t="s">
        <v>369</v>
      </c>
      <c r="G25" s="17"/>
      <c r="H25" s="31">
        <v>9422.17</v>
      </c>
      <c r="I25" s="31"/>
      <c r="J25" s="31">
        <v>9422.17</v>
      </c>
      <c r="K25" s="45"/>
      <c r="L25" s="45"/>
      <c r="M25" s="45"/>
    </row>
    <row r="26" s="1" customFormat="1" ht="70" customHeight="1" spans="1:13">
      <c r="A26" s="26" t="s">
        <v>679</v>
      </c>
      <c r="B26" s="32"/>
      <c r="C26" s="28" t="s">
        <v>690</v>
      </c>
      <c r="D26" s="29"/>
      <c r="E26" s="30"/>
      <c r="F26" s="17" t="s">
        <v>332</v>
      </c>
      <c r="G26" s="17"/>
      <c r="H26" s="33">
        <v>3158900</v>
      </c>
      <c r="I26" s="33">
        <v>3158900</v>
      </c>
      <c r="J26" s="31"/>
      <c r="K26" s="45"/>
      <c r="L26" s="45"/>
      <c r="M26" s="45"/>
    </row>
    <row r="27" s="1" customFormat="1" ht="70" customHeight="1" spans="1:13">
      <c r="A27" s="26" t="s">
        <v>691</v>
      </c>
      <c r="B27" s="32"/>
      <c r="C27" s="28" t="s">
        <v>692</v>
      </c>
      <c r="D27" s="29"/>
      <c r="E27" s="30"/>
      <c r="F27" s="17" t="s">
        <v>205</v>
      </c>
      <c r="G27" s="17"/>
      <c r="H27" s="31">
        <v>10293106.16</v>
      </c>
      <c r="I27" s="31">
        <v>10293106.16</v>
      </c>
      <c r="J27" s="47">
        <v>0</v>
      </c>
      <c r="K27" s="45"/>
      <c r="L27" s="45"/>
      <c r="M27" s="45"/>
    </row>
    <row r="28" s="1" customFormat="1" ht="70" customHeight="1" spans="1:13">
      <c r="A28" s="26" t="s">
        <v>693</v>
      </c>
      <c r="B28" s="32"/>
      <c r="C28" s="28" t="s">
        <v>694</v>
      </c>
      <c r="D28" s="29"/>
      <c r="E28" s="30"/>
      <c r="F28" s="17" t="s">
        <v>206</v>
      </c>
      <c r="G28" s="17"/>
      <c r="H28" s="31">
        <v>536310</v>
      </c>
      <c r="I28" s="31">
        <v>536310</v>
      </c>
      <c r="J28" s="47">
        <v>0</v>
      </c>
      <c r="K28" s="45"/>
      <c r="L28" s="45"/>
      <c r="M28" s="45"/>
    </row>
    <row r="29" s="1" customFormat="1" ht="27" customHeight="1" spans="1:10">
      <c r="A29" s="34" t="s">
        <v>695</v>
      </c>
      <c r="B29" s="34"/>
      <c r="C29" s="34"/>
      <c r="D29" s="34"/>
      <c r="E29" s="34"/>
      <c r="F29" s="34"/>
      <c r="G29" s="34"/>
      <c r="H29" s="34"/>
      <c r="I29" s="34"/>
      <c r="J29" s="34"/>
    </row>
    <row r="30" s="1" customFormat="1" ht="32.1" customHeight="1" spans="1:10">
      <c r="A30" s="35" t="s">
        <v>696</v>
      </c>
      <c r="B30" s="35"/>
      <c r="C30" s="35"/>
      <c r="D30" s="35"/>
      <c r="E30" s="35"/>
      <c r="F30" s="35"/>
      <c r="G30" s="35"/>
      <c r="H30" s="36" t="s">
        <v>697</v>
      </c>
      <c r="I30" s="37" t="s">
        <v>383</v>
      </c>
      <c r="J30" s="36" t="s">
        <v>698</v>
      </c>
    </row>
    <row r="31" s="3" customFormat="1" ht="32.1" customHeight="1" spans="1:10">
      <c r="A31" s="37" t="s">
        <v>376</v>
      </c>
      <c r="B31" s="37" t="s">
        <v>699</v>
      </c>
      <c r="C31" s="36" t="s">
        <v>378</v>
      </c>
      <c r="D31" s="36" t="s">
        <v>379</v>
      </c>
      <c r="E31" s="36" t="s">
        <v>380</v>
      </c>
      <c r="F31" s="38" t="s">
        <v>381</v>
      </c>
      <c r="G31" s="38" t="s">
        <v>382</v>
      </c>
      <c r="H31" s="36"/>
      <c r="I31" s="37"/>
      <c r="J31" s="36"/>
    </row>
    <row r="32" s="3" customFormat="1" ht="32.1" customHeight="1" spans="1:10">
      <c r="A32" s="39" t="s">
        <v>385</v>
      </c>
      <c r="B32" s="39"/>
      <c r="C32" s="36"/>
      <c r="D32" s="36"/>
      <c r="E32" s="36"/>
      <c r="F32" s="38"/>
      <c r="G32" s="38"/>
      <c r="H32" s="36"/>
      <c r="I32" s="37"/>
      <c r="J32" s="36"/>
    </row>
    <row r="33" s="3" customFormat="1" ht="32.1" customHeight="1" spans="1:10">
      <c r="A33" s="39"/>
      <c r="B33" s="39" t="s">
        <v>386</v>
      </c>
      <c r="C33" s="36"/>
      <c r="D33" s="36"/>
      <c r="E33" s="36"/>
      <c r="F33" s="38"/>
      <c r="G33" s="38"/>
      <c r="H33" s="36"/>
      <c r="I33" s="37"/>
      <c r="J33" s="36"/>
    </row>
    <row r="34" s="3" customFormat="1" ht="44" customHeight="1" spans="1:10">
      <c r="A34" s="37"/>
      <c r="B34" s="37"/>
      <c r="C34" s="40" t="s">
        <v>700</v>
      </c>
      <c r="D34" s="39" t="s">
        <v>388</v>
      </c>
      <c r="E34" s="39" t="s">
        <v>90</v>
      </c>
      <c r="F34" s="39" t="s">
        <v>395</v>
      </c>
      <c r="G34" s="39" t="s">
        <v>391</v>
      </c>
      <c r="H34" s="41" t="s">
        <v>701</v>
      </c>
      <c r="I34" s="48" t="s">
        <v>702</v>
      </c>
      <c r="J34" s="41" t="s">
        <v>701</v>
      </c>
    </row>
    <row r="35" s="3" customFormat="1" ht="44" customHeight="1" spans="1:10">
      <c r="A35" s="37"/>
      <c r="B35" s="37"/>
      <c r="C35" s="40" t="s">
        <v>703</v>
      </c>
      <c r="D35" s="39" t="s">
        <v>388</v>
      </c>
      <c r="E35" s="39" t="s">
        <v>88</v>
      </c>
      <c r="F35" s="39" t="s">
        <v>418</v>
      </c>
      <c r="G35" s="39" t="s">
        <v>391</v>
      </c>
      <c r="H35" s="41" t="s">
        <v>701</v>
      </c>
      <c r="I35" s="48" t="s">
        <v>704</v>
      </c>
      <c r="J35" s="41" t="s">
        <v>701</v>
      </c>
    </row>
    <row r="36" s="3" customFormat="1" ht="44" customHeight="1" spans="1:10">
      <c r="A36" s="37"/>
      <c r="B36" s="37"/>
      <c r="C36" s="40" t="s">
        <v>705</v>
      </c>
      <c r="D36" s="39" t="s">
        <v>388</v>
      </c>
      <c r="E36" s="39" t="s">
        <v>706</v>
      </c>
      <c r="F36" s="39" t="s">
        <v>539</v>
      </c>
      <c r="G36" s="39" t="s">
        <v>391</v>
      </c>
      <c r="H36" s="41" t="s">
        <v>701</v>
      </c>
      <c r="I36" s="48" t="s">
        <v>707</v>
      </c>
      <c r="J36" s="41" t="s">
        <v>701</v>
      </c>
    </row>
    <row r="37" s="3" customFormat="1" ht="44" customHeight="1" spans="1:10">
      <c r="A37" s="37"/>
      <c r="B37" s="37"/>
      <c r="C37" s="40" t="s">
        <v>708</v>
      </c>
      <c r="D37" s="39" t="s">
        <v>402</v>
      </c>
      <c r="E37" s="39" t="s">
        <v>709</v>
      </c>
      <c r="F37" s="39" t="s">
        <v>395</v>
      </c>
      <c r="G37" s="39" t="s">
        <v>391</v>
      </c>
      <c r="H37" s="41" t="s">
        <v>701</v>
      </c>
      <c r="I37" s="48" t="s">
        <v>708</v>
      </c>
      <c r="J37" s="41" t="s">
        <v>701</v>
      </c>
    </row>
    <row r="38" s="3" customFormat="1" ht="44" customHeight="1" spans="1:10">
      <c r="A38" s="37"/>
      <c r="B38" s="37"/>
      <c r="C38" s="40" t="s">
        <v>710</v>
      </c>
      <c r="D38" s="39" t="s">
        <v>402</v>
      </c>
      <c r="E38" s="39" t="s">
        <v>711</v>
      </c>
      <c r="F38" s="39" t="s">
        <v>395</v>
      </c>
      <c r="G38" s="39" t="s">
        <v>391</v>
      </c>
      <c r="H38" s="41" t="s">
        <v>701</v>
      </c>
      <c r="I38" s="48" t="s">
        <v>710</v>
      </c>
      <c r="J38" s="41" t="s">
        <v>701</v>
      </c>
    </row>
    <row r="39" s="3" customFormat="1" ht="32.1" customHeight="1" spans="1:10">
      <c r="A39" s="37"/>
      <c r="B39" s="39" t="s">
        <v>392</v>
      </c>
      <c r="C39" s="40"/>
      <c r="D39" s="36"/>
      <c r="E39" s="36"/>
      <c r="F39" s="38"/>
      <c r="G39" s="38"/>
      <c r="H39" s="36"/>
      <c r="I39" s="37"/>
      <c r="J39" s="36"/>
    </row>
    <row r="40" s="3" customFormat="1" ht="32.1" customHeight="1" spans="1:10">
      <c r="A40" s="37"/>
      <c r="B40" s="39"/>
      <c r="C40" s="40" t="s">
        <v>712</v>
      </c>
      <c r="D40" s="39" t="s">
        <v>402</v>
      </c>
      <c r="E40" s="39" t="s">
        <v>713</v>
      </c>
      <c r="F40" s="39" t="s">
        <v>395</v>
      </c>
      <c r="G40" s="39" t="s">
        <v>391</v>
      </c>
      <c r="H40" s="41" t="s">
        <v>701</v>
      </c>
      <c r="I40" s="48" t="s">
        <v>712</v>
      </c>
      <c r="J40" s="41" t="s">
        <v>701</v>
      </c>
    </row>
    <row r="41" s="3" customFormat="1" ht="32.1" customHeight="1" spans="1:10">
      <c r="A41" s="37"/>
      <c r="B41" s="39" t="s">
        <v>396</v>
      </c>
      <c r="C41" s="40"/>
      <c r="D41" s="36"/>
      <c r="E41" s="36"/>
      <c r="F41" s="38"/>
      <c r="G41" s="38"/>
      <c r="H41" s="36"/>
      <c r="I41" s="37"/>
      <c r="J41" s="36"/>
    </row>
    <row r="42" s="3" customFormat="1" ht="32.1" customHeight="1" spans="1:10">
      <c r="A42" s="37"/>
      <c r="B42" s="39"/>
      <c r="C42" s="40" t="s">
        <v>714</v>
      </c>
      <c r="D42" s="39" t="s">
        <v>388</v>
      </c>
      <c r="E42" s="39" t="s">
        <v>86</v>
      </c>
      <c r="F42" s="39" t="s">
        <v>478</v>
      </c>
      <c r="G42" s="39" t="s">
        <v>391</v>
      </c>
      <c r="H42" s="41" t="s">
        <v>701</v>
      </c>
      <c r="I42" s="48" t="s">
        <v>715</v>
      </c>
      <c r="J42" s="41" t="s">
        <v>701</v>
      </c>
    </row>
    <row r="43" s="3" customFormat="1" ht="32.1" customHeight="1" spans="1:10">
      <c r="A43" s="39" t="s">
        <v>399</v>
      </c>
      <c r="B43" s="39"/>
      <c r="C43" s="40"/>
      <c r="D43" s="36"/>
      <c r="E43" s="36"/>
      <c r="F43" s="38"/>
      <c r="G43" s="38"/>
      <c r="H43" s="36"/>
      <c r="I43" s="37"/>
      <c r="J43" s="36"/>
    </row>
    <row r="44" s="3" customFormat="1" ht="32.1" customHeight="1" spans="1:10">
      <c r="A44" s="39"/>
      <c r="B44" s="39" t="s">
        <v>400</v>
      </c>
      <c r="C44" s="40"/>
      <c r="D44" s="36"/>
      <c r="E44" s="36"/>
      <c r="F44" s="38"/>
      <c r="G44" s="38"/>
      <c r="H44" s="36"/>
      <c r="I44" s="37"/>
      <c r="J44" s="36"/>
    </row>
    <row r="45" s="3" customFormat="1" ht="32.1" customHeight="1" spans="1:10">
      <c r="A45" s="39"/>
      <c r="B45" s="39"/>
      <c r="C45" s="40" t="s">
        <v>716</v>
      </c>
      <c r="D45" s="39" t="s">
        <v>402</v>
      </c>
      <c r="E45" s="39" t="s">
        <v>457</v>
      </c>
      <c r="F45" s="39" t="s">
        <v>395</v>
      </c>
      <c r="G45" s="39" t="s">
        <v>404</v>
      </c>
      <c r="H45" s="41" t="s">
        <v>717</v>
      </c>
      <c r="I45" s="48" t="s">
        <v>718</v>
      </c>
      <c r="J45" s="41" t="s">
        <v>717</v>
      </c>
    </row>
    <row r="46" s="3" customFormat="1" ht="32.1" customHeight="1" spans="1:10">
      <c r="A46" s="39" t="s">
        <v>405</v>
      </c>
      <c r="B46" s="39"/>
      <c r="C46" s="40"/>
      <c r="D46" s="36"/>
      <c r="E46" s="36"/>
      <c r="F46" s="38"/>
      <c r="G46" s="38"/>
      <c r="H46" s="36"/>
      <c r="I46" s="37"/>
      <c r="J46" s="36"/>
    </row>
    <row r="47" s="3" customFormat="1" ht="32.1" customHeight="1" spans="1:10">
      <c r="A47" s="39"/>
      <c r="B47" s="39" t="s">
        <v>406</v>
      </c>
      <c r="C47" s="40"/>
      <c r="D47" s="36"/>
      <c r="E47" s="36"/>
      <c r="F47" s="38"/>
      <c r="G47" s="38"/>
      <c r="H47" s="36"/>
      <c r="I47" s="37"/>
      <c r="J47" s="36"/>
    </row>
    <row r="48" s="3" customFormat="1" ht="32.1" customHeight="1" spans="1:10">
      <c r="A48" s="39"/>
      <c r="B48" s="39"/>
      <c r="C48" s="40" t="s">
        <v>719</v>
      </c>
      <c r="D48" s="39" t="s">
        <v>402</v>
      </c>
      <c r="E48" s="39" t="s">
        <v>457</v>
      </c>
      <c r="F48" s="39" t="s">
        <v>395</v>
      </c>
      <c r="G48" s="39" t="s">
        <v>404</v>
      </c>
      <c r="H48" s="41" t="s">
        <v>720</v>
      </c>
      <c r="I48" s="48" t="s">
        <v>719</v>
      </c>
      <c r="J48" s="41" t="s">
        <v>720</v>
      </c>
    </row>
  </sheetData>
  <mergeCells count="71">
    <mergeCell ref="A2:J2"/>
    <mergeCell ref="A3:C3"/>
    <mergeCell ref="B4:E4"/>
    <mergeCell ref="F4:G4"/>
    <mergeCell ref="H4:J4"/>
    <mergeCell ref="A5:I5"/>
    <mergeCell ref="C6:I6"/>
    <mergeCell ref="C7:I7"/>
    <mergeCell ref="C8:I8"/>
    <mergeCell ref="A9:J9"/>
    <mergeCell ref="H10:J10"/>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J29"/>
    <mergeCell ref="A30:G30"/>
    <mergeCell ref="A6:A7"/>
    <mergeCell ref="H30:H31"/>
    <mergeCell ref="I30:I31"/>
    <mergeCell ref="J30:J31"/>
    <mergeCell ref="A10:B11"/>
    <mergeCell ref="C10:E11"/>
    <mergeCell ref="F10:G11"/>
  </mergeCells>
  <pageMargins left="0.75" right="1.0625" top="1" bottom="1" header="0.5" footer="0.5"/>
  <pageSetup paperSize="9" scale="7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GridLines="0" showZeros="0" topLeftCell="F1" workbookViewId="0">
      <pane ySplit="1" topLeftCell="A2" activePane="bottomLeft" state="frozen"/>
      <selection/>
      <selection pane="bottomLeft" activeCell="C9" sqref="C9"/>
    </sheetView>
  </sheetViews>
  <sheetFormatPr defaultColWidth="8.57407407407407" defaultRowHeight="12.75" customHeight="1"/>
  <cols>
    <col min="1" max="1" width="15.8888888888889" customWidth="1"/>
    <col min="2" max="2" width="35" customWidth="1"/>
    <col min="3" max="19" width="22" customWidth="1"/>
  </cols>
  <sheetData>
    <row r="1" s="49" customFormat="1" customHeight="1" spans="1:19">
      <c r="A1" s="231"/>
      <c r="B1" s="231"/>
      <c r="C1" s="231"/>
      <c r="D1" s="231"/>
      <c r="E1" s="231"/>
      <c r="F1" s="231"/>
      <c r="G1" s="231"/>
      <c r="H1" s="231"/>
      <c r="I1" s="231"/>
      <c r="J1" s="231"/>
      <c r="K1" s="231"/>
      <c r="L1" s="231"/>
      <c r="M1" s="231"/>
      <c r="N1" s="231"/>
      <c r="O1" s="231"/>
      <c r="P1" s="231"/>
      <c r="Q1" s="231"/>
      <c r="R1" s="231"/>
      <c r="S1" s="231"/>
    </row>
    <row r="2" s="49" customFormat="1" ht="17.25" customHeight="1" spans="1:1">
      <c r="A2" s="114" t="s">
        <v>54</v>
      </c>
    </row>
    <row r="3" s="49" customFormat="1" ht="41.25" customHeight="1" spans="1:1">
      <c r="A3" s="98" t="s">
        <v>55</v>
      </c>
    </row>
    <row r="4" s="49" customFormat="1" ht="17.25" customHeight="1" spans="1:19">
      <c r="A4" s="101" t="s">
        <v>2</v>
      </c>
      <c r="S4" s="103" t="s">
        <v>3</v>
      </c>
    </row>
    <row r="5" s="49" customFormat="1" ht="21.75" customHeight="1" spans="1:19">
      <c r="A5" s="269" t="s">
        <v>56</v>
      </c>
      <c r="B5" s="270" t="s">
        <v>57</v>
      </c>
      <c r="C5" s="270" t="s">
        <v>58</v>
      </c>
      <c r="D5" s="271" t="s">
        <v>59</v>
      </c>
      <c r="E5" s="271"/>
      <c r="F5" s="271"/>
      <c r="G5" s="271"/>
      <c r="H5" s="271"/>
      <c r="I5" s="197"/>
      <c r="J5" s="271"/>
      <c r="K5" s="271"/>
      <c r="L5" s="271"/>
      <c r="M5" s="271"/>
      <c r="N5" s="277"/>
      <c r="O5" s="271" t="s">
        <v>47</v>
      </c>
      <c r="P5" s="271"/>
      <c r="Q5" s="271"/>
      <c r="R5" s="271"/>
      <c r="S5" s="277"/>
    </row>
    <row r="6" s="49" customFormat="1" ht="27" customHeight="1" spans="1:19">
      <c r="A6" s="272"/>
      <c r="B6" s="273"/>
      <c r="C6" s="273"/>
      <c r="D6" s="273" t="s">
        <v>60</v>
      </c>
      <c r="E6" s="273" t="s">
        <v>61</v>
      </c>
      <c r="F6" s="273" t="s">
        <v>62</v>
      </c>
      <c r="G6" s="273" t="s">
        <v>63</v>
      </c>
      <c r="H6" s="273" t="s">
        <v>64</v>
      </c>
      <c r="I6" s="278" t="s">
        <v>65</v>
      </c>
      <c r="J6" s="279"/>
      <c r="K6" s="279"/>
      <c r="L6" s="279"/>
      <c r="M6" s="279"/>
      <c r="N6" s="280"/>
      <c r="O6" s="273" t="s">
        <v>60</v>
      </c>
      <c r="P6" s="273" t="s">
        <v>61</v>
      </c>
      <c r="Q6" s="273" t="s">
        <v>62</v>
      </c>
      <c r="R6" s="273" t="s">
        <v>63</v>
      </c>
      <c r="S6" s="273" t="s">
        <v>66</v>
      </c>
    </row>
    <row r="7" s="49" customFormat="1" ht="30" customHeight="1" spans="1:19">
      <c r="A7" s="274"/>
      <c r="B7" s="275"/>
      <c r="C7" s="276"/>
      <c r="D7" s="276"/>
      <c r="E7" s="276"/>
      <c r="F7" s="276"/>
      <c r="G7" s="276"/>
      <c r="H7" s="276"/>
      <c r="I7" s="120" t="s">
        <v>60</v>
      </c>
      <c r="J7" s="280" t="s">
        <v>67</v>
      </c>
      <c r="K7" s="280" t="s">
        <v>68</v>
      </c>
      <c r="L7" s="280" t="s">
        <v>69</v>
      </c>
      <c r="M7" s="280" t="s">
        <v>70</v>
      </c>
      <c r="N7" s="280" t="s">
        <v>71</v>
      </c>
      <c r="O7" s="281"/>
      <c r="P7" s="281"/>
      <c r="Q7" s="281"/>
      <c r="R7" s="281"/>
      <c r="S7" s="276"/>
    </row>
    <row r="8" s="49" customFormat="1" ht="15" customHeight="1" spans="1:19">
      <c r="A8" s="110">
        <v>1</v>
      </c>
      <c r="B8" s="110">
        <v>2</v>
      </c>
      <c r="C8" s="110">
        <v>3</v>
      </c>
      <c r="D8" s="110">
        <v>4</v>
      </c>
      <c r="E8" s="110">
        <v>5</v>
      </c>
      <c r="F8" s="110">
        <v>6</v>
      </c>
      <c r="G8" s="110">
        <v>7</v>
      </c>
      <c r="H8" s="110">
        <v>8</v>
      </c>
      <c r="I8" s="120">
        <v>9</v>
      </c>
      <c r="J8" s="110">
        <v>10</v>
      </c>
      <c r="K8" s="110">
        <v>11</v>
      </c>
      <c r="L8" s="110">
        <v>12</v>
      </c>
      <c r="M8" s="110">
        <v>13</v>
      </c>
      <c r="N8" s="110">
        <v>14</v>
      </c>
      <c r="O8" s="110">
        <v>15</v>
      </c>
      <c r="P8" s="110">
        <v>16</v>
      </c>
      <c r="Q8" s="110">
        <v>17</v>
      </c>
      <c r="R8" s="110">
        <v>18</v>
      </c>
      <c r="S8" s="110">
        <v>19</v>
      </c>
    </row>
    <row r="9" s="49" customFormat="1" ht="18" customHeight="1" spans="1:19">
      <c r="A9" s="71" t="s">
        <v>72</v>
      </c>
      <c r="B9" s="71" t="s">
        <v>73</v>
      </c>
      <c r="C9" s="130">
        <v>87377489.94</v>
      </c>
      <c r="D9" s="130">
        <v>87377489.94</v>
      </c>
      <c r="E9" s="130">
        <v>81664067.77</v>
      </c>
      <c r="F9" s="130">
        <v>5704000</v>
      </c>
      <c r="G9" s="130"/>
      <c r="H9" s="130"/>
      <c r="I9" s="130">
        <v>9422.17</v>
      </c>
      <c r="J9" s="130"/>
      <c r="K9" s="130"/>
      <c r="L9" s="130"/>
      <c r="M9" s="130"/>
      <c r="N9" s="130">
        <v>9422.17</v>
      </c>
      <c r="O9" s="130"/>
      <c r="P9" s="130"/>
      <c r="Q9" s="130"/>
      <c r="R9" s="130"/>
      <c r="S9" s="130"/>
    </row>
    <row r="10" s="49" customFormat="1" ht="18" customHeight="1" spans="1:19">
      <c r="A10" s="104" t="s">
        <v>58</v>
      </c>
      <c r="B10" s="236"/>
      <c r="C10" s="130">
        <v>87377489.94</v>
      </c>
      <c r="D10" s="130">
        <v>87377489.94</v>
      </c>
      <c r="E10" s="130">
        <v>81664067.77</v>
      </c>
      <c r="F10" s="130">
        <v>5704000</v>
      </c>
      <c r="G10" s="130"/>
      <c r="H10" s="130"/>
      <c r="I10" s="130">
        <v>9422.17</v>
      </c>
      <c r="J10" s="130"/>
      <c r="K10" s="130"/>
      <c r="L10" s="130"/>
      <c r="M10" s="130"/>
      <c r="N10" s="130">
        <v>9422.17</v>
      </c>
      <c r="O10" s="130"/>
      <c r="P10" s="130"/>
      <c r="Q10" s="130"/>
      <c r="R10" s="130"/>
      <c r="S10" s="130"/>
    </row>
    <row r="11" s="49" customFormat="1" customHeight="1"/>
    <row r="12" s="49" customFormat="1" customHeight="1"/>
    <row r="13" s="49" customFormat="1" customHeight="1"/>
    <row r="14" s="49" customFormat="1" customHeight="1"/>
    <row r="15" s="49" customFormat="1" customHeight="1"/>
    <row r="16" s="49" customFormat="1" customHeight="1"/>
    <row r="17" s="49" customFormat="1" customHeight="1"/>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GridLines="0" showZeros="0" topLeftCell="D1" workbookViewId="0">
      <pane ySplit="1" topLeftCell="A32" activePane="bottomLeft" state="frozen"/>
      <selection/>
      <selection pane="bottomLeft" activeCell="G47" sqref="G47"/>
    </sheetView>
  </sheetViews>
  <sheetFormatPr defaultColWidth="8.57407407407407" defaultRowHeight="12.75" customHeight="1"/>
  <cols>
    <col min="1" max="1" width="14.287037037037" style="49" customWidth="1"/>
    <col min="2" max="2" width="37.5740740740741" style="49" customWidth="1"/>
    <col min="3" max="8" width="24.5740740740741" style="49" customWidth="1"/>
    <col min="9" max="9" width="26.712962962963" style="49" customWidth="1"/>
    <col min="10" max="11" width="24.4259259259259" style="49" customWidth="1"/>
    <col min="12" max="15" width="24.5740740740741" style="49" customWidth="1"/>
    <col min="16" max="16384" width="8.57407407407407" style="49"/>
  </cols>
  <sheetData>
    <row r="1" customHeight="1" spans="1:15">
      <c r="A1" s="231"/>
      <c r="B1" s="231"/>
      <c r="C1" s="231"/>
      <c r="D1" s="231"/>
      <c r="E1" s="231"/>
      <c r="F1" s="231"/>
      <c r="G1" s="231"/>
      <c r="H1" s="231"/>
      <c r="I1" s="231"/>
      <c r="J1" s="231"/>
      <c r="K1" s="231"/>
      <c r="L1" s="231"/>
      <c r="M1" s="231"/>
      <c r="N1" s="231"/>
      <c r="O1" s="231"/>
    </row>
    <row r="2" ht="17.25" customHeight="1" spans="1:1">
      <c r="A2" s="103" t="s">
        <v>74</v>
      </c>
    </row>
    <row r="3" ht="41.25" customHeight="1" spans="1:1">
      <c r="A3" s="98" t="s">
        <v>75</v>
      </c>
    </row>
    <row r="4" ht="17.25" customHeight="1" spans="1:15">
      <c r="A4" s="101" t="s">
        <v>2</v>
      </c>
      <c r="O4" s="103" t="s">
        <v>3</v>
      </c>
    </row>
    <row r="5" ht="27" customHeight="1" spans="1:15">
      <c r="A5" s="257" t="s">
        <v>76</v>
      </c>
      <c r="B5" s="257" t="s">
        <v>77</v>
      </c>
      <c r="C5" s="257" t="s">
        <v>58</v>
      </c>
      <c r="D5" s="258" t="s">
        <v>61</v>
      </c>
      <c r="E5" s="259"/>
      <c r="F5" s="260"/>
      <c r="G5" s="261" t="s">
        <v>62</v>
      </c>
      <c r="H5" s="261" t="s">
        <v>63</v>
      </c>
      <c r="I5" s="261" t="s">
        <v>78</v>
      </c>
      <c r="J5" s="258" t="s">
        <v>65</v>
      </c>
      <c r="K5" s="259"/>
      <c r="L5" s="259"/>
      <c r="M5" s="259"/>
      <c r="N5" s="267"/>
      <c r="O5" s="268"/>
    </row>
    <row r="6" ht="42" customHeight="1" spans="1:15">
      <c r="A6" s="262"/>
      <c r="B6" s="262"/>
      <c r="C6" s="263"/>
      <c r="D6" s="264" t="s">
        <v>60</v>
      </c>
      <c r="E6" s="264" t="s">
        <v>79</v>
      </c>
      <c r="F6" s="264" t="s">
        <v>80</v>
      </c>
      <c r="G6" s="263"/>
      <c r="H6" s="263"/>
      <c r="I6" s="262"/>
      <c r="J6" s="264" t="s">
        <v>60</v>
      </c>
      <c r="K6" s="250" t="s">
        <v>81</v>
      </c>
      <c r="L6" s="250" t="s">
        <v>82</v>
      </c>
      <c r="M6" s="250" t="s">
        <v>83</v>
      </c>
      <c r="N6" s="250" t="s">
        <v>84</v>
      </c>
      <c r="O6" s="250" t="s">
        <v>85</v>
      </c>
    </row>
    <row r="7" ht="18" customHeight="1" spans="1:15">
      <c r="A7" s="107" t="s">
        <v>86</v>
      </c>
      <c r="B7" s="107" t="s">
        <v>87</v>
      </c>
      <c r="C7" s="107" t="s">
        <v>88</v>
      </c>
      <c r="D7" s="39" t="s">
        <v>89</v>
      </c>
      <c r="E7" s="39" t="s">
        <v>90</v>
      </c>
      <c r="F7" s="39" t="s">
        <v>91</v>
      </c>
      <c r="G7" s="39" t="s">
        <v>92</v>
      </c>
      <c r="H7" s="39" t="s">
        <v>93</v>
      </c>
      <c r="I7" s="39" t="s">
        <v>94</v>
      </c>
      <c r="J7" s="39" t="s">
        <v>95</v>
      </c>
      <c r="K7" s="39" t="s">
        <v>96</v>
      </c>
      <c r="L7" s="39" t="s">
        <v>97</v>
      </c>
      <c r="M7" s="39" t="s">
        <v>98</v>
      </c>
      <c r="N7" s="107" t="s">
        <v>99</v>
      </c>
      <c r="O7" s="39" t="s">
        <v>100</v>
      </c>
    </row>
    <row r="8" ht="21" customHeight="1" spans="1:15">
      <c r="A8" s="84" t="s">
        <v>101</v>
      </c>
      <c r="B8" s="84" t="s">
        <v>102</v>
      </c>
      <c r="C8" s="130">
        <v>2169360.6</v>
      </c>
      <c r="D8" s="130">
        <v>2169360.6</v>
      </c>
      <c r="E8" s="130">
        <v>2169360.6</v>
      </c>
      <c r="F8" s="130"/>
      <c r="G8" s="130"/>
      <c r="H8" s="130"/>
      <c r="I8" s="130"/>
      <c r="J8" s="130"/>
      <c r="K8" s="130"/>
      <c r="L8" s="130"/>
      <c r="M8" s="130"/>
      <c r="N8" s="130"/>
      <c r="O8" s="130"/>
    </row>
    <row r="9" ht="21" customHeight="1" spans="1:15">
      <c r="A9" s="200" t="s">
        <v>103</v>
      </c>
      <c r="B9" s="200" t="s">
        <v>104</v>
      </c>
      <c r="C9" s="130">
        <v>2157970.6</v>
      </c>
      <c r="D9" s="130">
        <v>2157970.6</v>
      </c>
      <c r="E9" s="130">
        <v>2157970.6</v>
      </c>
      <c r="F9" s="130"/>
      <c r="G9" s="130"/>
      <c r="H9" s="130"/>
      <c r="I9" s="130"/>
      <c r="J9" s="130"/>
      <c r="K9" s="130"/>
      <c r="L9" s="130"/>
      <c r="M9" s="130"/>
      <c r="N9" s="130"/>
      <c r="O9" s="130"/>
    </row>
    <row r="10" ht="21" customHeight="1" spans="1:15">
      <c r="A10" s="265" t="s">
        <v>105</v>
      </c>
      <c r="B10" s="265" t="s">
        <v>106</v>
      </c>
      <c r="C10" s="130">
        <v>530308</v>
      </c>
      <c r="D10" s="130">
        <v>530308</v>
      </c>
      <c r="E10" s="130">
        <v>530308</v>
      </c>
      <c r="F10" s="130"/>
      <c r="G10" s="130"/>
      <c r="H10" s="130"/>
      <c r="I10" s="130"/>
      <c r="J10" s="130"/>
      <c r="K10" s="130"/>
      <c r="L10" s="130"/>
      <c r="M10" s="130"/>
      <c r="N10" s="130"/>
      <c r="O10" s="130"/>
    </row>
    <row r="11" ht="21" customHeight="1" spans="1:15">
      <c r="A11" s="265" t="s">
        <v>107</v>
      </c>
      <c r="B11" s="265" t="s">
        <v>108</v>
      </c>
      <c r="C11" s="130">
        <v>357000</v>
      </c>
      <c r="D11" s="130">
        <v>357000</v>
      </c>
      <c r="E11" s="130">
        <v>357000</v>
      </c>
      <c r="F11" s="130"/>
      <c r="G11" s="130"/>
      <c r="H11" s="130"/>
      <c r="I11" s="130"/>
      <c r="J11" s="130"/>
      <c r="K11" s="130"/>
      <c r="L11" s="130"/>
      <c r="M11" s="130"/>
      <c r="N11" s="130"/>
      <c r="O11" s="130"/>
    </row>
    <row r="12" ht="21" customHeight="1" spans="1:15">
      <c r="A12" s="265" t="s">
        <v>109</v>
      </c>
      <c r="B12" s="265" t="s">
        <v>110</v>
      </c>
      <c r="C12" s="130">
        <v>977560.44</v>
      </c>
      <c r="D12" s="130">
        <v>977560.44</v>
      </c>
      <c r="E12" s="130">
        <v>977560.44</v>
      </c>
      <c r="F12" s="130"/>
      <c r="G12" s="130"/>
      <c r="H12" s="130"/>
      <c r="I12" s="130"/>
      <c r="J12" s="130"/>
      <c r="K12" s="130"/>
      <c r="L12" s="130"/>
      <c r="M12" s="130"/>
      <c r="N12" s="130"/>
      <c r="O12" s="130"/>
    </row>
    <row r="13" ht="21" customHeight="1" spans="1:15">
      <c r="A13" s="265" t="s">
        <v>111</v>
      </c>
      <c r="B13" s="265" t="s">
        <v>112</v>
      </c>
      <c r="C13" s="130">
        <v>293102.16</v>
      </c>
      <c r="D13" s="130">
        <v>293102.16</v>
      </c>
      <c r="E13" s="130">
        <v>293102.16</v>
      </c>
      <c r="F13" s="130"/>
      <c r="G13" s="130"/>
      <c r="H13" s="130"/>
      <c r="I13" s="130"/>
      <c r="J13" s="130"/>
      <c r="K13" s="130"/>
      <c r="L13" s="130"/>
      <c r="M13" s="130"/>
      <c r="N13" s="130"/>
      <c r="O13" s="130"/>
    </row>
    <row r="14" ht="21" customHeight="1" spans="1:15">
      <c r="A14" s="200" t="s">
        <v>113</v>
      </c>
      <c r="B14" s="200" t="s">
        <v>114</v>
      </c>
      <c r="C14" s="130">
        <v>11390</v>
      </c>
      <c r="D14" s="130">
        <v>11390</v>
      </c>
      <c r="E14" s="130">
        <v>11390</v>
      </c>
      <c r="F14" s="130"/>
      <c r="G14" s="130"/>
      <c r="H14" s="130"/>
      <c r="I14" s="130"/>
      <c r="J14" s="130"/>
      <c r="K14" s="130"/>
      <c r="L14" s="130"/>
      <c r="M14" s="130"/>
      <c r="N14" s="130"/>
      <c r="O14" s="130"/>
    </row>
    <row r="15" ht="21" customHeight="1" spans="1:15">
      <c r="A15" s="265" t="s">
        <v>115</v>
      </c>
      <c r="B15" s="265" t="s">
        <v>116</v>
      </c>
      <c r="C15" s="130">
        <v>11390</v>
      </c>
      <c r="D15" s="130">
        <v>11390</v>
      </c>
      <c r="E15" s="130">
        <v>11390</v>
      </c>
      <c r="F15" s="130"/>
      <c r="G15" s="130"/>
      <c r="H15" s="130"/>
      <c r="I15" s="130"/>
      <c r="J15" s="130"/>
      <c r="K15" s="130"/>
      <c r="L15" s="130"/>
      <c r="M15" s="130"/>
      <c r="N15" s="130"/>
      <c r="O15" s="130"/>
    </row>
    <row r="16" ht="21" customHeight="1" spans="1:15">
      <c r="A16" s="84" t="s">
        <v>117</v>
      </c>
      <c r="B16" s="84" t="s">
        <v>118</v>
      </c>
      <c r="C16" s="130">
        <v>952020.45</v>
      </c>
      <c r="D16" s="130">
        <v>952020.45</v>
      </c>
      <c r="E16" s="130">
        <v>952020.45</v>
      </c>
      <c r="F16" s="130"/>
      <c r="G16" s="130"/>
      <c r="H16" s="130"/>
      <c r="I16" s="130"/>
      <c r="J16" s="130"/>
      <c r="K16" s="130"/>
      <c r="L16" s="130"/>
      <c r="M16" s="130"/>
      <c r="N16" s="130"/>
      <c r="O16" s="130"/>
    </row>
    <row r="17" ht="21" customHeight="1" spans="1:15">
      <c r="A17" s="200" t="s">
        <v>119</v>
      </c>
      <c r="B17" s="200" t="s">
        <v>120</v>
      </c>
      <c r="C17" s="130">
        <v>952020.45</v>
      </c>
      <c r="D17" s="130">
        <v>952020.45</v>
      </c>
      <c r="E17" s="130">
        <v>952020.45</v>
      </c>
      <c r="F17" s="130"/>
      <c r="G17" s="130"/>
      <c r="H17" s="130"/>
      <c r="I17" s="130"/>
      <c r="J17" s="130"/>
      <c r="K17" s="130"/>
      <c r="L17" s="130"/>
      <c r="M17" s="130"/>
      <c r="N17" s="130"/>
      <c r="O17" s="130"/>
    </row>
    <row r="18" ht="21" customHeight="1" spans="1:15">
      <c r="A18" s="265" t="s">
        <v>121</v>
      </c>
      <c r="B18" s="265" t="s">
        <v>122</v>
      </c>
      <c r="C18" s="130">
        <v>128810.25</v>
      </c>
      <c r="D18" s="130">
        <v>128810.25</v>
      </c>
      <c r="E18" s="130">
        <v>128810.25</v>
      </c>
      <c r="F18" s="130"/>
      <c r="G18" s="130"/>
      <c r="H18" s="130"/>
      <c r="I18" s="130"/>
      <c r="J18" s="130"/>
      <c r="K18" s="130"/>
      <c r="L18" s="130"/>
      <c r="M18" s="130"/>
      <c r="N18" s="130"/>
      <c r="O18" s="130"/>
    </row>
    <row r="19" ht="21" customHeight="1" spans="1:15">
      <c r="A19" s="265" t="s">
        <v>123</v>
      </c>
      <c r="B19" s="265" t="s">
        <v>124</v>
      </c>
      <c r="C19" s="130">
        <v>373313.24</v>
      </c>
      <c r="D19" s="130">
        <v>373313.24</v>
      </c>
      <c r="E19" s="130">
        <v>373313.24</v>
      </c>
      <c r="F19" s="130"/>
      <c r="G19" s="130"/>
      <c r="H19" s="130"/>
      <c r="I19" s="130"/>
      <c r="J19" s="130"/>
      <c r="K19" s="130"/>
      <c r="L19" s="130"/>
      <c r="M19" s="130"/>
      <c r="N19" s="130"/>
      <c r="O19" s="130"/>
    </row>
    <row r="20" ht="21" customHeight="1" spans="1:15">
      <c r="A20" s="265" t="s">
        <v>125</v>
      </c>
      <c r="B20" s="265" t="s">
        <v>126</v>
      </c>
      <c r="C20" s="130">
        <v>438761.08</v>
      </c>
      <c r="D20" s="130">
        <v>438761.08</v>
      </c>
      <c r="E20" s="130">
        <v>438761.08</v>
      </c>
      <c r="F20" s="130"/>
      <c r="G20" s="130"/>
      <c r="H20" s="130"/>
      <c r="I20" s="130"/>
      <c r="J20" s="130"/>
      <c r="K20" s="130"/>
      <c r="L20" s="130"/>
      <c r="M20" s="130"/>
      <c r="N20" s="130"/>
      <c r="O20" s="130"/>
    </row>
    <row r="21" ht="21" customHeight="1" spans="1:15">
      <c r="A21" s="265" t="s">
        <v>127</v>
      </c>
      <c r="B21" s="265" t="s">
        <v>128</v>
      </c>
      <c r="C21" s="130">
        <v>11135.88</v>
      </c>
      <c r="D21" s="130">
        <v>11135.88</v>
      </c>
      <c r="E21" s="130">
        <v>11135.88</v>
      </c>
      <c r="F21" s="130"/>
      <c r="G21" s="130"/>
      <c r="H21" s="130"/>
      <c r="I21" s="130"/>
      <c r="J21" s="130"/>
      <c r="K21" s="130"/>
      <c r="L21" s="130"/>
      <c r="M21" s="130"/>
      <c r="N21" s="130"/>
      <c r="O21" s="130"/>
    </row>
    <row r="22" ht="21" customHeight="1" spans="1:15">
      <c r="A22" s="84" t="s">
        <v>129</v>
      </c>
      <c r="B22" s="84" t="s">
        <v>130</v>
      </c>
      <c r="C22" s="130">
        <v>6488800</v>
      </c>
      <c r="D22" s="130">
        <v>6488800</v>
      </c>
      <c r="E22" s="130"/>
      <c r="F22" s="130">
        <v>6488800</v>
      </c>
      <c r="G22" s="130"/>
      <c r="H22" s="130"/>
      <c r="I22" s="130"/>
      <c r="J22" s="130"/>
      <c r="K22" s="130"/>
      <c r="L22" s="130"/>
      <c r="M22" s="130"/>
      <c r="N22" s="130"/>
      <c r="O22" s="130"/>
    </row>
    <row r="23" ht="21" customHeight="1" spans="1:15">
      <c r="A23" s="200" t="s">
        <v>131</v>
      </c>
      <c r="B23" s="200" t="s">
        <v>132</v>
      </c>
      <c r="C23" s="130">
        <v>6488800</v>
      </c>
      <c r="D23" s="130">
        <v>6488800</v>
      </c>
      <c r="E23" s="130"/>
      <c r="F23" s="130">
        <v>6488800</v>
      </c>
      <c r="G23" s="130"/>
      <c r="H23" s="130"/>
      <c r="I23" s="130"/>
      <c r="J23" s="130"/>
      <c r="K23" s="130"/>
      <c r="L23" s="130"/>
      <c r="M23" s="130"/>
      <c r="N23" s="130"/>
      <c r="O23" s="130"/>
    </row>
    <row r="24" ht="21" customHeight="1" spans="1:15">
      <c r="A24" s="265">
        <v>2110302</v>
      </c>
      <c r="B24" s="265" t="s">
        <v>133</v>
      </c>
      <c r="C24" s="130">
        <v>6488800</v>
      </c>
      <c r="D24" s="130">
        <v>6488800</v>
      </c>
      <c r="E24" s="130"/>
      <c r="F24" s="130">
        <v>6488800</v>
      </c>
      <c r="G24" s="130"/>
      <c r="H24" s="130"/>
      <c r="I24" s="130"/>
      <c r="J24" s="130"/>
      <c r="K24" s="130"/>
      <c r="L24" s="130"/>
      <c r="M24" s="130"/>
      <c r="N24" s="130"/>
      <c r="O24" s="130"/>
    </row>
    <row r="25" ht="21" customHeight="1" spans="1:15">
      <c r="A25" s="84" t="s">
        <v>134</v>
      </c>
      <c r="B25" s="84" t="s">
        <v>135</v>
      </c>
      <c r="C25" s="130">
        <v>27151229.22</v>
      </c>
      <c r="D25" s="130">
        <v>21447229.22</v>
      </c>
      <c r="E25" s="130">
        <v>6958005.07</v>
      </c>
      <c r="F25" s="130">
        <v>14489224.15</v>
      </c>
      <c r="G25" s="130">
        <v>5704000</v>
      </c>
      <c r="H25" s="130"/>
      <c r="I25" s="130"/>
      <c r="J25" s="130"/>
      <c r="K25" s="130"/>
      <c r="L25" s="130"/>
      <c r="M25" s="130"/>
      <c r="N25" s="130"/>
      <c r="O25" s="130"/>
    </row>
    <row r="26" ht="21" customHeight="1" spans="1:15">
      <c r="A26" s="200" t="s">
        <v>136</v>
      </c>
      <c r="B26" s="200" t="s">
        <v>137</v>
      </c>
      <c r="C26" s="130">
        <v>20516905.07</v>
      </c>
      <c r="D26" s="130">
        <v>20516905.07</v>
      </c>
      <c r="E26" s="130">
        <v>6958005.07</v>
      </c>
      <c r="F26" s="130">
        <v>13558900</v>
      </c>
      <c r="G26" s="130"/>
      <c r="H26" s="130"/>
      <c r="I26" s="130"/>
      <c r="J26" s="130"/>
      <c r="K26" s="130"/>
      <c r="L26" s="130"/>
      <c r="M26" s="130"/>
      <c r="N26" s="130"/>
      <c r="O26" s="130"/>
    </row>
    <row r="27" ht="21" customHeight="1" spans="1:15">
      <c r="A27" s="265" t="s">
        <v>138</v>
      </c>
      <c r="B27" s="265" t="s">
        <v>139</v>
      </c>
      <c r="C27" s="130">
        <v>1913894.47</v>
      </c>
      <c r="D27" s="130">
        <v>1913894.47</v>
      </c>
      <c r="E27" s="130">
        <v>1913894.47</v>
      </c>
      <c r="F27" s="130"/>
      <c r="G27" s="130"/>
      <c r="H27" s="130"/>
      <c r="I27" s="130"/>
      <c r="J27" s="130"/>
      <c r="K27" s="130"/>
      <c r="L27" s="130"/>
      <c r="M27" s="130"/>
      <c r="N27" s="130"/>
      <c r="O27" s="130"/>
    </row>
    <row r="28" ht="21" customHeight="1" spans="1:15">
      <c r="A28" s="265" t="s">
        <v>140</v>
      </c>
      <c r="B28" s="265" t="s">
        <v>141</v>
      </c>
      <c r="C28" s="130">
        <v>18603010.6</v>
      </c>
      <c r="D28" s="130">
        <v>18603010.6</v>
      </c>
      <c r="E28" s="130">
        <v>5044110.6</v>
      </c>
      <c r="F28" s="130">
        <v>13558900</v>
      </c>
      <c r="G28" s="130"/>
      <c r="H28" s="130"/>
      <c r="I28" s="130"/>
      <c r="J28" s="130"/>
      <c r="K28" s="130"/>
      <c r="L28" s="130"/>
      <c r="M28" s="130"/>
      <c r="N28" s="130"/>
      <c r="O28" s="130"/>
    </row>
    <row r="29" ht="21" customHeight="1" spans="1:15">
      <c r="A29" s="200" t="s">
        <v>142</v>
      </c>
      <c r="B29" s="200" t="s">
        <v>143</v>
      </c>
      <c r="C29" s="130">
        <v>5704000</v>
      </c>
      <c r="D29" s="130"/>
      <c r="E29" s="130"/>
      <c r="F29" s="130"/>
      <c r="G29" s="130">
        <v>5704000</v>
      </c>
      <c r="H29" s="130"/>
      <c r="I29" s="130"/>
      <c r="J29" s="130"/>
      <c r="K29" s="130"/>
      <c r="L29" s="130"/>
      <c r="M29" s="130"/>
      <c r="N29" s="130"/>
      <c r="O29" s="130"/>
    </row>
    <row r="30" ht="21" customHeight="1" spans="1:15">
      <c r="A30" s="265" t="s">
        <v>144</v>
      </c>
      <c r="B30" s="265" t="s">
        <v>145</v>
      </c>
      <c r="C30" s="130">
        <v>5704000</v>
      </c>
      <c r="D30" s="130"/>
      <c r="E30" s="130"/>
      <c r="F30" s="130"/>
      <c r="G30" s="130">
        <v>5704000</v>
      </c>
      <c r="H30" s="130"/>
      <c r="I30" s="130"/>
      <c r="J30" s="130"/>
      <c r="K30" s="130"/>
      <c r="L30" s="130"/>
      <c r="M30" s="130"/>
      <c r="N30" s="130"/>
      <c r="O30" s="130"/>
    </row>
    <row r="31" ht="21" customHeight="1" spans="1:15">
      <c r="A31" s="200" t="s">
        <v>146</v>
      </c>
      <c r="B31" s="200" t="s">
        <v>147</v>
      </c>
      <c r="C31" s="130">
        <v>930324.15</v>
      </c>
      <c r="D31" s="130">
        <v>930324.15</v>
      </c>
      <c r="E31" s="130"/>
      <c r="F31" s="130">
        <v>930324.15</v>
      </c>
      <c r="G31" s="130"/>
      <c r="H31" s="130"/>
      <c r="I31" s="130"/>
      <c r="J31" s="130"/>
      <c r="K31" s="130"/>
      <c r="L31" s="130"/>
      <c r="M31" s="130"/>
      <c r="N31" s="130"/>
      <c r="O31" s="130"/>
    </row>
    <row r="32" ht="21" customHeight="1" spans="1:15">
      <c r="A32" s="265" t="s">
        <v>148</v>
      </c>
      <c r="B32" s="265" t="s">
        <v>147</v>
      </c>
      <c r="C32" s="130">
        <v>930324.15</v>
      </c>
      <c r="D32" s="130">
        <v>930324.15</v>
      </c>
      <c r="E32" s="130"/>
      <c r="F32" s="130">
        <v>930324.15</v>
      </c>
      <c r="G32" s="130"/>
      <c r="H32" s="130"/>
      <c r="I32" s="130"/>
      <c r="J32" s="130"/>
      <c r="K32" s="130"/>
      <c r="L32" s="130"/>
      <c r="M32" s="130"/>
      <c r="N32" s="130"/>
      <c r="O32" s="130"/>
    </row>
    <row r="33" ht="21" customHeight="1" spans="1:15">
      <c r="A33" s="84" t="s">
        <v>149</v>
      </c>
      <c r="B33" s="84" t="s">
        <v>150</v>
      </c>
      <c r="C33" s="130">
        <v>9422.17</v>
      </c>
      <c r="D33" s="130"/>
      <c r="E33" s="130"/>
      <c r="F33" s="130"/>
      <c r="G33" s="130"/>
      <c r="H33" s="130"/>
      <c r="I33" s="130"/>
      <c r="J33" s="130">
        <v>9422.17</v>
      </c>
      <c r="K33" s="130"/>
      <c r="L33" s="130"/>
      <c r="M33" s="130"/>
      <c r="N33" s="130"/>
      <c r="O33" s="130">
        <v>9422.17</v>
      </c>
    </row>
    <row r="34" ht="21" customHeight="1" spans="1:15">
      <c r="A34" s="200" t="s">
        <v>151</v>
      </c>
      <c r="B34" s="200" t="s">
        <v>152</v>
      </c>
      <c r="C34" s="130">
        <v>9422.17</v>
      </c>
      <c r="D34" s="130"/>
      <c r="E34" s="130"/>
      <c r="F34" s="130"/>
      <c r="G34" s="130"/>
      <c r="H34" s="130"/>
      <c r="I34" s="130"/>
      <c r="J34" s="130">
        <v>9422.17</v>
      </c>
      <c r="K34" s="130"/>
      <c r="L34" s="130"/>
      <c r="M34" s="130"/>
      <c r="N34" s="130"/>
      <c r="O34" s="130">
        <v>9422.17</v>
      </c>
    </row>
    <row r="35" ht="21" customHeight="1" spans="1:15">
      <c r="A35" s="265">
        <v>2179999</v>
      </c>
      <c r="B35" s="265" t="s">
        <v>152</v>
      </c>
      <c r="C35" s="130">
        <v>9422.17</v>
      </c>
      <c r="D35" s="130"/>
      <c r="E35" s="130"/>
      <c r="F35" s="130"/>
      <c r="G35" s="130"/>
      <c r="H35" s="130"/>
      <c r="I35" s="130"/>
      <c r="J35" s="130">
        <v>9422.17</v>
      </c>
      <c r="K35" s="130"/>
      <c r="L35" s="130"/>
      <c r="M35" s="130"/>
      <c r="N35" s="130"/>
      <c r="O35" s="130">
        <v>9422.17</v>
      </c>
    </row>
    <row r="36" ht="21" customHeight="1" spans="1:15">
      <c r="A36" s="84" t="s">
        <v>153</v>
      </c>
      <c r="B36" s="84" t="s">
        <v>154</v>
      </c>
      <c r="C36" s="130">
        <v>50606657.5</v>
      </c>
      <c r="D36" s="130">
        <v>50606657.5</v>
      </c>
      <c r="E36" s="130">
        <v>750030.04</v>
      </c>
      <c r="F36" s="130">
        <v>49856627.46</v>
      </c>
      <c r="G36" s="130"/>
      <c r="H36" s="130"/>
      <c r="I36" s="130"/>
      <c r="J36" s="130"/>
      <c r="K36" s="130"/>
      <c r="L36" s="130"/>
      <c r="M36" s="130"/>
      <c r="N36" s="130"/>
      <c r="O36" s="130"/>
    </row>
    <row r="37" ht="21" customHeight="1" spans="1:15">
      <c r="A37" s="200" t="s">
        <v>155</v>
      </c>
      <c r="B37" s="200" t="s">
        <v>156</v>
      </c>
      <c r="C37" s="130">
        <v>49856627.46</v>
      </c>
      <c r="D37" s="130">
        <v>49856627.46</v>
      </c>
      <c r="E37" s="130"/>
      <c r="F37" s="130">
        <v>49856627.46</v>
      </c>
      <c r="G37" s="130"/>
      <c r="H37" s="130"/>
      <c r="I37" s="130"/>
      <c r="J37" s="130"/>
      <c r="K37" s="130"/>
      <c r="L37" s="130"/>
      <c r="M37" s="130"/>
      <c r="N37" s="130"/>
      <c r="O37" s="130"/>
    </row>
    <row r="38" ht="21" customHeight="1" spans="1:15">
      <c r="A38" s="265" t="s">
        <v>157</v>
      </c>
      <c r="B38" s="265" t="s">
        <v>158</v>
      </c>
      <c r="C38" s="130">
        <v>7413000</v>
      </c>
      <c r="D38" s="130">
        <v>7413000</v>
      </c>
      <c r="E38" s="130"/>
      <c r="F38" s="130">
        <v>7413000</v>
      </c>
      <c r="G38" s="130"/>
      <c r="H38" s="130"/>
      <c r="I38" s="130"/>
      <c r="J38" s="130"/>
      <c r="K38" s="130"/>
      <c r="L38" s="130"/>
      <c r="M38" s="130"/>
      <c r="N38" s="130"/>
      <c r="O38" s="130"/>
    </row>
    <row r="39" ht="21" customHeight="1" spans="1:15">
      <c r="A39" s="265" t="s">
        <v>159</v>
      </c>
      <c r="B39" s="265" t="s">
        <v>160</v>
      </c>
      <c r="C39" s="130">
        <v>963627.46</v>
      </c>
      <c r="D39" s="130">
        <v>963627.46</v>
      </c>
      <c r="E39" s="130"/>
      <c r="F39" s="130">
        <v>963627.46</v>
      </c>
      <c r="G39" s="130"/>
      <c r="H39" s="130"/>
      <c r="I39" s="130"/>
      <c r="J39" s="130"/>
      <c r="K39" s="130"/>
      <c r="L39" s="130"/>
      <c r="M39" s="130"/>
      <c r="N39" s="130"/>
      <c r="O39" s="130"/>
    </row>
    <row r="40" ht="21" customHeight="1" spans="1:15">
      <c r="A40" s="265" t="s">
        <v>161</v>
      </c>
      <c r="B40" s="265" t="s">
        <v>162</v>
      </c>
      <c r="C40" s="130">
        <v>41480000</v>
      </c>
      <c r="D40" s="130">
        <v>41480000</v>
      </c>
      <c r="E40" s="130"/>
      <c r="F40" s="130">
        <v>41480000</v>
      </c>
      <c r="G40" s="130"/>
      <c r="H40" s="130"/>
      <c r="I40" s="130"/>
      <c r="J40" s="130"/>
      <c r="K40" s="130"/>
      <c r="L40" s="130"/>
      <c r="M40" s="130"/>
      <c r="N40" s="130"/>
      <c r="O40" s="130"/>
    </row>
    <row r="41" ht="21" customHeight="1" spans="1:15">
      <c r="A41" s="200" t="s">
        <v>163</v>
      </c>
      <c r="B41" s="200" t="s">
        <v>164</v>
      </c>
      <c r="C41" s="130">
        <v>750030.04</v>
      </c>
      <c r="D41" s="130">
        <v>750030.04</v>
      </c>
      <c r="E41" s="130">
        <v>750030.04</v>
      </c>
      <c r="F41" s="130"/>
      <c r="G41" s="130"/>
      <c r="H41" s="130"/>
      <c r="I41" s="130"/>
      <c r="J41" s="130"/>
      <c r="K41" s="130"/>
      <c r="L41" s="130"/>
      <c r="M41" s="130"/>
      <c r="N41" s="130"/>
      <c r="O41" s="130"/>
    </row>
    <row r="42" ht="21" customHeight="1" spans="1:15">
      <c r="A42" s="265" t="s">
        <v>165</v>
      </c>
      <c r="B42" s="265" t="s">
        <v>166</v>
      </c>
      <c r="C42" s="130">
        <v>750030.04</v>
      </c>
      <c r="D42" s="130">
        <v>750030.04</v>
      </c>
      <c r="E42" s="130">
        <v>750030.04</v>
      </c>
      <c r="F42" s="130"/>
      <c r="G42" s="130"/>
      <c r="H42" s="130"/>
      <c r="I42" s="130"/>
      <c r="J42" s="130"/>
      <c r="K42" s="130"/>
      <c r="L42" s="130"/>
      <c r="M42" s="130"/>
      <c r="N42" s="130"/>
      <c r="O42" s="130"/>
    </row>
    <row r="43" ht="21" customHeight="1" spans="1:15">
      <c r="A43" s="266" t="s">
        <v>58</v>
      </c>
      <c r="B43" s="88"/>
      <c r="C43" s="130">
        <v>87377489.94</v>
      </c>
      <c r="D43" s="130">
        <v>81664067.77</v>
      </c>
      <c r="E43" s="130">
        <v>10829416.16</v>
      </c>
      <c r="F43" s="130">
        <v>70834651.61</v>
      </c>
      <c r="G43" s="130">
        <v>5704000</v>
      </c>
      <c r="H43" s="130"/>
      <c r="I43" s="130"/>
      <c r="J43" s="130">
        <v>9422.17</v>
      </c>
      <c r="K43" s="130"/>
      <c r="L43" s="130"/>
      <c r="M43" s="130"/>
      <c r="N43" s="130"/>
      <c r="O43" s="130">
        <v>9422.17</v>
      </c>
    </row>
  </sheetData>
  <mergeCells count="12">
    <mergeCell ref="A2:O2"/>
    <mergeCell ref="A3:O3"/>
    <mergeCell ref="A4:B4"/>
    <mergeCell ref="D5:F5"/>
    <mergeCell ref="J5:O5"/>
    <mergeCell ref="A43:B4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8" activePane="bottomLeft" state="frozen"/>
      <selection/>
      <selection pane="bottomLeft" activeCell="B35" sqref="B35"/>
    </sheetView>
  </sheetViews>
  <sheetFormatPr defaultColWidth="8.57407407407407" defaultRowHeight="12.75" customHeight="1" outlineLevelCol="3"/>
  <cols>
    <col min="1" max="4" width="35.5740740740741" customWidth="1"/>
  </cols>
  <sheetData>
    <row r="1" s="49" customFormat="1" customHeight="1" spans="1:4">
      <c r="A1" s="231"/>
      <c r="B1" s="231"/>
      <c r="C1" s="231"/>
      <c r="D1" s="231"/>
    </row>
    <row r="2" s="49" customFormat="1" ht="15" customHeight="1" spans="1:4">
      <c r="A2" s="99"/>
      <c r="B2" s="103"/>
      <c r="C2" s="103"/>
      <c r="D2" s="103" t="s">
        <v>167</v>
      </c>
    </row>
    <row r="3" s="49" customFormat="1" ht="41.25" customHeight="1" spans="1:1">
      <c r="A3" s="98" t="s">
        <v>168</v>
      </c>
    </row>
    <row r="4" s="49" customFormat="1" ht="17.25" customHeight="1" spans="1:4">
      <c r="A4" s="101" t="s">
        <v>2</v>
      </c>
      <c r="B4" s="249"/>
      <c r="D4" s="103" t="s">
        <v>3</v>
      </c>
    </row>
    <row r="5" s="49" customFormat="1" ht="17.25" customHeight="1" spans="1:4">
      <c r="A5" s="250" t="s">
        <v>4</v>
      </c>
      <c r="B5" s="251"/>
      <c r="C5" s="250" t="s">
        <v>5</v>
      </c>
      <c r="D5" s="251"/>
    </row>
    <row r="6" s="49" customFormat="1" ht="18.75" customHeight="1" spans="1:4">
      <c r="A6" s="250" t="s">
        <v>6</v>
      </c>
      <c r="B6" s="250" t="s">
        <v>7</v>
      </c>
      <c r="C6" s="250" t="s">
        <v>8</v>
      </c>
      <c r="D6" s="250" t="s">
        <v>7</v>
      </c>
    </row>
    <row r="7" s="49" customFormat="1" ht="16.5" customHeight="1" spans="1:4">
      <c r="A7" s="252" t="s">
        <v>169</v>
      </c>
      <c r="B7" s="130">
        <v>87368067.77</v>
      </c>
      <c r="C7" s="252" t="s">
        <v>170</v>
      </c>
      <c r="D7" s="130">
        <v>87368067.77</v>
      </c>
    </row>
    <row r="8" s="49" customFormat="1" ht="16.5" customHeight="1" spans="1:4">
      <c r="A8" s="252" t="s">
        <v>171</v>
      </c>
      <c r="B8" s="130">
        <v>81664067.77</v>
      </c>
      <c r="C8" s="252" t="s">
        <v>172</v>
      </c>
      <c r="D8" s="130"/>
    </row>
    <row r="9" s="49" customFormat="1" ht="16.5" customHeight="1" spans="1:4">
      <c r="A9" s="252" t="s">
        <v>173</v>
      </c>
      <c r="B9" s="130">
        <v>5704000</v>
      </c>
      <c r="C9" s="252" t="s">
        <v>174</v>
      </c>
      <c r="D9" s="130"/>
    </row>
    <row r="10" s="49" customFormat="1" ht="16.5" customHeight="1" spans="1:4">
      <c r="A10" s="252" t="s">
        <v>175</v>
      </c>
      <c r="B10" s="130"/>
      <c r="C10" s="252" t="s">
        <v>176</v>
      </c>
      <c r="D10" s="130"/>
    </row>
    <row r="11" ht="16.5" customHeight="1" spans="1:4">
      <c r="A11" s="253" t="s">
        <v>177</v>
      </c>
      <c r="B11" s="164"/>
      <c r="C11" s="253" t="s">
        <v>178</v>
      </c>
      <c r="D11" s="164"/>
    </row>
    <row r="12" ht="16.5" customHeight="1" spans="1:4">
      <c r="A12" s="253" t="s">
        <v>171</v>
      </c>
      <c r="B12" s="164"/>
      <c r="C12" s="253" t="s">
        <v>179</v>
      </c>
      <c r="D12" s="164"/>
    </row>
    <row r="13" ht="16.5" customHeight="1" spans="1:4">
      <c r="A13" s="221" t="s">
        <v>173</v>
      </c>
      <c r="B13" s="164"/>
      <c r="C13" s="203" t="s">
        <v>180</v>
      </c>
      <c r="D13" s="164"/>
    </row>
    <row r="14" ht="16.5" customHeight="1" spans="1:4">
      <c r="A14" s="221" t="s">
        <v>175</v>
      </c>
      <c r="B14" s="164"/>
      <c r="C14" s="203" t="s">
        <v>181</v>
      </c>
      <c r="D14" s="164"/>
    </row>
    <row r="15" ht="16.5" customHeight="1" spans="1:4">
      <c r="A15" s="254"/>
      <c r="B15" s="164"/>
      <c r="C15" s="203" t="s">
        <v>182</v>
      </c>
      <c r="D15" s="164">
        <v>2169360.6</v>
      </c>
    </row>
    <row r="16" ht="16.5" customHeight="1" spans="1:4">
      <c r="A16" s="254"/>
      <c r="B16" s="164"/>
      <c r="C16" s="203" t="s">
        <v>183</v>
      </c>
      <c r="D16" s="164">
        <v>952020.45</v>
      </c>
    </row>
    <row r="17" ht="16.5" customHeight="1" spans="1:4">
      <c r="A17" s="254"/>
      <c r="B17" s="164"/>
      <c r="C17" s="203" t="s">
        <v>184</v>
      </c>
      <c r="D17" s="164">
        <v>6488800</v>
      </c>
    </row>
    <row r="18" ht="16.5" customHeight="1" spans="1:4">
      <c r="A18" s="254"/>
      <c r="B18" s="164"/>
      <c r="C18" s="203" t="s">
        <v>185</v>
      </c>
      <c r="D18" s="164">
        <v>27151229.22</v>
      </c>
    </row>
    <row r="19" ht="16.5" customHeight="1" spans="1:4">
      <c r="A19" s="254"/>
      <c r="B19" s="164"/>
      <c r="C19" s="203" t="s">
        <v>186</v>
      </c>
      <c r="D19" s="164"/>
    </row>
    <row r="20" ht="16.5" customHeight="1" spans="1:4">
      <c r="A20" s="254"/>
      <c r="B20" s="164"/>
      <c r="C20" s="203" t="s">
        <v>187</v>
      </c>
      <c r="D20" s="164"/>
    </row>
    <row r="21" ht="16.5" customHeight="1" spans="1:4">
      <c r="A21" s="254"/>
      <c r="B21" s="164"/>
      <c r="C21" s="203" t="s">
        <v>188</v>
      </c>
      <c r="D21" s="164"/>
    </row>
    <row r="22" ht="16.5" customHeight="1" spans="1:4">
      <c r="A22" s="254"/>
      <c r="B22" s="164"/>
      <c r="C22" s="203" t="s">
        <v>189</v>
      </c>
      <c r="D22" s="164"/>
    </row>
    <row r="23" ht="16.5" customHeight="1" spans="1:4">
      <c r="A23" s="254"/>
      <c r="B23" s="164"/>
      <c r="C23" s="203" t="s">
        <v>190</v>
      </c>
      <c r="D23" s="164"/>
    </row>
    <row r="24" ht="16.5" customHeight="1" spans="1:4">
      <c r="A24" s="254"/>
      <c r="B24" s="164"/>
      <c r="C24" s="203" t="s">
        <v>191</v>
      </c>
      <c r="D24" s="164"/>
    </row>
    <row r="25" ht="16.5" customHeight="1" spans="1:4">
      <c r="A25" s="254"/>
      <c r="B25" s="164"/>
      <c r="C25" s="203" t="s">
        <v>192</v>
      </c>
      <c r="D25" s="164"/>
    </row>
    <row r="26" ht="16.5" customHeight="1" spans="1:4">
      <c r="A26" s="254"/>
      <c r="B26" s="164"/>
      <c r="C26" s="203" t="s">
        <v>193</v>
      </c>
      <c r="D26" s="164">
        <v>50606657.5</v>
      </c>
    </row>
    <row r="27" ht="16.5" customHeight="1" spans="1:4">
      <c r="A27" s="254"/>
      <c r="B27" s="164"/>
      <c r="C27" s="203" t="s">
        <v>194</v>
      </c>
      <c r="D27" s="164"/>
    </row>
    <row r="28" ht="16.5" customHeight="1" spans="1:4">
      <c r="A28" s="254"/>
      <c r="B28" s="164"/>
      <c r="C28" s="203" t="s">
        <v>195</v>
      </c>
      <c r="D28" s="164"/>
    </row>
    <row r="29" ht="16.5" customHeight="1" spans="1:4">
      <c r="A29" s="254"/>
      <c r="B29" s="164"/>
      <c r="C29" s="203" t="s">
        <v>196</v>
      </c>
      <c r="D29" s="164"/>
    </row>
    <row r="30" ht="16.5" customHeight="1" spans="1:4">
      <c r="A30" s="254"/>
      <c r="B30" s="164"/>
      <c r="C30" s="203" t="s">
        <v>197</v>
      </c>
      <c r="D30" s="164"/>
    </row>
    <row r="31" ht="16.5" customHeight="1" spans="1:4">
      <c r="A31" s="254"/>
      <c r="B31" s="164"/>
      <c r="C31" s="203" t="s">
        <v>198</v>
      </c>
      <c r="D31" s="164"/>
    </row>
    <row r="32" ht="16.5" customHeight="1" spans="1:4">
      <c r="A32" s="254"/>
      <c r="B32" s="164"/>
      <c r="C32" s="221" t="s">
        <v>199</v>
      </c>
      <c r="D32" s="164"/>
    </row>
    <row r="33" ht="16.5" customHeight="1" spans="1:4">
      <c r="A33" s="254"/>
      <c r="B33" s="164"/>
      <c r="C33" s="221" t="s">
        <v>200</v>
      </c>
      <c r="D33" s="164"/>
    </row>
    <row r="34" ht="16.5" customHeight="1" spans="1:4">
      <c r="A34" s="254"/>
      <c r="B34" s="164"/>
      <c r="C34" s="244" t="s">
        <v>201</v>
      </c>
      <c r="D34" s="164"/>
    </row>
    <row r="35" ht="15" customHeight="1" spans="1:4">
      <c r="A35" s="255" t="s">
        <v>52</v>
      </c>
      <c r="B35" s="256">
        <v>87368067.77</v>
      </c>
      <c r="C35" s="255" t="s">
        <v>53</v>
      </c>
      <c r="D35" s="256">
        <v>87368067.77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8"/>
  <sheetViews>
    <sheetView showZeros="0" workbookViewId="0">
      <pane ySplit="1" topLeftCell="A22" activePane="bottomLeft" state="frozen"/>
      <selection/>
      <selection pane="bottomLeft" activeCell="D42" sqref="D42"/>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50"/>
      <c r="B1" s="50"/>
      <c r="C1" s="50"/>
      <c r="D1" s="50"/>
      <c r="E1" s="50"/>
      <c r="F1" s="50"/>
      <c r="G1" s="50"/>
    </row>
    <row r="2" customHeight="1" spans="4:7">
      <c r="D2" s="202"/>
      <c r="F2" s="122"/>
      <c r="G2" s="211" t="s">
        <v>202</v>
      </c>
    </row>
    <row r="3" ht="41.25" customHeight="1" spans="1:7">
      <c r="A3" s="187" t="s">
        <v>203</v>
      </c>
      <c r="B3" s="187"/>
      <c r="C3" s="187"/>
      <c r="D3" s="187"/>
      <c r="E3" s="187"/>
      <c r="F3" s="187"/>
      <c r="G3" s="187"/>
    </row>
    <row r="4" ht="18" customHeight="1" spans="1:7">
      <c r="A4" s="54" t="s">
        <v>2</v>
      </c>
      <c r="F4" s="184"/>
      <c r="G4" s="211" t="s">
        <v>3</v>
      </c>
    </row>
    <row r="5" ht="20.25" customHeight="1" spans="1:7">
      <c r="A5" s="237" t="s">
        <v>204</v>
      </c>
      <c r="B5" s="238"/>
      <c r="C5" s="188" t="s">
        <v>58</v>
      </c>
      <c r="D5" s="222" t="s">
        <v>79</v>
      </c>
      <c r="E5" s="61"/>
      <c r="F5" s="62"/>
      <c r="G5" s="239" t="s">
        <v>80</v>
      </c>
    </row>
    <row r="6" ht="20.25" customHeight="1" spans="1:7">
      <c r="A6" s="240" t="s">
        <v>76</v>
      </c>
      <c r="B6" s="240" t="s">
        <v>77</v>
      </c>
      <c r="C6" s="148"/>
      <c r="D6" s="241" t="s">
        <v>60</v>
      </c>
      <c r="E6" s="241" t="s">
        <v>205</v>
      </c>
      <c r="F6" s="241" t="s">
        <v>206</v>
      </c>
      <c r="G6" s="242"/>
    </row>
    <row r="7" ht="15" customHeight="1" spans="1:7">
      <c r="A7" s="243" t="s">
        <v>86</v>
      </c>
      <c r="B7" s="243" t="s">
        <v>87</v>
      </c>
      <c r="C7" s="243" t="s">
        <v>88</v>
      </c>
      <c r="D7" s="243" t="s">
        <v>89</v>
      </c>
      <c r="E7" s="243" t="s">
        <v>90</v>
      </c>
      <c r="F7" s="243" t="s">
        <v>91</v>
      </c>
      <c r="G7" s="243" t="s">
        <v>92</v>
      </c>
    </row>
    <row r="8" ht="18" customHeight="1" spans="1:7">
      <c r="A8" s="244" t="s">
        <v>101</v>
      </c>
      <c r="B8" s="244" t="s">
        <v>102</v>
      </c>
      <c r="C8" s="164">
        <v>2169360.6</v>
      </c>
      <c r="D8" s="164">
        <v>2169360.6</v>
      </c>
      <c r="E8" s="164">
        <v>2143160.6</v>
      </c>
      <c r="F8" s="164">
        <v>26200</v>
      </c>
      <c r="G8" s="164"/>
    </row>
    <row r="9" ht="18" customHeight="1" spans="1:7">
      <c r="A9" s="245" t="s">
        <v>103</v>
      </c>
      <c r="B9" s="245" t="s">
        <v>104</v>
      </c>
      <c r="C9" s="164">
        <v>2157970.6</v>
      </c>
      <c r="D9" s="164">
        <v>2157970.6</v>
      </c>
      <c r="E9" s="164">
        <v>2131770.6</v>
      </c>
      <c r="F9" s="164">
        <v>26200</v>
      </c>
      <c r="G9" s="164"/>
    </row>
    <row r="10" ht="18" customHeight="1" spans="1:7">
      <c r="A10" s="246" t="s">
        <v>105</v>
      </c>
      <c r="B10" s="246" t="s">
        <v>106</v>
      </c>
      <c r="C10" s="164">
        <v>530308</v>
      </c>
      <c r="D10" s="164">
        <v>530308</v>
      </c>
      <c r="E10" s="164">
        <v>514308</v>
      </c>
      <c r="F10" s="164">
        <v>16000</v>
      </c>
      <c r="G10" s="164"/>
    </row>
    <row r="11" ht="18" customHeight="1" spans="1:7">
      <c r="A11" s="246" t="s">
        <v>107</v>
      </c>
      <c r="B11" s="246" t="s">
        <v>108</v>
      </c>
      <c r="C11" s="164">
        <v>357000</v>
      </c>
      <c r="D11" s="164">
        <v>357000</v>
      </c>
      <c r="E11" s="164">
        <v>346800</v>
      </c>
      <c r="F11" s="164">
        <v>10200</v>
      </c>
      <c r="G11" s="164"/>
    </row>
    <row r="12" ht="18" customHeight="1" spans="1:7">
      <c r="A12" s="246" t="s">
        <v>109</v>
      </c>
      <c r="B12" s="246" t="s">
        <v>110</v>
      </c>
      <c r="C12" s="164">
        <v>977560.44</v>
      </c>
      <c r="D12" s="164">
        <v>977560.44</v>
      </c>
      <c r="E12" s="164">
        <v>977560.44</v>
      </c>
      <c r="F12" s="164"/>
      <c r="G12" s="164"/>
    </row>
    <row r="13" ht="18" customHeight="1" spans="1:7">
      <c r="A13" s="246" t="s">
        <v>111</v>
      </c>
      <c r="B13" s="246" t="s">
        <v>112</v>
      </c>
      <c r="C13" s="164">
        <v>293102.16</v>
      </c>
      <c r="D13" s="164">
        <v>293102.16</v>
      </c>
      <c r="E13" s="164">
        <v>293102.16</v>
      </c>
      <c r="F13" s="164"/>
      <c r="G13" s="164"/>
    </row>
    <row r="14" ht="18" customHeight="1" spans="1:7">
      <c r="A14" s="245" t="s">
        <v>113</v>
      </c>
      <c r="B14" s="245" t="s">
        <v>114</v>
      </c>
      <c r="C14" s="164">
        <v>11390</v>
      </c>
      <c r="D14" s="164">
        <v>11390</v>
      </c>
      <c r="E14" s="164">
        <v>11390</v>
      </c>
      <c r="F14" s="164"/>
      <c r="G14" s="164"/>
    </row>
    <row r="15" ht="18" customHeight="1" spans="1:7">
      <c r="A15" s="246" t="s">
        <v>115</v>
      </c>
      <c r="B15" s="246" t="s">
        <v>116</v>
      </c>
      <c r="C15" s="164">
        <v>11390</v>
      </c>
      <c r="D15" s="164">
        <v>11390</v>
      </c>
      <c r="E15" s="164">
        <v>11390</v>
      </c>
      <c r="F15" s="164"/>
      <c r="G15" s="164"/>
    </row>
    <row r="16" ht="18" customHeight="1" spans="1:7">
      <c r="A16" s="244" t="s">
        <v>117</v>
      </c>
      <c r="B16" s="244" t="s">
        <v>118</v>
      </c>
      <c r="C16" s="164">
        <v>952020.45</v>
      </c>
      <c r="D16" s="164">
        <v>952020.45</v>
      </c>
      <c r="E16" s="164">
        <v>952020.45</v>
      </c>
      <c r="F16" s="164"/>
      <c r="G16" s="164"/>
    </row>
    <row r="17" ht="18" customHeight="1" spans="1:7">
      <c r="A17" s="245" t="s">
        <v>119</v>
      </c>
      <c r="B17" s="245" t="s">
        <v>120</v>
      </c>
      <c r="C17" s="164">
        <v>952020.45</v>
      </c>
      <c r="D17" s="164">
        <v>952020.45</v>
      </c>
      <c r="E17" s="164">
        <v>952020.45</v>
      </c>
      <c r="F17" s="164"/>
      <c r="G17" s="164"/>
    </row>
    <row r="18" ht="18" customHeight="1" spans="1:7">
      <c r="A18" s="246" t="s">
        <v>121</v>
      </c>
      <c r="B18" s="246" t="s">
        <v>122</v>
      </c>
      <c r="C18" s="164">
        <v>128810.25</v>
      </c>
      <c r="D18" s="164">
        <v>128810.25</v>
      </c>
      <c r="E18" s="164">
        <v>128810.25</v>
      </c>
      <c r="F18" s="164"/>
      <c r="G18" s="164"/>
    </row>
    <row r="19" ht="18" customHeight="1" spans="1:7">
      <c r="A19" s="246" t="s">
        <v>123</v>
      </c>
      <c r="B19" s="246" t="s">
        <v>124</v>
      </c>
      <c r="C19" s="164">
        <v>373313.24</v>
      </c>
      <c r="D19" s="164">
        <v>373313.24</v>
      </c>
      <c r="E19" s="164">
        <v>373313.24</v>
      </c>
      <c r="F19" s="164"/>
      <c r="G19" s="164"/>
    </row>
    <row r="20" ht="18" customHeight="1" spans="1:7">
      <c r="A20" s="246" t="s">
        <v>125</v>
      </c>
      <c r="B20" s="246" t="s">
        <v>126</v>
      </c>
      <c r="C20" s="164">
        <v>438761.08</v>
      </c>
      <c r="D20" s="164">
        <v>438761.08</v>
      </c>
      <c r="E20" s="164">
        <v>438761.08</v>
      </c>
      <c r="F20" s="164"/>
      <c r="G20" s="164"/>
    </row>
    <row r="21" ht="18" customHeight="1" spans="1:7">
      <c r="A21" s="246" t="s">
        <v>127</v>
      </c>
      <c r="B21" s="246" t="s">
        <v>128</v>
      </c>
      <c r="C21" s="164">
        <v>11135.88</v>
      </c>
      <c r="D21" s="164">
        <v>11135.88</v>
      </c>
      <c r="E21" s="164">
        <v>11135.88</v>
      </c>
      <c r="F21" s="164"/>
      <c r="G21" s="164"/>
    </row>
    <row r="22" ht="18" customHeight="1" spans="1:7">
      <c r="A22" s="244" t="s">
        <v>129</v>
      </c>
      <c r="B22" s="244" t="s">
        <v>130</v>
      </c>
      <c r="C22" s="164">
        <v>6488800</v>
      </c>
      <c r="D22" s="164"/>
      <c r="E22" s="164"/>
      <c r="F22" s="164"/>
      <c r="G22" s="164">
        <v>6488800</v>
      </c>
    </row>
    <row r="23" ht="18" customHeight="1" spans="1:7">
      <c r="A23" s="245" t="s">
        <v>131</v>
      </c>
      <c r="B23" s="245" t="s">
        <v>132</v>
      </c>
      <c r="C23" s="164">
        <v>6488800</v>
      </c>
      <c r="D23" s="164"/>
      <c r="E23" s="164"/>
      <c r="F23" s="164"/>
      <c r="G23" s="164">
        <v>6488800</v>
      </c>
    </row>
    <row r="24" ht="18" customHeight="1" spans="1:7">
      <c r="A24" s="246" t="s">
        <v>207</v>
      </c>
      <c r="B24" s="246" t="s">
        <v>133</v>
      </c>
      <c r="C24" s="164">
        <v>6488800</v>
      </c>
      <c r="D24" s="164"/>
      <c r="E24" s="164"/>
      <c r="F24" s="164"/>
      <c r="G24" s="164">
        <v>6488800</v>
      </c>
    </row>
    <row r="25" ht="18" customHeight="1" spans="1:7">
      <c r="A25" s="244" t="s">
        <v>134</v>
      </c>
      <c r="B25" s="244" t="s">
        <v>135</v>
      </c>
      <c r="C25" s="164">
        <v>21447229.22</v>
      </c>
      <c r="D25" s="164">
        <v>6958005.07</v>
      </c>
      <c r="E25" s="164">
        <v>6447895.07</v>
      </c>
      <c r="F25" s="164">
        <v>510110</v>
      </c>
      <c r="G25" s="164">
        <v>14489224.15</v>
      </c>
    </row>
    <row r="26" ht="18" customHeight="1" spans="1:7">
      <c r="A26" s="245" t="s">
        <v>136</v>
      </c>
      <c r="B26" s="245" t="s">
        <v>137</v>
      </c>
      <c r="C26" s="164">
        <v>20516905.07</v>
      </c>
      <c r="D26" s="164">
        <v>6958005.07</v>
      </c>
      <c r="E26" s="164">
        <v>6447895.07</v>
      </c>
      <c r="F26" s="164">
        <v>510110</v>
      </c>
      <c r="G26" s="164">
        <v>13558900</v>
      </c>
    </row>
    <row r="27" ht="18" customHeight="1" spans="1:7">
      <c r="A27" s="246" t="s">
        <v>138</v>
      </c>
      <c r="B27" s="246" t="s">
        <v>139</v>
      </c>
      <c r="C27" s="164">
        <v>1913894.47</v>
      </c>
      <c r="D27" s="164">
        <v>1913894.47</v>
      </c>
      <c r="E27" s="164">
        <v>1672984.47</v>
      </c>
      <c r="F27" s="164">
        <v>240910</v>
      </c>
      <c r="G27" s="164"/>
    </row>
    <row r="28" ht="18" customHeight="1" spans="1:7">
      <c r="A28" s="246" t="s">
        <v>140</v>
      </c>
      <c r="B28" s="246" t="s">
        <v>141</v>
      </c>
      <c r="C28" s="164">
        <v>18603010.6</v>
      </c>
      <c r="D28" s="164">
        <v>5044110.6</v>
      </c>
      <c r="E28" s="164">
        <v>4774910.6</v>
      </c>
      <c r="F28" s="164">
        <v>269200</v>
      </c>
      <c r="G28" s="164">
        <v>13558900</v>
      </c>
    </row>
    <row r="29" ht="18" customHeight="1" spans="1:7">
      <c r="A29" s="245" t="s">
        <v>146</v>
      </c>
      <c r="B29" s="245" t="s">
        <v>147</v>
      </c>
      <c r="C29" s="164">
        <v>930324.15</v>
      </c>
      <c r="D29" s="164"/>
      <c r="E29" s="164"/>
      <c r="F29" s="164"/>
      <c r="G29" s="164">
        <v>930324.15</v>
      </c>
    </row>
    <row r="30" ht="18" customHeight="1" spans="1:7">
      <c r="A30" s="246" t="s">
        <v>148</v>
      </c>
      <c r="B30" s="246" t="s">
        <v>147</v>
      </c>
      <c r="C30" s="164">
        <v>930324.15</v>
      </c>
      <c r="D30" s="164"/>
      <c r="E30" s="164"/>
      <c r="F30" s="164"/>
      <c r="G30" s="164">
        <v>930324.15</v>
      </c>
    </row>
    <row r="31" ht="18" customHeight="1" spans="1:7">
      <c r="A31" s="244" t="s">
        <v>153</v>
      </c>
      <c r="B31" s="244" t="s">
        <v>154</v>
      </c>
      <c r="C31" s="164">
        <v>50606657.5</v>
      </c>
      <c r="D31" s="164">
        <v>750030.04</v>
      </c>
      <c r="E31" s="164">
        <v>750030.04</v>
      </c>
      <c r="F31" s="164"/>
      <c r="G31" s="164">
        <v>49856627.46</v>
      </c>
    </row>
    <row r="32" ht="18" customHeight="1" spans="1:7">
      <c r="A32" s="245" t="s">
        <v>155</v>
      </c>
      <c r="B32" s="245" t="s">
        <v>156</v>
      </c>
      <c r="C32" s="164">
        <v>49856627.46</v>
      </c>
      <c r="D32" s="164"/>
      <c r="E32" s="164"/>
      <c r="F32" s="164"/>
      <c r="G32" s="164">
        <v>49856627.46</v>
      </c>
    </row>
    <row r="33" ht="18" customHeight="1" spans="1:7">
      <c r="A33" s="246" t="s">
        <v>157</v>
      </c>
      <c r="B33" s="246" t="s">
        <v>158</v>
      </c>
      <c r="C33" s="164">
        <v>7413000</v>
      </c>
      <c r="D33" s="164"/>
      <c r="E33" s="164"/>
      <c r="F33" s="164"/>
      <c r="G33" s="164">
        <v>7413000</v>
      </c>
    </row>
    <row r="34" ht="18" customHeight="1" spans="1:7">
      <c r="A34" s="246" t="s">
        <v>159</v>
      </c>
      <c r="B34" s="246" t="s">
        <v>160</v>
      </c>
      <c r="C34" s="164">
        <v>963627.46</v>
      </c>
      <c r="D34" s="164"/>
      <c r="E34" s="164"/>
      <c r="F34" s="164"/>
      <c r="G34" s="164">
        <v>963627.46</v>
      </c>
    </row>
    <row r="35" ht="18" customHeight="1" spans="1:7">
      <c r="A35" s="246" t="s">
        <v>161</v>
      </c>
      <c r="B35" s="246" t="s">
        <v>162</v>
      </c>
      <c r="C35" s="164">
        <v>41480000</v>
      </c>
      <c r="D35" s="164"/>
      <c r="E35" s="164"/>
      <c r="F35" s="164"/>
      <c r="G35" s="164">
        <v>41480000</v>
      </c>
    </row>
    <row r="36" ht="18" customHeight="1" spans="1:7">
      <c r="A36" s="245" t="s">
        <v>163</v>
      </c>
      <c r="B36" s="245" t="s">
        <v>164</v>
      </c>
      <c r="C36" s="164">
        <v>750030.04</v>
      </c>
      <c r="D36" s="164">
        <v>750030.04</v>
      </c>
      <c r="E36" s="164">
        <v>750030.04</v>
      </c>
      <c r="F36" s="164"/>
      <c r="G36" s="164"/>
    </row>
    <row r="37" ht="18" customHeight="1" spans="1:7">
      <c r="A37" s="246" t="s">
        <v>165</v>
      </c>
      <c r="B37" s="246" t="s">
        <v>166</v>
      </c>
      <c r="C37" s="164">
        <v>750030.04</v>
      </c>
      <c r="D37" s="164">
        <v>750030.04</v>
      </c>
      <c r="E37" s="164">
        <v>750030.04</v>
      </c>
      <c r="F37" s="164"/>
      <c r="G37" s="164"/>
    </row>
    <row r="38" ht="18" customHeight="1" spans="1:7">
      <c r="A38" s="247" t="s">
        <v>208</v>
      </c>
      <c r="B38" s="248" t="s">
        <v>208</v>
      </c>
      <c r="C38" s="164">
        <v>81664067.77</v>
      </c>
      <c r="D38" s="164">
        <v>10829416.16</v>
      </c>
      <c r="E38" s="164">
        <v>10293106.16</v>
      </c>
      <c r="F38" s="164">
        <v>536310</v>
      </c>
      <c r="G38" s="164">
        <v>70834651.61</v>
      </c>
    </row>
  </sheetData>
  <mergeCells count="6">
    <mergeCell ref="A3:G3"/>
    <mergeCell ref="A5:B5"/>
    <mergeCell ref="D5:F5"/>
    <mergeCell ref="A38:B3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0" sqref="C10"/>
    </sheetView>
  </sheetViews>
  <sheetFormatPr defaultColWidth="10.4259259259259" defaultRowHeight="14.25" customHeight="1" outlineLevelCol="5"/>
  <cols>
    <col min="1" max="6" width="28.1388888888889" customWidth="1"/>
  </cols>
  <sheetData>
    <row r="1" s="49" customFormat="1" customHeight="1" spans="1:6">
      <c r="A1" s="231"/>
      <c r="B1" s="231"/>
      <c r="C1" s="231"/>
      <c r="D1" s="231"/>
      <c r="E1" s="231"/>
      <c r="F1" s="231"/>
    </row>
    <row r="2" s="49" customFormat="1" customHeight="1" spans="1:6">
      <c r="A2" s="100"/>
      <c r="B2" s="100"/>
      <c r="C2" s="100"/>
      <c r="D2" s="100"/>
      <c r="E2" s="99"/>
      <c r="F2" s="232" t="s">
        <v>209</v>
      </c>
    </row>
    <row r="3" s="49" customFormat="1" ht="41.25" customHeight="1" spans="1:6">
      <c r="A3" s="233" t="s">
        <v>210</v>
      </c>
      <c r="B3" s="100"/>
      <c r="C3" s="100"/>
      <c r="D3" s="100"/>
      <c r="E3" s="99"/>
      <c r="F3" s="100"/>
    </row>
    <row r="4" s="49" customFormat="1" customHeight="1" spans="1:6">
      <c r="A4" s="234" t="s">
        <v>2</v>
      </c>
      <c r="B4" s="235"/>
      <c r="D4" s="100"/>
      <c r="E4" s="99"/>
      <c r="F4" s="114" t="s">
        <v>3</v>
      </c>
    </row>
    <row r="5" s="49" customFormat="1" ht="27" customHeight="1" spans="1:6">
      <c r="A5" s="104" t="s">
        <v>211</v>
      </c>
      <c r="B5" s="104" t="s">
        <v>212</v>
      </c>
      <c r="C5" s="104" t="s">
        <v>213</v>
      </c>
      <c r="D5" s="104"/>
      <c r="E5" s="93"/>
      <c r="F5" s="104" t="s">
        <v>214</v>
      </c>
    </row>
    <row r="6" s="49" customFormat="1" ht="28.5" customHeight="1" spans="1:6">
      <c r="A6" s="236"/>
      <c r="B6" s="106"/>
      <c r="C6" s="93" t="s">
        <v>60</v>
      </c>
      <c r="D6" s="93" t="s">
        <v>215</v>
      </c>
      <c r="E6" s="93" t="s">
        <v>216</v>
      </c>
      <c r="F6" s="105"/>
    </row>
    <row r="7" s="49" customFormat="1" ht="17.25" customHeight="1" spans="1:6">
      <c r="A7" s="39" t="s">
        <v>86</v>
      </c>
      <c r="B7" s="39" t="s">
        <v>87</v>
      </c>
      <c r="C7" s="39" t="s">
        <v>88</v>
      </c>
      <c r="D7" s="39" t="s">
        <v>89</v>
      </c>
      <c r="E7" s="39" t="s">
        <v>90</v>
      </c>
      <c r="F7" s="39" t="s">
        <v>91</v>
      </c>
    </row>
    <row r="8" s="49" customFormat="1" ht="17.25" customHeight="1" spans="1:6">
      <c r="A8" s="130">
        <v>46600</v>
      </c>
      <c r="B8" s="130"/>
      <c r="C8" s="130">
        <v>36000</v>
      </c>
      <c r="D8" s="130"/>
      <c r="E8" s="130">
        <v>36000</v>
      </c>
      <c r="F8" s="130">
        <v>10600</v>
      </c>
    </row>
    <row r="9" s="49" customFormat="1" customHeight="1"/>
    <row r="10" s="49" customFormat="1" customHeight="1"/>
    <row r="11" s="49" customFormat="1" customHeight="1"/>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77"/>
  <sheetViews>
    <sheetView showZeros="0" workbookViewId="0">
      <pane ySplit="1" topLeftCell="A59" activePane="bottomLeft" state="frozen"/>
      <selection/>
      <selection pane="bottomLeft" activeCell="U21" sqref="U21"/>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5" width="18.712962962963" customWidth="1"/>
  </cols>
  <sheetData>
    <row r="1" customHeight="1" spans="1:25">
      <c r="A1" s="50"/>
      <c r="B1" s="50"/>
      <c r="C1" s="50"/>
      <c r="D1" s="50"/>
      <c r="E1" s="50"/>
      <c r="F1" s="50"/>
      <c r="G1" s="50"/>
      <c r="H1" s="50"/>
      <c r="I1" s="50"/>
      <c r="J1" s="50"/>
      <c r="K1" s="50"/>
      <c r="L1" s="50"/>
      <c r="M1" s="50"/>
      <c r="N1" s="50"/>
      <c r="O1" s="50"/>
      <c r="P1" s="50"/>
      <c r="Q1" s="50"/>
      <c r="R1" s="50"/>
      <c r="S1" s="50"/>
      <c r="T1" s="50"/>
      <c r="U1" s="50"/>
      <c r="V1" s="50"/>
      <c r="W1" s="50"/>
      <c r="X1" s="50"/>
      <c r="Y1" s="50"/>
    </row>
    <row r="2" ht="13.5" customHeight="1" spans="2:25">
      <c r="B2" s="202"/>
      <c r="C2" s="214"/>
      <c r="E2" s="215"/>
      <c r="F2" s="215"/>
      <c r="G2" s="215"/>
      <c r="H2" s="215"/>
      <c r="I2" s="135"/>
      <c r="J2" s="135"/>
      <c r="K2" s="135"/>
      <c r="L2" s="135"/>
      <c r="M2" s="135"/>
      <c r="N2" s="135"/>
      <c r="O2" s="135"/>
      <c r="S2" s="135"/>
      <c r="W2" s="214"/>
      <c r="Y2" s="52" t="s">
        <v>217</v>
      </c>
    </row>
    <row r="3" ht="45.75" customHeight="1" spans="1:25">
      <c r="A3" s="173" t="s">
        <v>218</v>
      </c>
      <c r="B3" s="53"/>
      <c r="C3" s="173"/>
      <c r="D3" s="173"/>
      <c r="E3" s="173"/>
      <c r="F3" s="173"/>
      <c r="G3" s="173"/>
      <c r="H3" s="173"/>
      <c r="I3" s="173"/>
      <c r="J3" s="173"/>
      <c r="K3" s="173"/>
      <c r="L3" s="173"/>
      <c r="M3" s="173"/>
      <c r="N3" s="173"/>
      <c r="O3" s="173"/>
      <c r="P3" s="53"/>
      <c r="Q3" s="53"/>
      <c r="R3" s="53"/>
      <c r="S3" s="173"/>
      <c r="T3" s="173"/>
      <c r="U3" s="173"/>
      <c r="V3" s="173"/>
      <c r="W3" s="173"/>
      <c r="X3" s="173"/>
      <c r="Y3" s="173"/>
    </row>
    <row r="4" ht="18.75" customHeight="1" spans="1:25">
      <c r="A4" s="54" t="s">
        <v>2</v>
      </c>
      <c r="B4" s="55"/>
      <c r="C4" s="216"/>
      <c r="D4" s="216"/>
      <c r="E4" s="216"/>
      <c r="F4" s="216"/>
      <c r="G4" s="216"/>
      <c r="H4" s="216"/>
      <c r="I4" s="138"/>
      <c r="J4" s="138"/>
      <c r="K4" s="138"/>
      <c r="L4" s="138"/>
      <c r="M4" s="138"/>
      <c r="N4" s="138"/>
      <c r="O4" s="138"/>
      <c r="P4" s="56"/>
      <c r="Q4" s="56"/>
      <c r="R4" s="56"/>
      <c r="S4" s="138"/>
      <c r="W4" s="214"/>
      <c r="Y4" s="52" t="s">
        <v>3</v>
      </c>
    </row>
    <row r="5" ht="18" customHeight="1" spans="1:25">
      <c r="A5" s="58" t="s">
        <v>219</v>
      </c>
      <c r="B5" s="58" t="s">
        <v>220</v>
      </c>
      <c r="C5" s="58" t="s">
        <v>221</v>
      </c>
      <c r="D5" s="58" t="s">
        <v>222</v>
      </c>
      <c r="E5" s="58" t="s">
        <v>223</v>
      </c>
      <c r="F5" s="58" t="s">
        <v>224</v>
      </c>
      <c r="G5" s="58" t="s">
        <v>225</v>
      </c>
      <c r="H5" s="58" t="s">
        <v>226</v>
      </c>
      <c r="I5" s="222" t="s">
        <v>227</v>
      </c>
      <c r="J5" s="168" t="s">
        <v>227</v>
      </c>
      <c r="K5" s="168"/>
      <c r="L5" s="168"/>
      <c r="M5" s="168"/>
      <c r="N5" s="168"/>
      <c r="O5" s="168"/>
      <c r="P5" s="61"/>
      <c r="Q5" s="61"/>
      <c r="R5" s="61"/>
      <c r="S5" s="159" t="s">
        <v>64</v>
      </c>
      <c r="T5" s="168" t="s">
        <v>65</v>
      </c>
      <c r="U5" s="168"/>
      <c r="V5" s="168"/>
      <c r="W5" s="168"/>
      <c r="X5" s="168"/>
      <c r="Y5" s="169"/>
    </row>
    <row r="6" ht="18" customHeight="1" spans="1:25">
      <c r="A6" s="217"/>
      <c r="B6" s="218"/>
      <c r="C6" s="190"/>
      <c r="D6" s="217"/>
      <c r="E6" s="217"/>
      <c r="F6" s="217"/>
      <c r="G6" s="217"/>
      <c r="H6" s="217"/>
      <c r="I6" s="188" t="s">
        <v>228</v>
      </c>
      <c r="J6" s="222" t="s">
        <v>61</v>
      </c>
      <c r="K6" s="168"/>
      <c r="L6" s="168"/>
      <c r="M6" s="168"/>
      <c r="N6" s="168"/>
      <c r="O6" s="169"/>
      <c r="P6" s="60" t="s">
        <v>229</v>
      </c>
      <c r="Q6" s="61"/>
      <c r="R6" s="62"/>
      <c r="S6" s="58" t="s">
        <v>64</v>
      </c>
      <c r="T6" s="222" t="s">
        <v>65</v>
      </c>
      <c r="U6" s="159" t="s">
        <v>67</v>
      </c>
      <c r="V6" s="168" t="s">
        <v>65</v>
      </c>
      <c r="W6" s="159" t="s">
        <v>69</v>
      </c>
      <c r="X6" s="159" t="s">
        <v>70</v>
      </c>
      <c r="Y6" s="228" t="s">
        <v>71</v>
      </c>
    </row>
    <row r="7" ht="19.5" customHeight="1" spans="1:25">
      <c r="A7" s="218"/>
      <c r="B7" s="218"/>
      <c r="C7" s="218"/>
      <c r="D7" s="218"/>
      <c r="E7" s="218"/>
      <c r="F7" s="218"/>
      <c r="G7" s="218"/>
      <c r="H7" s="218"/>
      <c r="I7" s="218"/>
      <c r="J7" s="223" t="s">
        <v>230</v>
      </c>
      <c r="K7" s="58"/>
      <c r="L7" s="58" t="s">
        <v>231</v>
      </c>
      <c r="M7" s="58" t="s">
        <v>232</v>
      </c>
      <c r="N7" s="58" t="s">
        <v>233</v>
      </c>
      <c r="O7" s="58" t="s">
        <v>234</v>
      </c>
      <c r="P7" s="58" t="s">
        <v>61</v>
      </c>
      <c r="Q7" s="58" t="s">
        <v>62</v>
      </c>
      <c r="R7" s="58" t="s">
        <v>63</v>
      </c>
      <c r="S7" s="218"/>
      <c r="T7" s="58" t="s">
        <v>60</v>
      </c>
      <c r="U7" s="58" t="s">
        <v>67</v>
      </c>
      <c r="V7" s="58" t="s">
        <v>235</v>
      </c>
      <c r="W7" s="58" t="s">
        <v>69</v>
      </c>
      <c r="X7" s="58" t="s">
        <v>70</v>
      </c>
      <c r="Y7" s="58" t="s">
        <v>71</v>
      </c>
    </row>
    <row r="8" ht="37.5" customHeight="1" spans="1:25">
      <c r="A8" s="219"/>
      <c r="B8" s="148"/>
      <c r="C8" s="219"/>
      <c r="D8" s="219"/>
      <c r="E8" s="219"/>
      <c r="F8" s="219"/>
      <c r="G8" s="219"/>
      <c r="H8" s="219"/>
      <c r="I8" s="219"/>
      <c r="J8" s="224" t="s">
        <v>60</v>
      </c>
      <c r="K8" s="225" t="s">
        <v>236</v>
      </c>
      <c r="L8" s="226" t="s">
        <v>237</v>
      </c>
      <c r="M8" s="226" t="s">
        <v>232</v>
      </c>
      <c r="N8" s="226" t="s">
        <v>233</v>
      </c>
      <c r="O8" s="226" t="s">
        <v>234</v>
      </c>
      <c r="P8" s="226" t="s">
        <v>232</v>
      </c>
      <c r="Q8" s="226" t="s">
        <v>233</v>
      </c>
      <c r="R8" s="226" t="s">
        <v>234</v>
      </c>
      <c r="S8" s="226" t="s">
        <v>64</v>
      </c>
      <c r="T8" s="226" t="s">
        <v>60</v>
      </c>
      <c r="U8" s="226" t="s">
        <v>67</v>
      </c>
      <c r="V8" s="226" t="s">
        <v>235</v>
      </c>
      <c r="W8" s="226" t="s">
        <v>69</v>
      </c>
      <c r="X8" s="226" t="s">
        <v>70</v>
      </c>
      <c r="Y8" s="226" t="s">
        <v>71</v>
      </c>
    </row>
    <row r="9" customHeight="1" spans="1:25">
      <c r="A9" s="220">
        <v>1</v>
      </c>
      <c r="B9" s="220">
        <v>2</v>
      </c>
      <c r="C9" s="220">
        <v>3</v>
      </c>
      <c r="D9" s="220">
        <v>4</v>
      </c>
      <c r="E9" s="220">
        <v>5</v>
      </c>
      <c r="F9" s="220">
        <v>6</v>
      </c>
      <c r="G9" s="220">
        <v>7</v>
      </c>
      <c r="H9" s="220">
        <v>8</v>
      </c>
      <c r="I9" s="220">
        <v>9</v>
      </c>
      <c r="J9" s="220">
        <v>10</v>
      </c>
      <c r="K9" s="220">
        <v>11</v>
      </c>
      <c r="L9" s="220">
        <v>12</v>
      </c>
      <c r="M9" s="220">
        <v>13</v>
      </c>
      <c r="N9" s="220">
        <v>14</v>
      </c>
      <c r="O9" s="220">
        <v>15</v>
      </c>
      <c r="P9" s="220">
        <v>16</v>
      </c>
      <c r="Q9" s="220">
        <v>17</v>
      </c>
      <c r="R9" s="220">
        <v>18</v>
      </c>
      <c r="S9" s="220">
        <v>19</v>
      </c>
      <c r="T9" s="220">
        <v>20</v>
      </c>
      <c r="U9" s="220">
        <v>21</v>
      </c>
      <c r="V9" s="220">
        <v>22</v>
      </c>
      <c r="W9" s="220">
        <v>23</v>
      </c>
      <c r="X9" s="220">
        <v>24</v>
      </c>
      <c r="Y9" s="220">
        <v>25</v>
      </c>
    </row>
    <row r="10" ht="20.25" customHeight="1" spans="1:25">
      <c r="A10" s="221" t="s">
        <v>73</v>
      </c>
      <c r="B10" s="221" t="s">
        <v>73</v>
      </c>
      <c r="C10" s="221" t="s">
        <v>238</v>
      </c>
      <c r="D10" s="221" t="s">
        <v>239</v>
      </c>
      <c r="E10" s="221" t="s">
        <v>138</v>
      </c>
      <c r="F10" s="221" t="s">
        <v>139</v>
      </c>
      <c r="G10" s="221" t="s">
        <v>240</v>
      </c>
      <c r="H10" s="221" t="s">
        <v>241</v>
      </c>
      <c r="I10" s="164">
        <v>513444</v>
      </c>
      <c r="J10" s="164">
        <v>513444</v>
      </c>
      <c r="K10" s="164"/>
      <c r="L10" s="164"/>
      <c r="M10" s="164"/>
      <c r="N10" s="164">
        <v>513444</v>
      </c>
      <c r="O10" s="164"/>
      <c r="P10" s="164"/>
      <c r="Q10" s="164"/>
      <c r="R10" s="164"/>
      <c r="S10" s="164"/>
      <c r="T10" s="164"/>
      <c r="U10" s="164"/>
      <c r="V10" s="164"/>
      <c r="W10" s="164"/>
      <c r="X10" s="164"/>
      <c r="Y10" s="164"/>
    </row>
    <row r="11" ht="20.25" customHeight="1" spans="1:25">
      <c r="A11" s="221" t="s">
        <v>73</v>
      </c>
      <c r="B11" s="221" t="s">
        <v>73</v>
      </c>
      <c r="C11" s="221" t="s">
        <v>238</v>
      </c>
      <c r="D11" s="221" t="s">
        <v>239</v>
      </c>
      <c r="E11" s="221" t="s">
        <v>138</v>
      </c>
      <c r="F11" s="221" t="s">
        <v>139</v>
      </c>
      <c r="G11" s="221" t="s">
        <v>242</v>
      </c>
      <c r="H11" s="221" t="s">
        <v>243</v>
      </c>
      <c r="I11" s="164">
        <v>819768</v>
      </c>
      <c r="J11" s="164">
        <v>819768</v>
      </c>
      <c r="K11" s="227"/>
      <c r="L11" s="227"/>
      <c r="M11" s="227"/>
      <c r="N11" s="164">
        <v>819768</v>
      </c>
      <c r="O11" s="227"/>
      <c r="P11" s="164"/>
      <c r="Q11" s="164"/>
      <c r="R11" s="164"/>
      <c r="S11" s="164"/>
      <c r="T11" s="164"/>
      <c r="U11" s="164"/>
      <c r="V11" s="164"/>
      <c r="W11" s="164"/>
      <c r="X11" s="164"/>
      <c r="Y11" s="164"/>
    </row>
    <row r="12" ht="20.25" customHeight="1" spans="1:25">
      <c r="A12" s="221" t="s">
        <v>73</v>
      </c>
      <c r="B12" s="221" t="s">
        <v>73</v>
      </c>
      <c r="C12" s="221" t="s">
        <v>238</v>
      </c>
      <c r="D12" s="221" t="s">
        <v>239</v>
      </c>
      <c r="E12" s="221" t="s">
        <v>138</v>
      </c>
      <c r="F12" s="221" t="s">
        <v>139</v>
      </c>
      <c r="G12" s="221" t="s">
        <v>244</v>
      </c>
      <c r="H12" s="221" t="s">
        <v>245</v>
      </c>
      <c r="I12" s="164">
        <v>42787</v>
      </c>
      <c r="J12" s="164">
        <v>42787</v>
      </c>
      <c r="K12" s="227"/>
      <c r="L12" s="227"/>
      <c r="M12" s="227"/>
      <c r="N12" s="164">
        <v>42787</v>
      </c>
      <c r="O12" s="227"/>
      <c r="P12" s="164"/>
      <c r="Q12" s="164"/>
      <c r="R12" s="164"/>
      <c r="S12" s="164"/>
      <c r="T12" s="164"/>
      <c r="U12" s="164"/>
      <c r="V12" s="164"/>
      <c r="W12" s="164"/>
      <c r="X12" s="164"/>
      <c r="Y12" s="164"/>
    </row>
    <row r="13" ht="20.25" customHeight="1" spans="1:25">
      <c r="A13" s="221" t="s">
        <v>73</v>
      </c>
      <c r="B13" s="221" t="s">
        <v>73</v>
      </c>
      <c r="C13" s="221" t="s">
        <v>246</v>
      </c>
      <c r="D13" s="221" t="s">
        <v>247</v>
      </c>
      <c r="E13" s="221" t="s">
        <v>109</v>
      </c>
      <c r="F13" s="221" t="s">
        <v>110</v>
      </c>
      <c r="G13" s="221" t="s">
        <v>248</v>
      </c>
      <c r="H13" s="221" t="s">
        <v>249</v>
      </c>
      <c r="I13" s="164">
        <v>224248.44</v>
      </c>
      <c r="J13" s="164">
        <v>224248.44</v>
      </c>
      <c r="K13" s="227"/>
      <c r="L13" s="227"/>
      <c r="M13" s="227"/>
      <c r="N13" s="164">
        <v>224248.44</v>
      </c>
      <c r="O13" s="227"/>
      <c r="P13" s="164"/>
      <c r="Q13" s="164"/>
      <c r="R13" s="164"/>
      <c r="S13" s="164"/>
      <c r="T13" s="164"/>
      <c r="U13" s="164"/>
      <c r="V13" s="164"/>
      <c r="W13" s="164"/>
      <c r="X13" s="164"/>
      <c r="Y13" s="164"/>
    </row>
    <row r="14" ht="20.25" customHeight="1" spans="1:25">
      <c r="A14" s="221" t="s">
        <v>73</v>
      </c>
      <c r="B14" s="221" t="s">
        <v>73</v>
      </c>
      <c r="C14" s="221" t="s">
        <v>246</v>
      </c>
      <c r="D14" s="221" t="s">
        <v>247</v>
      </c>
      <c r="E14" s="221" t="s">
        <v>109</v>
      </c>
      <c r="F14" s="221" t="s">
        <v>110</v>
      </c>
      <c r="G14" s="221" t="s">
        <v>248</v>
      </c>
      <c r="H14" s="221" t="s">
        <v>249</v>
      </c>
      <c r="I14" s="164">
        <v>753312</v>
      </c>
      <c r="J14" s="164">
        <v>753312</v>
      </c>
      <c r="K14" s="227"/>
      <c r="L14" s="227"/>
      <c r="M14" s="227"/>
      <c r="N14" s="164">
        <v>753312</v>
      </c>
      <c r="O14" s="227"/>
      <c r="P14" s="164"/>
      <c r="Q14" s="164"/>
      <c r="R14" s="164"/>
      <c r="S14" s="164"/>
      <c r="T14" s="164"/>
      <c r="U14" s="164"/>
      <c r="V14" s="164"/>
      <c r="W14" s="164"/>
      <c r="X14" s="164"/>
      <c r="Y14" s="164"/>
    </row>
    <row r="15" ht="20.25" customHeight="1" spans="1:25">
      <c r="A15" s="221" t="s">
        <v>73</v>
      </c>
      <c r="B15" s="221" t="s">
        <v>73</v>
      </c>
      <c r="C15" s="221" t="s">
        <v>246</v>
      </c>
      <c r="D15" s="221" t="s">
        <v>247</v>
      </c>
      <c r="E15" s="221" t="s">
        <v>111</v>
      </c>
      <c r="F15" s="221" t="s">
        <v>112</v>
      </c>
      <c r="G15" s="221" t="s">
        <v>250</v>
      </c>
      <c r="H15" s="221" t="s">
        <v>251</v>
      </c>
      <c r="I15" s="164">
        <v>293102.16</v>
      </c>
      <c r="J15" s="164">
        <v>293102.16</v>
      </c>
      <c r="K15" s="227"/>
      <c r="L15" s="227"/>
      <c r="M15" s="227"/>
      <c r="N15" s="164">
        <v>293102.16</v>
      </c>
      <c r="O15" s="227"/>
      <c r="P15" s="164"/>
      <c r="Q15" s="164"/>
      <c r="R15" s="164"/>
      <c r="S15" s="164"/>
      <c r="T15" s="164"/>
      <c r="U15" s="164"/>
      <c r="V15" s="164"/>
      <c r="W15" s="164"/>
      <c r="X15" s="164"/>
      <c r="Y15" s="164"/>
    </row>
    <row r="16" ht="20.25" customHeight="1" spans="1:25">
      <c r="A16" s="221" t="s">
        <v>73</v>
      </c>
      <c r="B16" s="221" t="s">
        <v>73</v>
      </c>
      <c r="C16" s="221" t="s">
        <v>246</v>
      </c>
      <c r="D16" s="221" t="s">
        <v>247</v>
      </c>
      <c r="E16" s="221" t="s">
        <v>121</v>
      </c>
      <c r="F16" s="221" t="s">
        <v>122</v>
      </c>
      <c r="G16" s="221" t="s">
        <v>252</v>
      </c>
      <c r="H16" s="221" t="s">
        <v>253</v>
      </c>
      <c r="I16" s="164">
        <v>110723.34</v>
      </c>
      <c r="J16" s="164">
        <v>110723.34</v>
      </c>
      <c r="K16" s="227"/>
      <c r="L16" s="227"/>
      <c r="M16" s="227"/>
      <c r="N16" s="164">
        <v>110723.34</v>
      </c>
      <c r="O16" s="227"/>
      <c r="P16" s="164"/>
      <c r="Q16" s="164"/>
      <c r="R16" s="164"/>
      <c r="S16" s="164"/>
      <c r="T16" s="164"/>
      <c r="U16" s="164"/>
      <c r="V16" s="164"/>
      <c r="W16" s="164"/>
      <c r="X16" s="164"/>
      <c r="Y16" s="164"/>
    </row>
    <row r="17" ht="20.25" customHeight="1" spans="1:25">
      <c r="A17" s="221" t="s">
        <v>73</v>
      </c>
      <c r="B17" s="221" t="s">
        <v>73</v>
      </c>
      <c r="C17" s="221" t="s">
        <v>246</v>
      </c>
      <c r="D17" s="221" t="s">
        <v>247</v>
      </c>
      <c r="E17" s="221" t="s">
        <v>121</v>
      </c>
      <c r="F17" s="221" t="s">
        <v>122</v>
      </c>
      <c r="G17" s="221" t="s">
        <v>252</v>
      </c>
      <c r="H17" s="221" t="s">
        <v>253</v>
      </c>
      <c r="I17" s="164">
        <v>6717.75</v>
      </c>
      <c r="J17" s="164">
        <v>6717.75</v>
      </c>
      <c r="K17" s="227"/>
      <c r="L17" s="227"/>
      <c r="M17" s="227"/>
      <c r="N17" s="164">
        <v>6717.75</v>
      </c>
      <c r="O17" s="227"/>
      <c r="P17" s="164"/>
      <c r="Q17" s="164"/>
      <c r="R17" s="164"/>
      <c r="S17" s="164"/>
      <c r="T17" s="164"/>
      <c r="U17" s="164"/>
      <c r="V17" s="164"/>
      <c r="W17" s="164"/>
      <c r="X17" s="164"/>
      <c r="Y17" s="164"/>
    </row>
    <row r="18" ht="20.25" customHeight="1" spans="1:25">
      <c r="A18" s="221" t="s">
        <v>73</v>
      </c>
      <c r="B18" s="221" t="s">
        <v>73</v>
      </c>
      <c r="C18" s="221" t="s">
        <v>246</v>
      </c>
      <c r="D18" s="221" t="s">
        <v>247</v>
      </c>
      <c r="E18" s="221" t="s">
        <v>121</v>
      </c>
      <c r="F18" s="221" t="s">
        <v>122</v>
      </c>
      <c r="G18" s="221" t="s">
        <v>252</v>
      </c>
      <c r="H18" s="221" t="s">
        <v>253</v>
      </c>
      <c r="I18" s="164">
        <v>11369.16</v>
      </c>
      <c r="J18" s="164">
        <v>11369.16</v>
      </c>
      <c r="K18" s="227"/>
      <c r="L18" s="227"/>
      <c r="M18" s="227"/>
      <c r="N18" s="164">
        <v>11369.16</v>
      </c>
      <c r="O18" s="227"/>
      <c r="P18" s="164"/>
      <c r="Q18" s="164"/>
      <c r="R18" s="164"/>
      <c r="S18" s="164"/>
      <c r="T18" s="164"/>
      <c r="U18" s="164"/>
      <c r="V18" s="164"/>
      <c r="W18" s="164"/>
      <c r="X18" s="164"/>
      <c r="Y18" s="164"/>
    </row>
    <row r="19" ht="20.25" customHeight="1" spans="1:25">
      <c r="A19" s="221" t="s">
        <v>73</v>
      </c>
      <c r="B19" s="221" t="s">
        <v>73</v>
      </c>
      <c r="C19" s="221" t="s">
        <v>246</v>
      </c>
      <c r="D19" s="221" t="s">
        <v>247</v>
      </c>
      <c r="E19" s="221" t="s">
        <v>123</v>
      </c>
      <c r="F19" s="221" t="s">
        <v>124</v>
      </c>
      <c r="G19" s="221" t="s">
        <v>252</v>
      </c>
      <c r="H19" s="221" t="s">
        <v>253</v>
      </c>
      <c r="I19" s="164">
        <v>7236.04</v>
      </c>
      <c r="J19" s="164">
        <v>7236.04</v>
      </c>
      <c r="K19" s="227"/>
      <c r="L19" s="227"/>
      <c r="M19" s="227"/>
      <c r="N19" s="164">
        <v>7236.04</v>
      </c>
      <c r="O19" s="227"/>
      <c r="P19" s="164"/>
      <c r="Q19" s="164"/>
      <c r="R19" s="164"/>
      <c r="S19" s="164"/>
      <c r="T19" s="164"/>
      <c r="U19" s="164"/>
      <c r="V19" s="164"/>
      <c r="W19" s="164"/>
      <c r="X19" s="164"/>
      <c r="Y19" s="164"/>
    </row>
    <row r="20" ht="20.25" customHeight="1" spans="1:25">
      <c r="A20" s="221" t="s">
        <v>73</v>
      </c>
      <c r="B20" s="221" t="s">
        <v>73</v>
      </c>
      <c r="C20" s="221" t="s">
        <v>246</v>
      </c>
      <c r="D20" s="221" t="s">
        <v>247</v>
      </c>
      <c r="E20" s="221" t="s">
        <v>123</v>
      </c>
      <c r="F20" s="221" t="s">
        <v>124</v>
      </c>
      <c r="G20" s="221" t="s">
        <v>252</v>
      </c>
      <c r="H20" s="221" t="s">
        <v>253</v>
      </c>
      <c r="I20" s="164">
        <v>345406</v>
      </c>
      <c r="J20" s="164">
        <v>345406</v>
      </c>
      <c r="K20" s="227"/>
      <c r="L20" s="227"/>
      <c r="M20" s="227"/>
      <c r="N20" s="164">
        <v>345406</v>
      </c>
      <c r="O20" s="227"/>
      <c r="P20" s="164"/>
      <c r="Q20" s="164"/>
      <c r="R20" s="164"/>
      <c r="S20" s="164"/>
      <c r="T20" s="164"/>
      <c r="U20" s="164"/>
      <c r="V20" s="164"/>
      <c r="W20" s="164"/>
      <c r="X20" s="164"/>
      <c r="Y20" s="164"/>
    </row>
    <row r="21" ht="20.25" customHeight="1" spans="1:25">
      <c r="A21" s="221" t="s">
        <v>73</v>
      </c>
      <c r="B21" s="221" t="s">
        <v>73</v>
      </c>
      <c r="C21" s="221" t="s">
        <v>246</v>
      </c>
      <c r="D21" s="221" t="s">
        <v>247</v>
      </c>
      <c r="E21" s="221" t="s">
        <v>123</v>
      </c>
      <c r="F21" s="221" t="s">
        <v>124</v>
      </c>
      <c r="G21" s="221" t="s">
        <v>252</v>
      </c>
      <c r="H21" s="221" t="s">
        <v>253</v>
      </c>
      <c r="I21" s="164">
        <v>20671.2</v>
      </c>
      <c r="J21" s="164">
        <v>20671.2</v>
      </c>
      <c r="K21" s="227"/>
      <c r="L21" s="227"/>
      <c r="M21" s="227"/>
      <c r="N21" s="164">
        <v>20671.2</v>
      </c>
      <c r="O21" s="227"/>
      <c r="P21" s="164"/>
      <c r="Q21" s="164"/>
      <c r="R21" s="164"/>
      <c r="S21" s="164"/>
      <c r="T21" s="164"/>
      <c r="U21" s="164"/>
      <c r="V21" s="164"/>
      <c r="W21" s="164"/>
      <c r="X21" s="164"/>
      <c r="Y21" s="164"/>
    </row>
    <row r="22" ht="20.25" customHeight="1" spans="1:25">
      <c r="A22" s="221" t="s">
        <v>73</v>
      </c>
      <c r="B22" s="221" t="s">
        <v>73</v>
      </c>
      <c r="C22" s="221" t="s">
        <v>246</v>
      </c>
      <c r="D22" s="221" t="s">
        <v>247</v>
      </c>
      <c r="E22" s="221" t="s">
        <v>125</v>
      </c>
      <c r="F22" s="221" t="s">
        <v>126</v>
      </c>
      <c r="G22" s="221" t="s">
        <v>254</v>
      </c>
      <c r="H22" s="221" t="s">
        <v>255</v>
      </c>
      <c r="I22" s="164">
        <v>58227.12</v>
      </c>
      <c r="J22" s="164">
        <v>58227.12</v>
      </c>
      <c r="K22" s="227"/>
      <c r="L22" s="227"/>
      <c r="M22" s="227"/>
      <c r="N22" s="164">
        <v>58227.12</v>
      </c>
      <c r="O22" s="227"/>
      <c r="P22" s="164"/>
      <c r="Q22" s="164"/>
      <c r="R22" s="164"/>
      <c r="S22" s="164"/>
      <c r="T22" s="164"/>
      <c r="U22" s="164"/>
      <c r="V22" s="164"/>
      <c r="W22" s="164"/>
      <c r="X22" s="164"/>
      <c r="Y22" s="164"/>
    </row>
    <row r="23" ht="20.25" customHeight="1" spans="1:25">
      <c r="A23" s="221" t="s">
        <v>73</v>
      </c>
      <c r="B23" s="221" t="s">
        <v>73</v>
      </c>
      <c r="C23" s="221" t="s">
        <v>246</v>
      </c>
      <c r="D23" s="221" t="s">
        <v>247</v>
      </c>
      <c r="E23" s="221" t="s">
        <v>125</v>
      </c>
      <c r="F23" s="221" t="s">
        <v>126</v>
      </c>
      <c r="G23" s="221" t="s">
        <v>254</v>
      </c>
      <c r="H23" s="221" t="s">
        <v>255</v>
      </c>
      <c r="I23" s="164">
        <v>70077.6</v>
      </c>
      <c r="J23" s="164">
        <v>70077.6</v>
      </c>
      <c r="K23" s="227"/>
      <c r="L23" s="227"/>
      <c r="M23" s="227"/>
      <c r="N23" s="164">
        <v>70077.6</v>
      </c>
      <c r="O23" s="227"/>
      <c r="P23" s="164"/>
      <c r="Q23" s="164"/>
      <c r="R23" s="164"/>
      <c r="S23" s="164"/>
      <c r="T23" s="164"/>
      <c r="U23" s="164"/>
      <c r="V23" s="164"/>
      <c r="W23" s="164"/>
      <c r="X23" s="164"/>
      <c r="Y23" s="164"/>
    </row>
    <row r="24" ht="20.25" customHeight="1" spans="1:25">
      <c r="A24" s="221" t="s">
        <v>73</v>
      </c>
      <c r="B24" s="221" t="s">
        <v>73</v>
      </c>
      <c r="C24" s="221" t="s">
        <v>246</v>
      </c>
      <c r="D24" s="221" t="s">
        <v>247</v>
      </c>
      <c r="E24" s="221" t="s">
        <v>125</v>
      </c>
      <c r="F24" s="221" t="s">
        <v>126</v>
      </c>
      <c r="G24" s="221" t="s">
        <v>254</v>
      </c>
      <c r="H24" s="221" t="s">
        <v>255</v>
      </c>
      <c r="I24" s="164">
        <v>91845.16</v>
      </c>
      <c r="J24" s="164">
        <v>91845.16</v>
      </c>
      <c r="K24" s="227"/>
      <c r="L24" s="227"/>
      <c r="M24" s="227"/>
      <c r="N24" s="164">
        <v>91845.16</v>
      </c>
      <c r="O24" s="227"/>
      <c r="P24" s="164"/>
      <c r="Q24" s="164"/>
      <c r="R24" s="164"/>
      <c r="S24" s="164"/>
      <c r="T24" s="164"/>
      <c r="U24" s="164"/>
      <c r="V24" s="164"/>
      <c r="W24" s="164"/>
      <c r="X24" s="164"/>
      <c r="Y24" s="164"/>
    </row>
    <row r="25" ht="20.25" customHeight="1" spans="1:25">
      <c r="A25" s="221" t="s">
        <v>73</v>
      </c>
      <c r="B25" s="221" t="s">
        <v>73</v>
      </c>
      <c r="C25" s="221" t="s">
        <v>246</v>
      </c>
      <c r="D25" s="221" t="s">
        <v>247</v>
      </c>
      <c r="E25" s="221" t="s">
        <v>125</v>
      </c>
      <c r="F25" s="221" t="s">
        <v>126</v>
      </c>
      <c r="G25" s="221" t="s">
        <v>254</v>
      </c>
      <c r="H25" s="221" t="s">
        <v>255</v>
      </c>
      <c r="I25" s="164">
        <v>218611.2</v>
      </c>
      <c r="J25" s="164">
        <v>218611.2</v>
      </c>
      <c r="K25" s="227"/>
      <c r="L25" s="227"/>
      <c r="M25" s="227"/>
      <c r="N25" s="164">
        <v>218611.2</v>
      </c>
      <c r="O25" s="227"/>
      <c r="P25" s="164"/>
      <c r="Q25" s="164"/>
      <c r="R25" s="164"/>
      <c r="S25" s="164"/>
      <c r="T25" s="164"/>
      <c r="U25" s="164"/>
      <c r="V25" s="164"/>
      <c r="W25" s="164"/>
      <c r="X25" s="164"/>
      <c r="Y25" s="164"/>
    </row>
    <row r="26" ht="20.25" customHeight="1" spans="1:25">
      <c r="A26" s="221" t="s">
        <v>73</v>
      </c>
      <c r="B26" s="221" t="s">
        <v>73</v>
      </c>
      <c r="C26" s="221" t="s">
        <v>246</v>
      </c>
      <c r="D26" s="221" t="s">
        <v>247</v>
      </c>
      <c r="E26" s="221" t="s">
        <v>127</v>
      </c>
      <c r="F26" s="221" t="s">
        <v>128</v>
      </c>
      <c r="G26" s="221" t="s">
        <v>256</v>
      </c>
      <c r="H26" s="221" t="s">
        <v>257</v>
      </c>
      <c r="I26" s="164">
        <v>8744.4</v>
      </c>
      <c r="J26" s="164">
        <v>8744.4</v>
      </c>
      <c r="K26" s="227"/>
      <c r="L26" s="227"/>
      <c r="M26" s="227"/>
      <c r="N26" s="164">
        <v>8744.4</v>
      </c>
      <c r="O26" s="227"/>
      <c r="P26" s="164"/>
      <c r="Q26" s="164"/>
      <c r="R26" s="164"/>
      <c r="S26" s="164"/>
      <c r="T26" s="164"/>
      <c r="U26" s="164"/>
      <c r="V26" s="164"/>
      <c r="W26" s="164"/>
      <c r="X26" s="164"/>
      <c r="Y26" s="164"/>
    </row>
    <row r="27" ht="20.25" customHeight="1" spans="1:25">
      <c r="A27" s="221" t="s">
        <v>73</v>
      </c>
      <c r="B27" s="221" t="s">
        <v>73</v>
      </c>
      <c r="C27" s="221" t="s">
        <v>246</v>
      </c>
      <c r="D27" s="221" t="s">
        <v>247</v>
      </c>
      <c r="E27" s="221" t="s">
        <v>127</v>
      </c>
      <c r="F27" s="221" t="s">
        <v>128</v>
      </c>
      <c r="G27" s="221" t="s">
        <v>256</v>
      </c>
      <c r="H27" s="221" t="s">
        <v>257</v>
      </c>
      <c r="I27" s="164">
        <v>2391.48</v>
      </c>
      <c r="J27" s="164">
        <v>2391.48</v>
      </c>
      <c r="K27" s="227"/>
      <c r="L27" s="227"/>
      <c r="M27" s="227"/>
      <c r="N27" s="164">
        <v>2391.48</v>
      </c>
      <c r="O27" s="227"/>
      <c r="P27" s="164"/>
      <c r="Q27" s="164"/>
      <c r="R27" s="164"/>
      <c r="S27" s="164"/>
      <c r="T27" s="164"/>
      <c r="U27" s="164"/>
      <c r="V27" s="164"/>
      <c r="W27" s="164"/>
      <c r="X27" s="164"/>
      <c r="Y27" s="164"/>
    </row>
    <row r="28" ht="20.25" customHeight="1" spans="1:25">
      <c r="A28" s="221" t="s">
        <v>73</v>
      </c>
      <c r="B28" s="221" t="s">
        <v>73</v>
      </c>
      <c r="C28" s="221" t="s">
        <v>246</v>
      </c>
      <c r="D28" s="221" t="s">
        <v>247</v>
      </c>
      <c r="E28" s="221" t="s">
        <v>138</v>
      </c>
      <c r="F28" s="221" t="s">
        <v>139</v>
      </c>
      <c r="G28" s="221" t="s">
        <v>256</v>
      </c>
      <c r="H28" s="221" t="s">
        <v>257</v>
      </c>
      <c r="I28" s="164">
        <v>623.87</v>
      </c>
      <c r="J28" s="164">
        <v>623.87</v>
      </c>
      <c r="K28" s="227"/>
      <c r="L28" s="227"/>
      <c r="M28" s="227"/>
      <c r="N28" s="164">
        <v>623.87</v>
      </c>
      <c r="O28" s="227"/>
      <c r="P28" s="164"/>
      <c r="Q28" s="164"/>
      <c r="R28" s="164"/>
      <c r="S28" s="164"/>
      <c r="T28" s="164"/>
      <c r="U28" s="164"/>
      <c r="V28" s="164"/>
      <c r="W28" s="164"/>
      <c r="X28" s="164"/>
      <c r="Y28" s="164"/>
    </row>
    <row r="29" ht="20.25" customHeight="1" spans="1:25">
      <c r="A29" s="221" t="s">
        <v>73</v>
      </c>
      <c r="B29" s="221" t="s">
        <v>73</v>
      </c>
      <c r="C29" s="221" t="s">
        <v>246</v>
      </c>
      <c r="D29" s="221" t="s">
        <v>247</v>
      </c>
      <c r="E29" s="221" t="s">
        <v>140</v>
      </c>
      <c r="F29" s="221" t="s">
        <v>141</v>
      </c>
      <c r="G29" s="221" t="s">
        <v>256</v>
      </c>
      <c r="H29" s="221" t="s">
        <v>257</v>
      </c>
      <c r="I29" s="164">
        <v>30605.6</v>
      </c>
      <c r="J29" s="164">
        <v>30605.6</v>
      </c>
      <c r="K29" s="227"/>
      <c r="L29" s="227"/>
      <c r="M29" s="227"/>
      <c r="N29" s="164">
        <v>30605.6</v>
      </c>
      <c r="O29" s="227"/>
      <c r="P29" s="164"/>
      <c r="Q29" s="164"/>
      <c r="R29" s="164"/>
      <c r="S29" s="164"/>
      <c r="T29" s="164"/>
      <c r="U29" s="164"/>
      <c r="V29" s="164"/>
      <c r="W29" s="164"/>
      <c r="X29" s="164"/>
      <c r="Y29" s="164"/>
    </row>
    <row r="30" ht="20.25" customHeight="1" spans="1:25">
      <c r="A30" s="221" t="s">
        <v>73</v>
      </c>
      <c r="B30" s="221" t="s">
        <v>73</v>
      </c>
      <c r="C30" s="221" t="s">
        <v>258</v>
      </c>
      <c r="D30" s="221" t="s">
        <v>166</v>
      </c>
      <c r="E30" s="221" t="s">
        <v>165</v>
      </c>
      <c r="F30" s="221" t="s">
        <v>166</v>
      </c>
      <c r="G30" s="221" t="s">
        <v>259</v>
      </c>
      <c r="H30" s="221" t="s">
        <v>166</v>
      </c>
      <c r="I30" s="164">
        <v>568302</v>
      </c>
      <c r="J30" s="164">
        <v>568302</v>
      </c>
      <c r="K30" s="227"/>
      <c r="L30" s="227"/>
      <c r="M30" s="227"/>
      <c r="N30" s="164">
        <v>568302</v>
      </c>
      <c r="O30" s="227"/>
      <c r="P30" s="164"/>
      <c r="Q30" s="164"/>
      <c r="R30" s="164"/>
      <c r="S30" s="164"/>
      <c r="T30" s="164"/>
      <c r="U30" s="164"/>
      <c r="V30" s="164"/>
      <c r="W30" s="164"/>
      <c r="X30" s="164"/>
      <c r="Y30" s="164"/>
    </row>
    <row r="31" ht="20.25" customHeight="1" spans="1:25">
      <c r="A31" s="221" t="s">
        <v>73</v>
      </c>
      <c r="B31" s="221" t="s">
        <v>73</v>
      </c>
      <c r="C31" s="221" t="s">
        <v>258</v>
      </c>
      <c r="D31" s="221" t="s">
        <v>166</v>
      </c>
      <c r="E31" s="221" t="s">
        <v>165</v>
      </c>
      <c r="F31" s="221" t="s">
        <v>166</v>
      </c>
      <c r="G31" s="221" t="s">
        <v>259</v>
      </c>
      <c r="H31" s="221" t="s">
        <v>166</v>
      </c>
      <c r="I31" s="164">
        <v>181728.04</v>
      </c>
      <c r="J31" s="164">
        <v>181728.04</v>
      </c>
      <c r="K31" s="227"/>
      <c r="L31" s="227"/>
      <c r="M31" s="227"/>
      <c r="N31" s="164">
        <v>181728.04</v>
      </c>
      <c r="O31" s="227"/>
      <c r="P31" s="164"/>
      <c r="Q31" s="164"/>
      <c r="R31" s="164"/>
      <c r="S31" s="164"/>
      <c r="T31" s="164"/>
      <c r="U31" s="164"/>
      <c r="V31" s="164"/>
      <c r="W31" s="164"/>
      <c r="X31" s="164"/>
      <c r="Y31" s="164"/>
    </row>
    <row r="32" ht="20.25" customHeight="1" spans="1:25">
      <c r="A32" s="221" t="s">
        <v>73</v>
      </c>
      <c r="B32" s="221" t="s">
        <v>73</v>
      </c>
      <c r="C32" s="221" t="s">
        <v>260</v>
      </c>
      <c r="D32" s="221" t="s">
        <v>261</v>
      </c>
      <c r="E32" s="221" t="s">
        <v>105</v>
      </c>
      <c r="F32" s="221" t="s">
        <v>106</v>
      </c>
      <c r="G32" s="221" t="s">
        <v>262</v>
      </c>
      <c r="H32" s="221" t="s">
        <v>261</v>
      </c>
      <c r="I32" s="164">
        <v>7614</v>
      </c>
      <c r="J32" s="164">
        <v>7614</v>
      </c>
      <c r="K32" s="227"/>
      <c r="L32" s="227"/>
      <c r="M32" s="227"/>
      <c r="N32" s="164">
        <v>7614</v>
      </c>
      <c r="O32" s="227"/>
      <c r="P32" s="164"/>
      <c r="Q32" s="164"/>
      <c r="R32" s="164"/>
      <c r="S32" s="164"/>
      <c r="T32" s="164"/>
      <c r="U32" s="164"/>
      <c r="V32" s="164"/>
      <c r="W32" s="164"/>
      <c r="X32" s="164"/>
      <c r="Y32" s="164"/>
    </row>
    <row r="33" ht="20.25" customHeight="1" spans="1:25">
      <c r="A33" s="221" t="s">
        <v>73</v>
      </c>
      <c r="B33" s="221" t="s">
        <v>73</v>
      </c>
      <c r="C33" s="221" t="s">
        <v>260</v>
      </c>
      <c r="D33" s="221" t="s">
        <v>261</v>
      </c>
      <c r="E33" s="221" t="s">
        <v>105</v>
      </c>
      <c r="F33" s="221" t="s">
        <v>106</v>
      </c>
      <c r="G33" s="221" t="s">
        <v>262</v>
      </c>
      <c r="H33" s="221" t="s">
        <v>261</v>
      </c>
      <c r="I33" s="164">
        <v>189864</v>
      </c>
      <c r="J33" s="164">
        <v>189864</v>
      </c>
      <c r="K33" s="227"/>
      <c r="L33" s="227"/>
      <c r="M33" s="227"/>
      <c r="N33" s="164">
        <v>189864</v>
      </c>
      <c r="O33" s="227"/>
      <c r="P33" s="164"/>
      <c r="Q33" s="164"/>
      <c r="R33" s="164"/>
      <c r="S33" s="164"/>
      <c r="T33" s="164"/>
      <c r="U33" s="164"/>
      <c r="V33" s="164"/>
      <c r="W33" s="164"/>
      <c r="X33" s="164"/>
      <c r="Y33" s="164"/>
    </row>
    <row r="34" ht="20.25" customHeight="1" spans="1:25">
      <c r="A34" s="221" t="s">
        <v>73</v>
      </c>
      <c r="B34" s="221" t="s">
        <v>73</v>
      </c>
      <c r="C34" s="221" t="s">
        <v>260</v>
      </c>
      <c r="D34" s="221" t="s">
        <v>261</v>
      </c>
      <c r="E34" s="221" t="s">
        <v>105</v>
      </c>
      <c r="F34" s="221" t="s">
        <v>106</v>
      </c>
      <c r="G34" s="221" t="s">
        <v>262</v>
      </c>
      <c r="H34" s="221" t="s">
        <v>261</v>
      </c>
      <c r="I34" s="164">
        <v>30</v>
      </c>
      <c r="J34" s="164">
        <v>30</v>
      </c>
      <c r="K34" s="227"/>
      <c r="L34" s="227"/>
      <c r="M34" s="227"/>
      <c r="N34" s="164">
        <v>30</v>
      </c>
      <c r="O34" s="227"/>
      <c r="P34" s="164"/>
      <c r="Q34" s="164"/>
      <c r="R34" s="164"/>
      <c r="S34" s="164"/>
      <c r="T34" s="164"/>
      <c r="U34" s="164"/>
      <c r="V34" s="164"/>
      <c r="W34" s="164"/>
      <c r="X34" s="164"/>
      <c r="Y34" s="164"/>
    </row>
    <row r="35" ht="20.25" customHeight="1" spans="1:25">
      <c r="A35" s="221" t="s">
        <v>73</v>
      </c>
      <c r="B35" s="221" t="s">
        <v>73</v>
      </c>
      <c r="C35" s="221" t="s">
        <v>263</v>
      </c>
      <c r="D35" s="221" t="s">
        <v>264</v>
      </c>
      <c r="E35" s="221" t="s">
        <v>138</v>
      </c>
      <c r="F35" s="221" t="s">
        <v>139</v>
      </c>
      <c r="G35" s="221" t="s">
        <v>265</v>
      </c>
      <c r="H35" s="221" t="s">
        <v>266</v>
      </c>
      <c r="I35" s="164">
        <v>24000</v>
      </c>
      <c r="J35" s="164">
        <v>24000</v>
      </c>
      <c r="K35" s="227"/>
      <c r="L35" s="227"/>
      <c r="M35" s="227"/>
      <c r="N35" s="164">
        <v>24000</v>
      </c>
      <c r="O35" s="227"/>
      <c r="P35" s="164"/>
      <c r="Q35" s="164"/>
      <c r="R35" s="164"/>
      <c r="S35" s="164"/>
      <c r="T35" s="164"/>
      <c r="U35" s="164"/>
      <c r="V35" s="164"/>
      <c r="W35" s="164"/>
      <c r="X35" s="164"/>
      <c r="Y35" s="164"/>
    </row>
    <row r="36" ht="20.25" customHeight="1" spans="1:25">
      <c r="A36" s="221" t="s">
        <v>73</v>
      </c>
      <c r="B36" s="221" t="s">
        <v>73</v>
      </c>
      <c r="C36" s="221" t="s">
        <v>263</v>
      </c>
      <c r="D36" s="221" t="s">
        <v>264</v>
      </c>
      <c r="E36" s="221" t="s">
        <v>140</v>
      </c>
      <c r="F36" s="221" t="s">
        <v>141</v>
      </c>
      <c r="G36" s="221" t="s">
        <v>265</v>
      </c>
      <c r="H36" s="221" t="s">
        <v>266</v>
      </c>
      <c r="I36" s="164">
        <v>12000</v>
      </c>
      <c r="J36" s="164">
        <v>12000</v>
      </c>
      <c r="K36" s="227"/>
      <c r="L36" s="227"/>
      <c r="M36" s="227"/>
      <c r="N36" s="164">
        <v>12000</v>
      </c>
      <c r="O36" s="227"/>
      <c r="P36" s="164"/>
      <c r="Q36" s="164"/>
      <c r="R36" s="164"/>
      <c r="S36" s="164"/>
      <c r="T36" s="164"/>
      <c r="U36" s="164"/>
      <c r="V36" s="164"/>
      <c r="W36" s="164"/>
      <c r="X36" s="164"/>
      <c r="Y36" s="164"/>
    </row>
    <row r="37" ht="20.25" customHeight="1" spans="1:25">
      <c r="A37" s="221" t="s">
        <v>73</v>
      </c>
      <c r="B37" s="221" t="s">
        <v>73</v>
      </c>
      <c r="C37" s="221" t="s">
        <v>267</v>
      </c>
      <c r="D37" s="221" t="s">
        <v>214</v>
      </c>
      <c r="E37" s="221" t="s">
        <v>138</v>
      </c>
      <c r="F37" s="221" t="s">
        <v>139</v>
      </c>
      <c r="G37" s="221" t="s">
        <v>268</v>
      </c>
      <c r="H37" s="221" t="s">
        <v>214</v>
      </c>
      <c r="I37" s="164">
        <v>2600</v>
      </c>
      <c r="J37" s="164">
        <v>2600</v>
      </c>
      <c r="K37" s="227"/>
      <c r="L37" s="227"/>
      <c r="M37" s="227"/>
      <c r="N37" s="164">
        <v>2600</v>
      </c>
      <c r="O37" s="227"/>
      <c r="P37" s="164"/>
      <c r="Q37" s="164"/>
      <c r="R37" s="164"/>
      <c r="S37" s="164"/>
      <c r="T37" s="164"/>
      <c r="U37" s="164"/>
      <c r="V37" s="164"/>
      <c r="W37" s="164"/>
      <c r="X37" s="164"/>
      <c r="Y37" s="164"/>
    </row>
    <row r="38" ht="20.25" customHeight="1" spans="1:25">
      <c r="A38" s="221" t="s">
        <v>73</v>
      </c>
      <c r="B38" s="221" t="s">
        <v>73</v>
      </c>
      <c r="C38" s="221" t="s">
        <v>267</v>
      </c>
      <c r="D38" s="221" t="s">
        <v>214</v>
      </c>
      <c r="E38" s="221" t="s">
        <v>140</v>
      </c>
      <c r="F38" s="221" t="s">
        <v>141</v>
      </c>
      <c r="G38" s="221" t="s">
        <v>268</v>
      </c>
      <c r="H38" s="221" t="s">
        <v>214</v>
      </c>
      <c r="I38" s="164">
        <v>8000</v>
      </c>
      <c r="J38" s="164">
        <v>8000</v>
      </c>
      <c r="K38" s="227"/>
      <c r="L38" s="227"/>
      <c r="M38" s="227"/>
      <c r="N38" s="164">
        <v>8000</v>
      </c>
      <c r="O38" s="227"/>
      <c r="P38" s="164"/>
      <c r="Q38" s="164"/>
      <c r="R38" s="164"/>
      <c r="S38" s="164"/>
      <c r="T38" s="164"/>
      <c r="U38" s="164"/>
      <c r="V38" s="164"/>
      <c r="W38" s="164"/>
      <c r="X38" s="164"/>
      <c r="Y38" s="164"/>
    </row>
    <row r="39" ht="20.25" customHeight="1" spans="1:25">
      <c r="A39" s="221" t="s">
        <v>73</v>
      </c>
      <c r="B39" s="221" t="s">
        <v>73</v>
      </c>
      <c r="C39" s="221" t="s">
        <v>269</v>
      </c>
      <c r="D39" s="221" t="s">
        <v>270</v>
      </c>
      <c r="E39" s="221" t="s">
        <v>138</v>
      </c>
      <c r="F39" s="221" t="s">
        <v>139</v>
      </c>
      <c r="G39" s="221" t="s">
        <v>271</v>
      </c>
      <c r="H39" s="221" t="s">
        <v>272</v>
      </c>
      <c r="I39" s="164">
        <v>121200</v>
      </c>
      <c r="J39" s="164">
        <v>121200</v>
      </c>
      <c r="K39" s="227"/>
      <c r="L39" s="227"/>
      <c r="M39" s="227"/>
      <c r="N39" s="164">
        <v>121200</v>
      </c>
      <c r="O39" s="227"/>
      <c r="P39" s="164"/>
      <c r="Q39" s="164"/>
      <c r="R39" s="164"/>
      <c r="S39" s="164"/>
      <c r="T39" s="164"/>
      <c r="U39" s="164"/>
      <c r="V39" s="164"/>
      <c r="W39" s="164"/>
      <c r="X39" s="164"/>
      <c r="Y39" s="164"/>
    </row>
    <row r="40" ht="20.25" customHeight="1" spans="1:25">
      <c r="A40" s="221" t="s">
        <v>73</v>
      </c>
      <c r="B40" s="221" t="s">
        <v>73</v>
      </c>
      <c r="C40" s="221" t="s">
        <v>273</v>
      </c>
      <c r="D40" s="221" t="s">
        <v>274</v>
      </c>
      <c r="E40" s="221" t="s">
        <v>138</v>
      </c>
      <c r="F40" s="221" t="s">
        <v>139</v>
      </c>
      <c r="G40" s="221" t="s">
        <v>275</v>
      </c>
      <c r="H40" s="221" t="s">
        <v>274</v>
      </c>
      <c r="I40" s="164">
        <v>3900</v>
      </c>
      <c r="J40" s="164">
        <v>3900</v>
      </c>
      <c r="K40" s="227"/>
      <c r="L40" s="227"/>
      <c r="M40" s="227"/>
      <c r="N40" s="164">
        <v>3900</v>
      </c>
      <c r="O40" s="227"/>
      <c r="P40" s="164"/>
      <c r="Q40" s="164"/>
      <c r="R40" s="164"/>
      <c r="S40" s="164"/>
      <c r="T40" s="164"/>
      <c r="U40" s="164"/>
      <c r="V40" s="164"/>
      <c r="W40" s="164"/>
      <c r="X40" s="164"/>
      <c r="Y40" s="164"/>
    </row>
    <row r="41" ht="20.25" customHeight="1" spans="1:25">
      <c r="A41" s="221" t="s">
        <v>73</v>
      </c>
      <c r="B41" s="221" t="s">
        <v>73</v>
      </c>
      <c r="C41" s="221" t="s">
        <v>273</v>
      </c>
      <c r="D41" s="221" t="s">
        <v>274</v>
      </c>
      <c r="E41" s="221" t="s">
        <v>140</v>
      </c>
      <c r="F41" s="221" t="s">
        <v>141</v>
      </c>
      <c r="G41" s="221" t="s">
        <v>275</v>
      </c>
      <c r="H41" s="221" t="s">
        <v>274</v>
      </c>
      <c r="I41" s="164">
        <v>12000</v>
      </c>
      <c r="J41" s="164">
        <v>12000</v>
      </c>
      <c r="K41" s="227"/>
      <c r="L41" s="227"/>
      <c r="M41" s="227"/>
      <c r="N41" s="164">
        <v>12000</v>
      </c>
      <c r="O41" s="227"/>
      <c r="P41" s="164"/>
      <c r="Q41" s="164"/>
      <c r="R41" s="164"/>
      <c r="S41" s="164"/>
      <c r="T41" s="164"/>
      <c r="U41" s="164"/>
      <c r="V41" s="164"/>
      <c r="W41" s="164"/>
      <c r="X41" s="164"/>
      <c r="Y41" s="164"/>
    </row>
    <row r="42" ht="20.25" customHeight="1" spans="1:25">
      <c r="A42" s="221" t="s">
        <v>73</v>
      </c>
      <c r="B42" s="221" t="s">
        <v>73</v>
      </c>
      <c r="C42" s="221" t="s">
        <v>276</v>
      </c>
      <c r="D42" s="221" t="s">
        <v>277</v>
      </c>
      <c r="E42" s="221" t="s">
        <v>105</v>
      </c>
      <c r="F42" s="221" t="s">
        <v>106</v>
      </c>
      <c r="G42" s="221" t="s">
        <v>278</v>
      </c>
      <c r="H42" s="221" t="s">
        <v>279</v>
      </c>
      <c r="I42" s="164">
        <v>1800</v>
      </c>
      <c r="J42" s="164">
        <v>1800</v>
      </c>
      <c r="K42" s="227"/>
      <c r="L42" s="227"/>
      <c r="M42" s="227"/>
      <c r="N42" s="164">
        <v>1800</v>
      </c>
      <c r="O42" s="227"/>
      <c r="P42" s="164"/>
      <c r="Q42" s="164"/>
      <c r="R42" s="164"/>
      <c r="S42" s="164"/>
      <c r="T42" s="164"/>
      <c r="U42" s="164"/>
      <c r="V42" s="164"/>
      <c r="W42" s="164"/>
      <c r="X42" s="164"/>
      <c r="Y42" s="164"/>
    </row>
    <row r="43" ht="20.25" customHeight="1" spans="1:25">
      <c r="A43" s="221" t="s">
        <v>73</v>
      </c>
      <c r="B43" s="221" t="s">
        <v>73</v>
      </c>
      <c r="C43" s="221" t="s">
        <v>276</v>
      </c>
      <c r="D43" s="221" t="s">
        <v>277</v>
      </c>
      <c r="E43" s="221" t="s">
        <v>105</v>
      </c>
      <c r="F43" s="221" t="s">
        <v>106</v>
      </c>
      <c r="G43" s="221" t="s">
        <v>278</v>
      </c>
      <c r="H43" s="221" t="s">
        <v>279</v>
      </c>
      <c r="I43" s="164">
        <v>1000</v>
      </c>
      <c r="J43" s="164">
        <v>1000</v>
      </c>
      <c r="K43" s="227"/>
      <c r="L43" s="227"/>
      <c r="M43" s="227"/>
      <c r="N43" s="164">
        <v>1000</v>
      </c>
      <c r="O43" s="227"/>
      <c r="P43" s="164"/>
      <c r="Q43" s="164"/>
      <c r="R43" s="164"/>
      <c r="S43" s="164"/>
      <c r="T43" s="164"/>
      <c r="U43" s="164"/>
      <c r="V43" s="164"/>
      <c r="W43" s="164"/>
      <c r="X43" s="164"/>
      <c r="Y43" s="164"/>
    </row>
    <row r="44" ht="20.25" customHeight="1" spans="1:25">
      <c r="A44" s="221" t="s">
        <v>73</v>
      </c>
      <c r="B44" s="221" t="s">
        <v>73</v>
      </c>
      <c r="C44" s="221" t="s">
        <v>276</v>
      </c>
      <c r="D44" s="221" t="s">
        <v>277</v>
      </c>
      <c r="E44" s="221" t="s">
        <v>105</v>
      </c>
      <c r="F44" s="221" t="s">
        <v>106</v>
      </c>
      <c r="G44" s="221" t="s">
        <v>278</v>
      </c>
      <c r="H44" s="221" t="s">
        <v>279</v>
      </c>
      <c r="I44" s="164">
        <v>13200</v>
      </c>
      <c r="J44" s="164">
        <v>13200</v>
      </c>
      <c r="K44" s="227"/>
      <c r="L44" s="227"/>
      <c r="M44" s="227"/>
      <c r="N44" s="164">
        <v>13200</v>
      </c>
      <c r="O44" s="227"/>
      <c r="P44" s="164"/>
      <c r="Q44" s="164"/>
      <c r="R44" s="164"/>
      <c r="S44" s="164"/>
      <c r="T44" s="164"/>
      <c r="U44" s="164"/>
      <c r="V44" s="164"/>
      <c r="W44" s="164"/>
      <c r="X44" s="164"/>
      <c r="Y44" s="164"/>
    </row>
    <row r="45" ht="20.25" customHeight="1" spans="1:25">
      <c r="A45" s="221" t="s">
        <v>73</v>
      </c>
      <c r="B45" s="221" t="s">
        <v>73</v>
      </c>
      <c r="C45" s="221" t="s">
        <v>276</v>
      </c>
      <c r="D45" s="221" t="s">
        <v>277</v>
      </c>
      <c r="E45" s="221" t="s">
        <v>107</v>
      </c>
      <c r="F45" s="221" t="s">
        <v>108</v>
      </c>
      <c r="G45" s="221" t="s">
        <v>278</v>
      </c>
      <c r="H45" s="221" t="s">
        <v>279</v>
      </c>
      <c r="I45" s="164">
        <v>10200</v>
      </c>
      <c r="J45" s="164">
        <v>10200</v>
      </c>
      <c r="K45" s="227"/>
      <c r="L45" s="227"/>
      <c r="M45" s="227"/>
      <c r="N45" s="164">
        <v>10200</v>
      </c>
      <c r="O45" s="227"/>
      <c r="P45" s="164"/>
      <c r="Q45" s="164"/>
      <c r="R45" s="164"/>
      <c r="S45" s="164"/>
      <c r="T45" s="164"/>
      <c r="U45" s="164"/>
      <c r="V45" s="164"/>
      <c r="W45" s="164"/>
      <c r="X45" s="164"/>
      <c r="Y45" s="164"/>
    </row>
    <row r="46" ht="20.25" customHeight="1" spans="1:25">
      <c r="A46" s="221" t="s">
        <v>73</v>
      </c>
      <c r="B46" s="221" t="s">
        <v>73</v>
      </c>
      <c r="C46" s="221" t="s">
        <v>280</v>
      </c>
      <c r="D46" s="221" t="s">
        <v>281</v>
      </c>
      <c r="E46" s="221" t="s">
        <v>138</v>
      </c>
      <c r="F46" s="221" t="s">
        <v>139</v>
      </c>
      <c r="G46" s="221" t="s">
        <v>282</v>
      </c>
      <c r="H46" s="221" t="s">
        <v>283</v>
      </c>
      <c r="I46" s="164">
        <v>11700</v>
      </c>
      <c r="J46" s="164">
        <v>11700</v>
      </c>
      <c r="K46" s="227"/>
      <c r="L46" s="227"/>
      <c r="M46" s="227"/>
      <c r="N46" s="164">
        <v>11700</v>
      </c>
      <c r="O46" s="227"/>
      <c r="P46" s="164"/>
      <c r="Q46" s="164"/>
      <c r="R46" s="164"/>
      <c r="S46" s="164"/>
      <c r="T46" s="164"/>
      <c r="U46" s="164"/>
      <c r="V46" s="164"/>
      <c r="W46" s="164"/>
      <c r="X46" s="164"/>
      <c r="Y46" s="164"/>
    </row>
    <row r="47" ht="20.25" customHeight="1" spans="1:25">
      <c r="A47" s="221" t="s">
        <v>73</v>
      </c>
      <c r="B47" s="221" t="s">
        <v>73</v>
      </c>
      <c r="C47" s="221" t="s">
        <v>280</v>
      </c>
      <c r="D47" s="221" t="s">
        <v>281</v>
      </c>
      <c r="E47" s="221" t="s">
        <v>140</v>
      </c>
      <c r="F47" s="221" t="s">
        <v>141</v>
      </c>
      <c r="G47" s="221" t="s">
        <v>282</v>
      </c>
      <c r="H47" s="221" t="s">
        <v>283</v>
      </c>
      <c r="I47" s="164">
        <v>36000</v>
      </c>
      <c r="J47" s="164">
        <v>36000</v>
      </c>
      <c r="K47" s="227"/>
      <c r="L47" s="227"/>
      <c r="M47" s="227"/>
      <c r="N47" s="164">
        <v>36000</v>
      </c>
      <c r="O47" s="227"/>
      <c r="P47" s="164"/>
      <c r="Q47" s="164"/>
      <c r="R47" s="164"/>
      <c r="S47" s="164"/>
      <c r="T47" s="164"/>
      <c r="U47" s="164"/>
      <c r="V47" s="164"/>
      <c r="W47" s="164"/>
      <c r="X47" s="164"/>
      <c r="Y47" s="164"/>
    </row>
    <row r="48" ht="20.25" customHeight="1" spans="1:25">
      <c r="A48" s="221" t="s">
        <v>73</v>
      </c>
      <c r="B48" s="221" t="s">
        <v>73</v>
      </c>
      <c r="C48" s="221" t="s">
        <v>280</v>
      </c>
      <c r="D48" s="221" t="s">
        <v>281</v>
      </c>
      <c r="E48" s="221" t="s">
        <v>138</v>
      </c>
      <c r="F48" s="221" t="s">
        <v>139</v>
      </c>
      <c r="G48" s="221" t="s">
        <v>284</v>
      </c>
      <c r="H48" s="221" t="s">
        <v>285</v>
      </c>
      <c r="I48" s="164">
        <v>2600</v>
      </c>
      <c r="J48" s="164">
        <v>2600</v>
      </c>
      <c r="K48" s="227"/>
      <c r="L48" s="227"/>
      <c r="M48" s="227"/>
      <c r="N48" s="164">
        <v>2600</v>
      </c>
      <c r="O48" s="227"/>
      <c r="P48" s="164"/>
      <c r="Q48" s="164"/>
      <c r="R48" s="164"/>
      <c r="S48" s="164"/>
      <c r="T48" s="164"/>
      <c r="U48" s="164"/>
      <c r="V48" s="164"/>
      <c r="W48" s="164"/>
      <c r="X48" s="164"/>
      <c r="Y48" s="164"/>
    </row>
    <row r="49" ht="20.25" customHeight="1" spans="1:25">
      <c r="A49" s="221" t="s">
        <v>73</v>
      </c>
      <c r="B49" s="221" t="s">
        <v>73</v>
      </c>
      <c r="C49" s="221" t="s">
        <v>280</v>
      </c>
      <c r="D49" s="221" t="s">
        <v>281</v>
      </c>
      <c r="E49" s="221" t="s">
        <v>140</v>
      </c>
      <c r="F49" s="221" t="s">
        <v>141</v>
      </c>
      <c r="G49" s="221" t="s">
        <v>284</v>
      </c>
      <c r="H49" s="221" t="s">
        <v>285</v>
      </c>
      <c r="I49" s="164">
        <v>8000</v>
      </c>
      <c r="J49" s="164">
        <v>8000</v>
      </c>
      <c r="K49" s="227"/>
      <c r="L49" s="227"/>
      <c r="M49" s="227"/>
      <c r="N49" s="164">
        <v>8000</v>
      </c>
      <c r="O49" s="227"/>
      <c r="P49" s="164"/>
      <c r="Q49" s="164"/>
      <c r="R49" s="164"/>
      <c r="S49" s="164"/>
      <c r="T49" s="164"/>
      <c r="U49" s="164"/>
      <c r="V49" s="164"/>
      <c r="W49" s="164"/>
      <c r="X49" s="164"/>
      <c r="Y49" s="164"/>
    </row>
    <row r="50" ht="20.25" customHeight="1" spans="1:25">
      <c r="A50" s="221" t="s">
        <v>73</v>
      </c>
      <c r="B50" s="221" t="s">
        <v>73</v>
      </c>
      <c r="C50" s="221" t="s">
        <v>280</v>
      </c>
      <c r="D50" s="221" t="s">
        <v>281</v>
      </c>
      <c r="E50" s="221" t="s">
        <v>138</v>
      </c>
      <c r="F50" s="221" t="s">
        <v>139</v>
      </c>
      <c r="G50" s="221" t="s">
        <v>286</v>
      </c>
      <c r="H50" s="221" t="s">
        <v>287</v>
      </c>
      <c r="I50" s="164">
        <v>2600</v>
      </c>
      <c r="J50" s="164">
        <v>2600</v>
      </c>
      <c r="K50" s="227"/>
      <c r="L50" s="227"/>
      <c r="M50" s="227"/>
      <c r="N50" s="164">
        <v>2600</v>
      </c>
      <c r="O50" s="227"/>
      <c r="P50" s="164"/>
      <c r="Q50" s="164"/>
      <c r="R50" s="164"/>
      <c r="S50" s="164"/>
      <c r="T50" s="164"/>
      <c r="U50" s="164"/>
      <c r="V50" s="164"/>
      <c r="W50" s="164"/>
      <c r="X50" s="164"/>
      <c r="Y50" s="164"/>
    </row>
    <row r="51" ht="20.25" customHeight="1" spans="1:25">
      <c r="A51" s="221" t="s">
        <v>73</v>
      </c>
      <c r="B51" s="221" t="s">
        <v>73</v>
      </c>
      <c r="C51" s="221" t="s">
        <v>280</v>
      </c>
      <c r="D51" s="221" t="s">
        <v>281</v>
      </c>
      <c r="E51" s="221" t="s">
        <v>140</v>
      </c>
      <c r="F51" s="221" t="s">
        <v>141</v>
      </c>
      <c r="G51" s="221" t="s">
        <v>286</v>
      </c>
      <c r="H51" s="221" t="s">
        <v>287</v>
      </c>
      <c r="I51" s="164">
        <v>8000</v>
      </c>
      <c r="J51" s="164">
        <v>8000</v>
      </c>
      <c r="K51" s="227"/>
      <c r="L51" s="227"/>
      <c r="M51" s="227"/>
      <c r="N51" s="164">
        <v>8000</v>
      </c>
      <c r="O51" s="227"/>
      <c r="P51" s="164"/>
      <c r="Q51" s="164"/>
      <c r="R51" s="164"/>
      <c r="S51" s="164"/>
      <c r="T51" s="164"/>
      <c r="U51" s="164"/>
      <c r="V51" s="164"/>
      <c r="W51" s="164"/>
      <c r="X51" s="164"/>
      <c r="Y51" s="164"/>
    </row>
    <row r="52" ht="20.25" customHeight="1" spans="1:25">
      <c r="A52" s="221" t="s">
        <v>73</v>
      </c>
      <c r="B52" s="221" t="s">
        <v>73</v>
      </c>
      <c r="C52" s="221" t="s">
        <v>280</v>
      </c>
      <c r="D52" s="221" t="s">
        <v>281</v>
      </c>
      <c r="E52" s="221" t="s">
        <v>138</v>
      </c>
      <c r="F52" s="221" t="s">
        <v>139</v>
      </c>
      <c r="G52" s="221" t="s">
        <v>288</v>
      </c>
      <c r="H52" s="221" t="s">
        <v>289</v>
      </c>
      <c r="I52" s="164">
        <v>9100</v>
      </c>
      <c r="J52" s="164">
        <v>9100</v>
      </c>
      <c r="K52" s="227"/>
      <c r="L52" s="227"/>
      <c r="M52" s="227"/>
      <c r="N52" s="164">
        <v>9100</v>
      </c>
      <c r="O52" s="227"/>
      <c r="P52" s="164"/>
      <c r="Q52" s="164"/>
      <c r="R52" s="164"/>
      <c r="S52" s="164"/>
      <c r="T52" s="164"/>
      <c r="U52" s="164"/>
      <c r="V52" s="164"/>
      <c r="W52" s="164"/>
      <c r="X52" s="164"/>
      <c r="Y52" s="164"/>
    </row>
    <row r="53" ht="20.25" customHeight="1" spans="1:25">
      <c r="A53" s="221" t="s">
        <v>73</v>
      </c>
      <c r="B53" s="221" t="s">
        <v>73</v>
      </c>
      <c r="C53" s="221" t="s">
        <v>280</v>
      </c>
      <c r="D53" s="221" t="s">
        <v>281</v>
      </c>
      <c r="E53" s="221" t="s">
        <v>140</v>
      </c>
      <c r="F53" s="221" t="s">
        <v>141</v>
      </c>
      <c r="G53" s="221" t="s">
        <v>288</v>
      </c>
      <c r="H53" s="221" t="s">
        <v>289</v>
      </c>
      <c r="I53" s="164">
        <v>28000</v>
      </c>
      <c r="J53" s="164">
        <v>28000</v>
      </c>
      <c r="K53" s="227"/>
      <c r="L53" s="227"/>
      <c r="M53" s="227"/>
      <c r="N53" s="164">
        <v>28000</v>
      </c>
      <c r="O53" s="227"/>
      <c r="P53" s="164"/>
      <c r="Q53" s="164"/>
      <c r="R53" s="164"/>
      <c r="S53" s="164"/>
      <c r="T53" s="164"/>
      <c r="U53" s="164"/>
      <c r="V53" s="164"/>
      <c r="W53" s="164"/>
      <c r="X53" s="164"/>
      <c r="Y53" s="164"/>
    </row>
    <row r="54" ht="20.25" customHeight="1" spans="1:25">
      <c r="A54" s="221" t="s">
        <v>73</v>
      </c>
      <c r="B54" s="221" t="s">
        <v>73</v>
      </c>
      <c r="C54" s="221" t="s">
        <v>280</v>
      </c>
      <c r="D54" s="221" t="s">
        <v>281</v>
      </c>
      <c r="E54" s="221" t="s">
        <v>138</v>
      </c>
      <c r="F54" s="221" t="s">
        <v>139</v>
      </c>
      <c r="G54" s="221" t="s">
        <v>290</v>
      </c>
      <c r="H54" s="221" t="s">
        <v>291</v>
      </c>
      <c r="I54" s="164">
        <v>16640</v>
      </c>
      <c r="J54" s="164">
        <v>16640</v>
      </c>
      <c r="K54" s="227"/>
      <c r="L54" s="227"/>
      <c r="M54" s="227"/>
      <c r="N54" s="164">
        <v>16640</v>
      </c>
      <c r="O54" s="227"/>
      <c r="P54" s="164"/>
      <c r="Q54" s="164"/>
      <c r="R54" s="164"/>
      <c r="S54" s="164"/>
      <c r="T54" s="164"/>
      <c r="U54" s="164"/>
      <c r="V54" s="164"/>
      <c r="W54" s="164"/>
      <c r="X54" s="164"/>
      <c r="Y54" s="164"/>
    </row>
    <row r="55" ht="20.25" customHeight="1" spans="1:25">
      <c r="A55" s="221" t="s">
        <v>73</v>
      </c>
      <c r="B55" s="221" t="s">
        <v>73</v>
      </c>
      <c r="C55" s="221" t="s">
        <v>280</v>
      </c>
      <c r="D55" s="221" t="s">
        <v>281</v>
      </c>
      <c r="E55" s="221" t="s">
        <v>140</v>
      </c>
      <c r="F55" s="221" t="s">
        <v>141</v>
      </c>
      <c r="G55" s="221" t="s">
        <v>290</v>
      </c>
      <c r="H55" s="221" t="s">
        <v>291</v>
      </c>
      <c r="I55" s="164">
        <v>51200</v>
      </c>
      <c r="J55" s="164">
        <v>51200</v>
      </c>
      <c r="K55" s="227"/>
      <c r="L55" s="227"/>
      <c r="M55" s="227"/>
      <c r="N55" s="164">
        <v>51200</v>
      </c>
      <c r="O55" s="227"/>
      <c r="P55" s="164"/>
      <c r="Q55" s="164"/>
      <c r="R55" s="164"/>
      <c r="S55" s="164"/>
      <c r="T55" s="164"/>
      <c r="U55" s="164"/>
      <c r="V55" s="164"/>
      <c r="W55" s="164"/>
      <c r="X55" s="164"/>
      <c r="Y55" s="164"/>
    </row>
    <row r="56" ht="20.25" customHeight="1" spans="1:25">
      <c r="A56" s="221" t="s">
        <v>73</v>
      </c>
      <c r="B56" s="221" t="s">
        <v>73</v>
      </c>
      <c r="C56" s="221" t="s">
        <v>280</v>
      </c>
      <c r="D56" s="221" t="s">
        <v>281</v>
      </c>
      <c r="E56" s="221" t="s">
        <v>138</v>
      </c>
      <c r="F56" s="221" t="s">
        <v>139</v>
      </c>
      <c r="G56" s="221" t="s">
        <v>292</v>
      </c>
      <c r="H56" s="221" t="s">
        <v>293</v>
      </c>
      <c r="I56" s="164">
        <v>1950</v>
      </c>
      <c r="J56" s="164">
        <v>1950</v>
      </c>
      <c r="K56" s="227"/>
      <c r="L56" s="227"/>
      <c r="M56" s="227"/>
      <c r="N56" s="164">
        <v>1950</v>
      </c>
      <c r="O56" s="227"/>
      <c r="P56" s="164"/>
      <c r="Q56" s="164"/>
      <c r="R56" s="164"/>
      <c r="S56" s="164"/>
      <c r="T56" s="164"/>
      <c r="U56" s="164"/>
      <c r="V56" s="164"/>
      <c r="W56" s="164"/>
      <c r="X56" s="164"/>
      <c r="Y56" s="164"/>
    </row>
    <row r="57" ht="20.25" customHeight="1" spans="1:25">
      <c r="A57" s="221" t="s">
        <v>73</v>
      </c>
      <c r="B57" s="221" t="s">
        <v>73</v>
      </c>
      <c r="C57" s="221" t="s">
        <v>280</v>
      </c>
      <c r="D57" s="221" t="s">
        <v>281</v>
      </c>
      <c r="E57" s="221" t="s">
        <v>140</v>
      </c>
      <c r="F57" s="221" t="s">
        <v>141</v>
      </c>
      <c r="G57" s="221" t="s">
        <v>292</v>
      </c>
      <c r="H57" s="221" t="s">
        <v>293</v>
      </c>
      <c r="I57" s="164">
        <v>6000</v>
      </c>
      <c r="J57" s="164">
        <v>6000</v>
      </c>
      <c r="K57" s="227"/>
      <c r="L57" s="227"/>
      <c r="M57" s="227"/>
      <c r="N57" s="164">
        <v>6000</v>
      </c>
      <c r="O57" s="227"/>
      <c r="P57" s="164"/>
      <c r="Q57" s="164"/>
      <c r="R57" s="164"/>
      <c r="S57" s="164"/>
      <c r="T57" s="164"/>
      <c r="U57" s="164"/>
      <c r="V57" s="164"/>
      <c r="W57" s="164"/>
      <c r="X57" s="164"/>
      <c r="Y57" s="164"/>
    </row>
    <row r="58" ht="20.25" customHeight="1" spans="1:25">
      <c r="A58" s="221" t="s">
        <v>73</v>
      </c>
      <c r="B58" s="221" t="s">
        <v>73</v>
      </c>
      <c r="C58" s="221" t="s">
        <v>280</v>
      </c>
      <c r="D58" s="221" t="s">
        <v>281</v>
      </c>
      <c r="E58" s="221" t="s">
        <v>138</v>
      </c>
      <c r="F58" s="221" t="s">
        <v>139</v>
      </c>
      <c r="G58" s="221" t="s">
        <v>294</v>
      </c>
      <c r="H58" s="221" t="s">
        <v>295</v>
      </c>
      <c r="I58" s="164">
        <v>650</v>
      </c>
      <c r="J58" s="164">
        <v>650</v>
      </c>
      <c r="K58" s="227"/>
      <c r="L58" s="227"/>
      <c r="M58" s="227"/>
      <c r="N58" s="164">
        <v>650</v>
      </c>
      <c r="O58" s="227"/>
      <c r="P58" s="164"/>
      <c r="Q58" s="164"/>
      <c r="R58" s="164"/>
      <c r="S58" s="164"/>
      <c r="T58" s="164"/>
      <c r="U58" s="164"/>
      <c r="V58" s="164"/>
      <c r="W58" s="164"/>
      <c r="X58" s="164"/>
      <c r="Y58" s="164"/>
    </row>
    <row r="59" ht="20.25" customHeight="1" spans="1:25">
      <c r="A59" s="221" t="s">
        <v>73</v>
      </c>
      <c r="B59" s="221" t="s">
        <v>73</v>
      </c>
      <c r="C59" s="221" t="s">
        <v>280</v>
      </c>
      <c r="D59" s="221" t="s">
        <v>281</v>
      </c>
      <c r="E59" s="221" t="s">
        <v>140</v>
      </c>
      <c r="F59" s="221" t="s">
        <v>141</v>
      </c>
      <c r="G59" s="221" t="s">
        <v>294</v>
      </c>
      <c r="H59" s="221" t="s">
        <v>295</v>
      </c>
      <c r="I59" s="164">
        <v>2000</v>
      </c>
      <c r="J59" s="164">
        <v>2000</v>
      </c>
      <c r="K59" s="227"/>
      <c r="L59" s="227"/>
      <c r="M59" s="227"/>
      <c r="N59" s="164">
        <v>2000</v>
      </c>
      <c r="O59" s="227"/>
      <c r="P59" s="164"/>
      <c r="Q59" s="164"/>
      <c r="R59" s="164"/>
      <c r="S59" s="164"/>
      <c r="T59" s="164"/>
      <c r="U59" s="164"/>
      <c r="V59" s="164"/>
      <c r="W59" s="164"/>
      <c r="X59" s="164"/>
      <c r="Y59" s="164"/>
    </row>
    <row r="60" ht="20.25" customHeight="1" spans="1:25">
      <c r="A60" s="221" t="s">
        <v>73</v>
      </c>
      <c r="B60" s="221" t="s">
        <v>73</v>
      </c>
      <c r="C60" s="221" t="s">
        <v>280</v>
      </c>
      <c r="D60" s="221" t="s">
        <v>281</v>
      </c>
      <c r="E60" s="221" t="s">
        <v>138</v>
      </c>
      <c r="F60" s="221" t="s">
        <v>139</v>
      </c>
      <c r="G60" s="221" t="s">
        <v>296</v>
      </c>
      <c r="H60" s="221" t="s">
        <v>297</v>
      </c>
      <c r="I60" s="164">
        <v>650</v>
      </c>
      <c r="J60" s="164">
        <v>650</v>
      </c>
      <c r="K60" s="227"/>
      <c r="L60" s="227"/>
      <c r="M60" s="227"/>
      <c r="N60" s="164">
        <v>650</v>
      </c>
      <c r="O60" s="227"/>
      <c r="P60" s="164"/>
      <c r="Q60" s="164"/>
      <c r="R60" s="164"/>
      <c r="S60" s="164"/>
      <c r="T60" s="164"/>
      <c r="U60" s="164"/>
      <c r="V60" s="164"/>
      <c r="W60" s="164"/>
      <c r="X60" s="164"/>
      <c r="Y60" s="164"/>
    </row>
    <row r="61" ht="20.25" customHeight="1" spans="1:25">
      <c r="A61" s="221" t="s">
        <v>73</v>
      </c>
      <c r="B61" s="221" t="s">
        <v>73</v>
      </c>
      <c r="C61" s="221" t="s">
        <v>280</v>
      </c>
      <c r="D61" s="221" t="s">
        <v>281</v>
      </c>
      <c r="E61" s="221" t="s">
        <v>140</v>
      </c>
      <c r="F61" s="221" t="s">
        <v>141</v>
      </c>
      <c r="G61" s="221" t="s">
        <v>296</v>
      </c>
      <c r="H61" s="221" t="s">
        <v>297</v>
      </c>
      <c r="I61" s="164">
        <v>2000</v>
      </c>
      <c r="J61" s="164">
        <v>2000</v>
      </c>
      <c r="K61" s="227"/>
      <c r="L61" s="227"/>
      <c r="M61" s="227"/>
      <c r="N61" s="164">
        <v>2000</v>
      </c>
      <c r="O61" s="227"/>
      <c r="P61" s="164"/>
      <c r="Q61" s="164"/>
      <c r="R61" s="164"/>
      <c r="S61" s="164"/>
      <c r="T61" s="164"/>
      <c r="U61" s="164"/>
      <c r="V61" s="164"/>
      <c r="W61" s="164"/>
      <c r="X61" s="164"/>
      <c r="Y61" s="164"/>
    </row>
    <row r="62" ht="20.25" customHeight="1" spans="1:25">
      <c r="A62" s="221" t="s">
        <v>73</v>
      </c>
      <c r="B62" s="221" t="s">
        <v>73</v>
      </c>
      <c r="C62" s="221" t="s">
        <v>280</v>
      </c>
      <c r="D62" s="221" t="s">
        <v>281</v>
      </c>
      <c r="E62" s="221" t="s">
        <v>138</v>
      </c>
      <c r="F62" s="221" t="s">
        <v>139</v>
      </c>
      <c r="G62" s="221" t="s">
        <v>298</v>
      </c>
      <c r="H62" s="221" t="s">
        <v>299</v>
      </c>
      <c r="I62" s="164">
        <v>31200</v>
      </c>
      <c r="J62" s="164">
        <v>31200</v>
      </c>
      <c r="K62" s="227"/>
      <c r="L62" s="227"/>
      <c r="M62" s="227"/>
      <c r="N62" s="164">
        <v>31200</v>
      </c>
      <c r="O62" s="227"/>
      <c r="P62" s="164"/>
      <c r="Q62" s="164"/>
      <c r="R62" s="164"/>
      <c r="S62" s="164"/>
      <c r="T62" s="164"/>
      <c r="U62" s="164"/>
      <c r="V62" s="164"/>
      <c r="W62" s="164"/>
      <c r="X62" s="164"/>
      <c r="Y62" s="164"/>
    </row>
    <row r="63" ht="20.25" customHeight="1" spans="1:25">
      <c r="A63" s="221" t="s">
        <v>73</v>
      </c>
      <c r="B63" s="221" t="s">
        <v>73</v>
      </c>
      <c r="C63" s="221" t="s">
        <v>280</v>
      </c>
      <c r="D63" s="221" t="s">
        <v>281</v>
      </c>
      <c r="E63" s="221" t="s">
        <v>140</v>
      </c>
      <c r="F63" s="221" t="s">
        <v>141</v>
      </c>
      <c r="G63" s="221" t="s">
        <v>298</v>
      </c>
      <c r="H63" s="221" t="s">
        <v>299</v>
      </c>
      <c r="I63" s="164">
        <v>96000</v>
      </c>
      <c r="J63" s="164">
        <v>96000</v>
      </c>
      <c r="K63" s="227"/>
      <c r="L63" s="227"/>
      <c r="M63" s="227"/>
      <c r="N63" s="164">
        <v>96000</v>
      </c>
      <c r="O63" s="227"/>
      <c r="P63" s="164"/>
      <c r="Q63" s="164"/>
      <c r="R63" s="164"/>
      <c r="S63" s="164"/>
      <c r="T63" s="164"/>
      <c r="U63" s="164"/>
      <c r="V63" s="164"/>
      <c r="W63" s="164"/>
      <c r="X63" s="164"/>
      <c r="Y63" s="164"/>
    </row>
    <row r="64" ht="20.25" customHeight="1" spans="1:25">
      <c r="A64" s="221" t="s">
        <v>73</v>
      </c>
      <c r="B64" s="221" t="s">
        <v>73</v>
      </c>
      <c r="C64" s="221" t="s">
        <v>300</v>
      </c>
      <c r="D64" s="221" t="s">
        <v>301</v>
      </c>
      <c r="E64" s="221" t="s">
        <v>138</v>
      </c>
      <c r="F64" s="221" t="s">
        <v>139</v>
      </c>
      <c r="G64" s="221" t="s">
        <v>271</v>
      </c>
      <c r="H64" s="221" t="s">
        <v>272</v>
      </c>
      <c r="I64" s="164">
        <v>12120</v>
      </c>
      <c r="J64" s="164">
        <v>12120</v>
      </c>
      <c r="K64" s="227"/>
      <c r="L64" s="227"/>
      <c r="M64" s="227"/>
      <c r="N64" s="164">
        <v>12120</v>
      </c>
      <c r="O64" s="227"/>
      <c r="P64" s="164"/>
      <c r="Q64" s="164"/>
      <c r="R64" s="164"/>
      <c r="S64" s="164"/>
      <c r="T64" s="164"/>
      <c r="U64" s="164"/>
      <c r="V64" s="164"/>
      <c r="W64" s="164"/>
      <c r="X64" s="164"/>
      <c r="Y64" s="164"/>
    </row>
    <row r="65" ht="20.25" customHeight="1" spans="1:25">
      <c r="A65" s="221" t="s">
        <v>73</v>
      </c>
      <c r="B65" s="221" t="s">
        <v>73</v>
      </c>
      <c r="C65" s="221" t="s">
        <v>302</v>
      </c>
      <c r="D65" s="221" t="s">
        <v>303</v>
      </c>
      <c r="E65" s="221" t="s">
        <v>140</v>
      </c>
      <c r="F65" s="221" t="s">
        <v>141</v>
      </c>
      <c r="G65" s="221" t="s">
        <v>240</v>
      </c>
      <c r="H65" s="221" t="s">
        <v>241</v>
      </c>
      <c r="I65" s="164">
        <v>2079612</v>
      </c>
      <c r="J65" s="164">
        <v>2079612</v>
      </c>
      <c r="K65" s="227"/>
      <c r="L65" s="227"/>
      <c r="M65" s="227"/>
      <c r="N65" s="164">
        <v>2079612</v>
      </c>
      <c r="O65" s="227"/>
      <c r="P65" s="164"/>
      <c r="Q65" s="164"/>
      <c r="R65" s="164"/>
      <c r="S65" s="164"/>
      <c r="T65" s="164"/>
      <c r="U65" s="164"/>
      <c r="V65" s="164"/>
      <c r="W65" s="164"/>
      <c r="X65" s="164"/>
      <c r="Y65" s="164"/>
    </row>
    <row r="66" ht="20.25" customHeight="1" spans="1:25">
      <c r="A66" s="221" t="s">
        <v>73</v>
      </c>
      <c r="B66" s="221" t="s">
        <v>73</v>
      </c>
      <c r="C66" s="221" t="s">
        <v>302</v>
      </c>
      <c r="D66" s="221" t="s">
        <v>303</v>
      </c>
      <c r="E66" s="221" t="s">
        <v>140</v>
      </c>
      <c r="F66" s="221" t="s">
        <v>141</v>
      </c>
      <c r="G66" s="221" t="s">
        <v>242</v>
      </c>
      <c r="H66" s="221" t="s">
        <v>243</v>
      </c>
      <c r="I66" s="164">
        <v>137640</v>
      </c>
      <c r="J66" s="164">
        <v>137640</v>
      </c>
      <c r="K66" s="227"/>
      <c r="L66" s="227"/>
      <c r="M66" s="227"/>
      <c r="N66" s="164">
        <v>137640</v>
      </c>
      <c r="O66" s="227"/>
      <c r="P66" s="164"/>
      <c r="Q66" s="164"/>
      <c r="R66" s="164"/>
      <c r="S66" s="164"/>
      <c r="T66" s="164"/>
      <c r="U66" s="164"/>
      <c r="V66" s="164"/>
      <c r="W66" s="164"/>
      <c r="X66" s="164"/>
      <c r="Y66" s="164"/>
    </row>
    <row r="67" ht="20.25" customHeight="1" spans="1:25">
      <c r="A67" s="221" t="s">
        <v>73</v>
      </c>
      <c r="B67" s="221" t="s">
        <v>73</v>
      </c>
      <c r="C67" s="221" t="s">
        <v>302</v>
      </c>
      <c r="D67" s="221" t="s">
        <v>303</v>
      </c>
      <c r="E67" s="221" t="s">
        <v>140</v>
      </c>
      <c r="F67" s="221" t="s">
        <v>141</v>
      </c>
      <c r="G67" s="221" t="s">
        <v>244</v>
      </c>
      <c r="H67" s="221" t="s">
        <v>245</v>
      </c>
      <c r="I67" s="164">
        <v>173301</v>
      </c>
      <c r="J67" s="164">
        <v>173301</v>
      </c>
      <c r="K67" s="227"/>
      <c r="L67" s="227"/>
      <c r="M67" s="227"/>
      <c r="N67" s="164">
        <v>173301</v>
      </c>
      <c r="O67" s="227"/>
      <c r="P67" s="164"/>
      <c r="Q67" s="164"/>
      <c r="R67" s="164"/>
      <c r="S67" s="164"/>
      <c r="T67" s="164"/>
      <c r="U67" s="164"/>
      <c r="V67" s="164"/>
      <c r="W67" s="164"/>
      <c r="X67" s="164"/>
      <c r="Y67" s="164"/>
    </row>
    <row r="68" ht="20.25" customHeight="1" spans="1:25">
      <c r="A68" s="221" t="s">
        <v>73</v>
      </c>
      <c r="B68" s="221" t="s">
        <v>73</v>
      </c>
      <c r="C68" s="221" t="s">
        <v>302</v>
      </c>
      <c r="D68" s="221" t="s">
        <v>303</v>
      </c>
      <c r="E68" s="221" t="s">
        <v>140</v>
      </c>
      <c r="F68" s="221" t="s">
        <v>141</v>
      </c>
      <c r="G68" s="221" t="s">
        <v>304</v>
      </c>
      <c r="H68" s="221" t="s">
        <v>305</v>
      </c>
      <c r="I68" s="164">
        <v>1593468</v>
      </c>
      <c r="J68" s="164">
        <v>1593468</v>
      </c>
      <c r="K68" s="227"/>
      <c r="L68" s="227"/>
      <c r="M68" s="227"/>
      <c r="N68" s="164">
        <v>1593468</v>
      </c>
      <c r="O68" s="227"/>
      <c r="P68" s="164"/>
      <c r="Q68" s="164"/>
      <c r="R68" s="164"/>
      <c r="S68" s="164"/>
      <c r="T68" s="164"/>
      <c r="U68" s="164"/>
      <c r="V68" s="164"/>
      <c r="W68" s="164"/>
      <c r="X68" s="164"/>
      <c r="Y68" s="164"/>
    </row>
    <row r="69" ht="20.25" customHeight="1" spans="1:25">
      <c r="A69" s="221" t="s">
        <v>73</v>
      </c>
      <c r="B69" s="221" t="s">
        <v>73</v>
      </c>
      <c r="C69" s="221" t="s">
        <v>302</v>
      </c>
      <c r="D69" s="221" t="s">
        <v>303</v>
      </c>
      <c r="E69" s="221" t="s">
        <v>140</v>
      </c>
      <c r="F69" s="221" t="s">
        <v>141</v>
      </c>
      <c r="G69" s="221" t="s">
        <v>304</v>
      </c>
      <c r="H69" s="221" t="s">
        <v>305</v>
      </c>
      <c r="I69" s="164">
        <v>424284</v>
      </c>
      <c r="J69" s="164">
        <v>424284</v>
      </c>
      <c r="K69" s="227"/>
      <c r="L69" s="227"/>
      <c r="M69" s="227"/>
      <c r="N69" s="164">
        <v>424284</v>
      </c>
      <c r="O69" s="227"/>
      <c r="P69" s="164"/>
      <c r="Q69" s="164"/>
      <c r="R69" s="164"/>
      <c r="S69" s="164"/>
      <c r="T69" s="164"/>
      <c r="U69" s="164"/>
      <c r="V69" s="164"/>
      <c r="W69" s="164"/>
      <c r="X69" s="164"/>
      <c r="Y69" s="164"/>
    </row>
    <row r="70" ht="20.25" customHeight="1" spans="1:25">
      <c r="A70" s="221" t="s">
        <v>73</v>
      </c>
      <c r="B70" s="221" t="s">
        <v>73</v>
      </c>
      <c r="C70" s="221" t="s">
        <v>306</v>
      </c>
      <c r="D70" s="221" t="s">
        <v>307</v>
      </c>
      <c r="E70" s="221" t="s">
        <v>115</v>
      </c>
      <c r="F70" s="221" t="s">
        <v>116</v>
      </c>
      <c r="G70" s="221" t="s">
        <v>308</v>
      </c>
      <c r="H70" s="221" t="s">
        <v>307</v>
      </c>
      <c r="I70" s="164">
        <v>11390</v>
      </c>
      <c r="J70" s="164">
        <v>11390</v>
      </c>
      <c r="K70" s="227"/>
      <c r="L70" s="227"/>
      <c r="M70" s="227"/>
      <c r="N70" s="164">
        <v>11390</v>
      </c>
      <c r="O70" s="227"/>
      <c r="P70" s="164"/>
      <c r="Q70" s="164"/>
      <c r="R70" s="164"/>
      <c r="S70" s="164"/>
      <c r="T70" s="164"/>
      <c r="U70" s="164"/>
      <c r="V70" s="164"/>
      <c r="W70" s="164"/>
      <c r="X70" s="164"/>
      <c r="Y70" s="164"/>
    </row>
    <row r="71" ht="20.25" customHeight="1" spans="1:25">
      <c r="A71" s="221" t="s">
        <v>73</v>
      </c>
      <c r="B71" s="221" t="s">
        <v>73</v>
      </c>
      <c r="C71" s="221" t="s">
        <v>309</v>
      </c>
      <c r="D71" s="221" t="s">
        <v>310</v>
      </c>
      <c r="E71" s="221" t="s">
        <v>105</v>
      </c>
      <c r="F71" s="221" t="s">
        <v>106</v>
      </c>
      <c r="G71" s="221" t="s">
        <v>311</v>
      </c>
      <c r="H71" s="221" t="s">
        <v>312</v>
      </c>
      <c r="I71" s="164">
        <v>316800</v>
      </c>
      <c r="J71" s="164">
        <v>316800</v>
      </c>
      <c r="K71" s="227"/>
      <c r="L71" s="227"/>
      <c r="M71" s="227"/>
      <c r="N71" s="164">
        <v>316800</v>
      </c>
      <c r="O71" s="227"/>
      <c r="P71" s="164"/>
      <c r="Q71" s="164"/>
      <c r="R71" s="164"/>
      <c r="S71" s="164"/>
      <c r="T71" s="164"/>
      <c r="U71" s="164"/>
      <c r="V71" s="164"/>
      <c r="W71" s="164"/>
      <c r="X71" s="164"/>
      <c r="Y71" s="164"/>
    </row>
    <row r="72" ht="20.25" customHeight="1" spans="1:25">
      <c r="A72" s="221" t="s">
        <v>73</v>
      </c>
      <c r="B72" s="221" t="s">
        <v>73</v>
      </c>
      <c r="C72" s="221" t="s">
        <v>309</v>
      </c>
      <c r="D72" s="221" t="s">
        <v>310</v>
      </c>
      <c r="E72" s="221" t="s">
        <v>107</v>
      </c>
      <c r="F72" s="221" t="s">
        <v>108</v>
      </c>
      <c r="G72" s="221" t="s">
        <v>311</v>
      </c>
      <c r="H72" s="221" t="s">
        <v>312</v>
      </c>
      <c r="I72" s="164">
        <v>346800</v>
      </c>
      <c r="J72" s="164">
        <v>346800</v>
      </c>
      <c r="K72" s="227"/>
      <c r="L72" s="227"/>
      <c r="M72" s="227"/>
      <c r="N72" s="164">
        <v>346800</v>
      </c>
      <c r="O72" s="227"/>
      <c r="P72" s="164"/>
      <c r="Q72" s="164"/>
      <c r="R72" s="164"/>
      <c r="S72" s="164"/>
      <c r="T72" s="164"/>
      <c r="U72" s="164"/>
      <c r="V72" s="164"/>
      <c r="W72" s="164"/>
      <c r="X72" s="164"/>
      <c r="Y72" s="164"/>
    </row>
    <row r="73" ht="20.25" customHeight="1" spans="1:25">
      <c r="A73" s="221" t="s">
        <v>73</v>
      </c>
      <c r="B73" s="221" t="s">
        <v>73</v>
      </c>
      <c r="C73" s="221" t="s">
        <v>313</v>
      </c>
      <c r="D73" s="221" t="s">
        <v>314</v>
      </c>
      <c r="E73" s="221" t="s">
        <v>140</v>
      </c>
      <c r="F73" s="221" t="s">
        <v>141</v>
      </c>
      <c r="G73" s="221" t="s">
        <v>304</v>
      </c>
      <c r="H73" s="221" t="s">
        <v>305</v>
      </c>
      <c r="I73" s="164">
        <v>336000</v>
      </c>
      <c r="J73" s="164">
        <v>336000</v>
      </c>
      <c r="K73" s="227"/>
      <c r="L73" s="227"/>
      <c r="M73" s="227"/>
      <c r="N73" s="164">
        <v>336000</v>
      </c>
      <c r="O73" s="227"/>
      <c r="P73" s="164"/>
      <c r="Q73" s="164"/>
      <c r="R73" s="164"/>
      <c r="S73" s="164"/>
      <c r="T73" s="164"/>
      <c r="U73" s="164"/>
      <c r="V73" s="164"/>
      <c r="W73" s="164"/>
      <c r="X73" s="164"/>
      <c r="Y73" s="164"/>
    </row>
    <row r="74" ht="20.25" customHeight="1" spans="1:25">
      <c r="A74" s="221" t="s">
        <v>73</v>
      </c>
      <c r="B74" s="221" t="s">
        <v>73</v>
      </c>
      <c r="C74" s="221" t="s">
        <v>315</v>
      </c>
      <c r="D74" s="221" t="s">
        <v>316</v>
      </c>
      <c r="E74" s="221" t="s">
        <v>138</v>
      </c>
      <c r="F74" s="221" t="s">
        <v>139</v>
      </c>
      <c r="G74" s="221" t="s">
        <v>244</v>
      </c>
      <c r="H74" s="221" t="s">
        <v>245</v>
      </c>
      <c r="I74" s="164">
        <v>208320</v>
      </c>
      <c r="J74" s="164">
        <v>208320</v>
      </c>
      <c r="K74" s="227"/>
      <c r="L74" s="227"/>
      <c r="M74" s="227"/>
      <c r="N74" s="164">
        <v>208320</v>
      </c>
      <c r="O74" s="227"/>
      <c r="P74" s="164"/>
      <c r="Q74" s="164"/>
      <c r="R74" s="164"/>
      <c r="S74" s="164"/>
      <c r="T74" s="164"/>
      <c r="U74" s="164"/>
      <c r="V74" s="164"/>
      <c r="W74" s="164"/>
      <c r="X74" s="164"/>
      <c r="Y74" s="164"/>
    </row>
    <row r="75" ht="20.25" customHeight="1" spans="1:25">
      <c r="A75" s="221" t="s">
        <v>73</v>
      </c>
      <c r="B75" s="221" t="s">
        <v>73</v>
      </c>
      <c r="C75" s="221" t="s">
        <v>317</v>
      </c>
      <c r="D75" s="221" t="s">
        <v>318</v>
      </c>
      <c r="E75" s="221" t="s">
        <v>138</v>
      </c>
      <c r="F75" s="221" t="s">
        <v>139</v>
      </c>
      <c r="G75" s="221" t="s">
        <v>319</v>
      </c>
      <c r="H75" s="221" t="s">
        <v>320</v>
      </c>
      <c r="I75" s="164">
        <v>55296</v>
      </c>
      <c r="J75" s="164">
        <v>55296</v>
      </c>
      <c r="K75" s="227"/>
      <c r="L75" s="227"/>
      <c r="M75" s="227"/>
      <c r="N75" s="164">
        <v>55296</v>
      </c>
      <c r="O75" s="227"/>
      <c r="P75" s="164"/>
      <c r="Q75" s="164"/>
      <c r="R75" s="164"/>
      <c r="S75" s="164"/>
      <c r="T75" s="164"/>
      <c r="U75" s="164"/>
      <c r="V75" s="164"/>
      <c r="W75" s="164"/>
      <c r="X75" s="164"/>
      <c r="Y75" s="164"/>
    </row>
    <row r="76" ht="20.25" customHeight="1" spans="1:25">
      <c r="A76" s="221" t="s">
        <v>73</v>
      </c>
      <c r="B76" s="221" t="s">
        <v>73</v>
      </c>
      <c r="C76" s="221" t="s">
        <v>317</v>
      </c>
      <c r="D76" s="221" t="s">
        <v>318</v>
      </c>
      <c r="E76" s="221" t="s">
        <v>138</v>
      </c>
      <c r="F76" s="221" t="s">
        <v>139</v>
      </c>
      <c r="G76" s="221" t="s">
        <v>319</v>
      </c>
      <c r="H76" s="221" t="s">
        <v>320</v>
      </c>
      <c r="I76" s="164">
        <v>32745.6</v>
      </c>
      <c r="J76" s="164">
        <v>32745.6</v>
      </c>
      <c r="K76" s="227"/>
      <c r="L76" s="227"/>
      <c r="M76" s="227"/>
      <c r="N76" s="164">
        <v>32745.6</v>
      </c>
      <c r="O76" s="227"/>
      <c r="P76" s="164"/>
      <c r="Q76" s="164"/>
      <c r="R76" s="164"/>
      <c r="S76" s="164"/>
      <c r="T76" s="164"/>
      <c r="U76" s="164"/>
      <c r="V76" s="164"/>
      <c r="W76" s="164"/>
      <c r="X76" s="164"/>
      <c r="Y76" s="164"/>
    </row>
    <row r="77" ht="17.25" customHeight="1" spans="1:25">
      <c r="A77" s="204" t="s">
        <v>208</v>
      </c>
      <c r="B77" s="205"/>
      <c r="C77" s="229"/>
      <c r="D77" s="229"/>
      <c r="E77" s="229"/>
      <c r="F77" s="229"/>
      <c r="G77" s="229"/>
      <c r="H77" s="230"/>
      <c r="I77" s="164">
        <v>10829416.16</v>
      </c>
      <c r="J77" s="164">
        <v>10829416.16</v>
      </c>
      <c r="K77" s="164"/>
      <c r="L77" s="164"/>
      <c r="M77" s="164"/>
      <c r="N77" s="164">
        <v>10829416.16</v>
      </c>
      <c r="O77" s="164"/>
      <c r="P77" s="164"/>
      <c r="Q77" s="164"/>
      <c r="R77" s="164"/>
      <c r="S77" s="164"/>
      <c r="T77" s="164"/>
      <c r="U77" s="164"/>
      <c r="V77" s="164"/>
      <c r="W77" s="164"/>
      <c r="X77" s="164"/>
      <c r="Y77" s="164"/>
    </row>
  </sheetData>
  <mergeCells count="31">
    <mergeCell ref="A3:Y3"/>
    <mergeCell ref="A4:H4"/>
    <mergeCell ref="I5:Y5"/>
    <mergeCell ref="J6:O6"/>
    <mergeCell ref="P6:R6"/>
    <mergeCell ref="T6:Y6"/>
    <mergeCell ref="J7:K7"/>
    <mergeCell ref="A77:H77"/>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G1" workbookViewId="0">
      <pane ySplit="1" topLeftCell="A12" activePane="bottomLeft" state="frozen"/>
      <selection/>
      <selection pane="bottomLeft" activeCell="K12" sqref="K12"/>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50"/>
      <c r="B1" s="50"/>
      <c r="C1" s="50"/>
      <c r="D1" s="50"/>
      <c r="E1" s="50"/>
      <c r="F1" s="50"/>
      <c r="G1" s="50"/>
      <c r="H1" s="50"/>
      <c r="I1" s="50"/>
      <c r="J1" s="50"/>
      <c r="K1" s="50"/>
      <c r="L1" s="50"/>
      <c r="M1" s="50"/>
      <c r="N1" s="50"/>
      <c r="O1" s="50"/>
      <c r="P1" s="50"/>
      <c r="Q1" s="50"/>
      <c r="R1" s="50"/>
      <c r="S1" s="50"/>
      <c r="T1" s="50"/>
      <c r="U1" s="50"/>
      <c r="V1" s="50"/>
      <c r="W1" s="50"/>
    </row>
    <row r="2" ht="13.5" customHeight="1" spans="2:23">
      <c r="B2" s="202"/>
      <c r="E2" s="51"/>
      <c r="F2" s="51"/>
      <c r="G2" s="51"/>
      <c r="H2" s="51"/>
      <c r="U2" s="202"/>
      <c r="W2" s="211" t="s">
        <v>321</v>
      </c>
    </row>
    <row r="3" s="49" customFormat="1" ht="46.5" customHeight="1" spans="1:23">
      <c r="A3" s="78" t="s">
        <v>322</v>
      </c>
      <c r="B3" s="78"/>
      <c r="C3" s="78"/>
      <c r="D3" s="78"/>
      <c r="E3" s="78"/>
      <c r="F3" s="78"/>
      <c r="G3" s="78"/>
      <c r="H3" s="78"/>
      <c r="I3" s="78"/>
      <c r="J3" s="78"/>
      <c r="K3" s="78"/>
      <c r="L3" s="78"/>
      <c r="M3" s="78"/>
      <c r="N3" s="78"/>
      <c r="O3" s="78"/>
      <c r="P3" s="78"/>
      <c r="Q3" s="78"/>
      <c r="R3" s="78"/>
      <c r="S3" s="78"/>
      <c r="T3" s="78"/>
      <c r="U3" s="78"/>
      <c r="V3" s="78"/>
      <c r="W3" s="78"/>
    </row>
    <row r="4" s="49" customFormat="1" ht="13.5" customHeight="1" spans="1:23">
      <c r="A4" s="79" t="s">
        <v>323</v>
      </c>
      <c r="B4" s="80"/>
      <c r="C4" s="80"/>
      <c r="D4" s="80"/>
      <c r="E4" s="80"/>
      <c r="F4" s="80"/>
      <c r="G4" s="80"/>
      <c r="H4" s="80"/>
      <c r="I4" s="81"/>
      <c r="J4" s="81"/>
      <c r="K4" s="81"/>
      <c r="L4" s="81"/>
      <c r="M4" s="81"/>
      <c r="N4" s="81"/>
      <c r="O4" s="81"/>
      <c r="P4" s="81"/>
      <c r="Q4" s="81"/>
      <c r="U4" s="212"/>
      <c r="W4" s="213" t="s">
        <v>3</v>
      </c>
    </row>
    <row r="5" s="49" customFormat="1" ht="21.75" customHeight="1" spans="1:23">
      <c r="A5" s="82" t="s">
        <v>324</v>
      </c>
      <c r="B5" s="66" t="s">
        <v>221</v>
      </c>
      <c r="C5" s="82" t="s">
        <v>222</v>
      </c>
      <c r="D5" s="82" t="s">
        <v>325</v>
      </c>
      <c r="E5" s="66" t="s">
        <v>223</v>
      </c>
      <c r="F5" s="66" t="s">
        <v>224</v>
      </c>
      <c r="G5" s="66" t="s">
        <v>326</v>
      </c>
      <c r="H5" s="66" t="s">
        <v>327</v>
      </c>
      <c r="I5" s="65" t="s">
        <v>58</v>
      </c>
      <c r="J5" s="90" t="s">
        <v>328</v>
      </c>
      <c r="K5" s="91"/>
      <c r="L5" s="91"/>
      <c r="M5" s="92"/>
      <c r="N5" s="90" t="s">
        <v>229</v>
      </c>
      <c r="O5" s="91"/>
      <c r="P5" s="92"/>
      <c r="Q5" s="66" t="s">
        <v>64</v>
      </c>
      <c r="R5" s="90" t="s">
        <v>65</v>
      </c>
      <c r="S5" s="91"/>
      <c r="T5" s="91"/>
      <c r="U5" s="91"/>
      <c r="V5" s="91"/>
      <c r="W5" s="92"/>
    </row>
    <row r="6" s="49" customFormat="1" ht="21.75" customHeight="1" spans="1:23">
      <c r="A6" s="63"/>
      <c r="B6" s="83"/>
      <c r="C6" s="63"/>
      <c r="D6" s="63"/>
      <c r="E6" s="64"/>
      <c r="F6" s="64"/>
      <c r="G6" s="64"/>
      <c r="H6" s="64"/>
      <c r="I6" s="83"/>
      <c r="J6" s="207" t="s">
        <v>61</v>
      </c>
      <c r="K6" s="208"/>
      <c r="L6" s="66" t="s">
        <v>62</v>
      </c>
      <c r="M6" s="66" t="s">
        <v>63</v>
      </c>
      <c r="N6" s="66" t="s">
        <v>61</v>
      </c>
      <c r="O6" s="66" t="s">
        <v>62</v>
      </c>
      <c r="P6" s="66" t="s">
        <v>63</v>
      </c>
      <c r="Q6" s="64"/>
      <c r="R6" s="66" t="s">
        <v>60</v>
      </c>
      <c r="S6" s="66" t="s">
        <v>67</v>
      </c>
      <c r="T6" s="66" t="s">
        <v>235</v>
      </c>
      <c r="U6" s="66" t="s">
        <v>69</v>
      </c>
      <c r="V6" s="66" t="s">
        <v>70</v>
      </c>
      <c r="W6" s="66" t="s">
        <v>71</v>
      </c>
    </row>
    <row r="7" s="49" customFormat="1" ht="21" customHeight="1" spans="1:23">
      <c r="A7" s="83"/>
      <c r="B7" s="83"/>
      <c r="C7" s="83"/>
      <c r="D7" s="83"/>
      <c r="E7" s="83"/>
      <c r="F7" s="83"/>
      <c r="G7" s="83"/>
      <c r="H7" s="83"/>
      <c r="I7" s="83"/>
      <c r="J7" s="209" t="s">
        <v>60</v>
      </c>
      <c r="K7" s="210"/>
      <c r="L7" s="83"/>
      <c r="M7" s="83"/>
      <c r="N7" s="83"/>
      <c r="O7" s="83"/>
      <c r="P7" s="83"/>
      <c r="Q7" s="83"/>
      <c r="R7" s="83"/>
      <c r="S7" s="83"/>
      <c r="T7" s="83"/>
      <c r="U7" s="83"/>
      <c r="V7" s="83"/>
      <c r="W7" s="83"/>
    </row>
    <row r="8" s="49" customFormat="1" ht="39.75" customHeight="1" spans="1:23">
      <c r="A8" s="67"/>
      <c r="B8" s="69"/>
      <c r="C8" s="67"/>
      <c r="D8" s="67"/>
      <c r="E8" s="68"/>
      <c r="F8" s="68"/>
      <c r="G8" s="68"/>
      <c r="H8" s="68"/>
      <c r="I8" s="69"/>
      <c r="J8" s="117" t="s">
        <v>60</v>
      </c>
      <c r="K8" s="117" t="s">
        <v>329</v>
      </c>
      <c r="L8" s="68"/>
      <c r="M8" s="68"/>
      <c r="N8" s="68"/>
      <c r="O8" s="68"/>
      <c r="P8" s="68"/>
      <c r="Q8" s="68"/>
      <c r="R8" s="68"/>
      <c r="S8" s="68"/>
      <c r="T8" s="68"/>
      <c r="U8" s="69"/>
      <c r="V8" s="68"/>
      <c r="W8" s="68"/>
    </row>
    <row r="9" s="49" customFormat="1" ht="15" customHeight="1" spans="1:23">
      <c r="A9" s="70">
        <v>1</v>
      </c>
      <c r="B9" s="70">
        <v>2</v>
      </c>
      <c r="C9" s="70">
        <v>3</v>
      </c>
      <c r="D9" s="70">
        <v>4</v>
      </c>
      <c r="E9" s="70">
        <v>5</v>
      </c>
      <c r="F9" s="70">
        <v>6</v>
      </c>
      <c r="G9" s="70">
        <v>7</v>
      </c>
      <c r="H9" s="70">
        <v>8</v>
      </c>
      <c r="I9" s="70">
        <v>9</v>
      </c>
      <c r="J9" s="70">
        <v>10</v>
      </c>
      <c r="K9" s="70">
        <v>11</v>
      </c>
      <c r="L9" s="93">
        <v>12</v>
      </c>
      <c r="M9" s="93">
        <v>13</v>
      </c>
      <c r="N9" s="93">
        <v>14</v>
      </c>
      <c r="O9" s="93">
        <v>15</v>
      </c>
      <c r="P9" s="93">
        <v>16</v>
      </c>
      <c r="Q9" s="93">
        <v>17</v>
      </c>
      <c r="R9" s="93">
        <v>18</v>
      </c>
      <c r="S9" s="93">
        <v>19</v>
      </c>
      <c r="T9" s="93">
        <v>20</v>
      </c>
      <c r="U9" s="70">
        <v>21</v>
      </c>
      <c r="V9" s="93">
        <v>22</v>
      </c>
      <c r="W9" s="70">
        <v>23</v>
      </c>
    </row>
    <row r="10" ht="21.75" customHeight="1" spans="1:23">
      <c r="A10" s="203" t="s">
        <v>330</v>
      </c>
      <c r="B10" s="203" t="s">
        <v>331</v>
      </c>
      <c r="C10" s="203" t="s">
        <v>332</v>
      </c>
      <c r="D10" s="203" t="s">
        <v>73</v>
      </c>
      <c r="E10" s="203" t="s">
        <v>140</v>
      </c>
      <c r="F10" s="203" t="s">
        <v>141</v>
      </c>
      <c r="G10" s="203" t="s">
        <v>333</v>
      </c>
      <c r="H10" s="203" t="s">
        <v>334</v>
      </c>
      <c r="I10" s="164">
        <v>3158900</v>
      </c>
      <c r="J10" s="164">
        <v>3158900</v>
      </c>
      <c r="K10" s="164">
        <v>3158900</v>
      </c>
      <c r="L10" s="164"/>
      <c r="M10" s="164"/>
      <c r="N10" s="164"/>
      <c r="O10" s="164"/>
      <c r="P10" s="164"/>
      <c r="Q10" s="164"/>
      <c r="R10" s="164"/>
      <c r="S10" s="164"/>
      <c r="T10" s="164"/>
      <c r="U10" s="164"/>
      <c r="V10" s="164"/>
      <c r="W10" s="164"/>
    </row>
    <row r="11" ht="21.75" customHeight="1" spans="1:23">
      <c r="A11" s="203" t="s">
        <v>330</v>
      </c>
      <c r="B11" s="203" t="s">
        <v>335</v>
      </c>
      <c r="C11" s="203" t="s">
        <v>336</v>
      </c>
      <c r="D11" s="203" t="s">
        <v>73</v>
      </c>
      <c r="E11" s="203" t="s">
        <v>159</v>
      </c>
      <c r="F11" s="203" t="s">
        <v>160</v>
      </c>
      <c r="G11" s="203" t="s">
        <v>278</v>
      </c>
      <c r="H11" s="203" t="s">
        <v>279</v>
      </c>
      <c r="I11" s="164">
        <v>30727.46</v>
      </c>
      <c r="J11" s="164">
        <v>30727.46</v>
      </c>
      <c r="K11" s="164">
        <v>30727.46</v>
      </c>
      <c r="L11" s="164"/>
      <c r="M11" s="164"/>
      <c r="N11" s="164"/>
      <c r="O11" s="164"/>
      <c r="P11" s="164"/>
      <c r="Q11" s="164"/>
      <c r="R11" s="164"/>
      <c r="S11" s="164"/>
      <c r="T11" s="164"/>
      <c r="U11" s="164"/>
      <c r="V11" s="164"/>
      <c r="W11" s="164"/>
    </row>
    <row r="12" ht="21.75" customHeight="1" spans="1:23">
      <c r="A12" s="203" t="s">
        <v>330</v>
      </c>
      <c r="B12" s="203" t="s">
        <v>337</v>
      </c>
      <c r="C12" s="203" t="s">
        <v>338</v>
      </c>
      <c r="D12" s="203" t="s">
        <v>73</v>
      </c>
      <c r="E12" s="203" t="s">
        <v>207</v>
      </c>
      <c r="F12" s="203" t="s">
        <v>133</v>
      </c>
      <c r="G12" s="203" t="s">
        <v>333</v>
      </c>
      <c r="H12" s="203" t="s">
        <v>334</v>
      </c>
      <c r="I12" s="164">
        <v>2000000</v>
      </c>
      <c r="J12" s="164">
        <v>2000000</v>
      </c>
      <c r="K12" s="164">
        <v>2000000</v>
      </c>
      <c r="L12" s="164"/>
      <c r="M12" s="164"/>
      <c r="N12" s="164"/>
      <c r="O12" s="164"/>
      <c r="P12" s="164"/>
      <c r="Q12" s="164"/>
      <c r="R12" s="164"/>
      <c r="S12" s="164"/>
      <c r="T12" s="164"/>
      <c r="U12" s="164"/>
      <c r="V12" s="164"/>
      <c r="W12" s="164"/>
    </row>
    <row r="13" ht="21.75" customHeight="1" spans="1:23">
      <c r="A13" s="203" t="s">
        <v>330</v>
      </c>
      <c r="B13" s="203" t="s">
        <v>339</v>
      </c>
      <c r="C13" s="203" t="s">
        <v>340</v>
      </c>
      <c r="D13" s="203" t="s">
        <v>73</v>
      </c>
      <c r="E13" s="203" t="s">
        <v>140</v>
      </c>
      <c r="F13" s="203" t="s">
        <v>141</v>
      </c>
      <c r="G13" s="203" t="s">
        <v>333</v>
      </c>
      <c r="H13" s="203" t="s">
        <v>334</v>
      </c>
      <c r="I13" s="164">
        <v>2400000</v>
      </c>
      <c r="J13" s="164">
        <v>2400000</v>
      </c>
      <c r="K13" s="164">
        <v>2400000</v>
      </c>
      <c r="L13" s="164"/>
      <c r="M13" s="164"/>
      <c r="N13" s="164"/>
      <c r="O13" s="164"/>
      <c r="P13" s="164"/>
      <c r="Q13" s="164"/>
      <c r="R13" s="164"/>
      <c r="S13" s="164"/>
      <c r="T13" s="164"/>
      <c r="U13" s="164"/>
      <c r="V13" s="164"/>
      <c r="W13" s="164"/>
    </row>
    <row r="14" ht="21.75" customHeight="1" spans="1:23">
      <c r="A14" s="203" t="s">
        <v>341</v>
      </c>
      <c r="B14" s="203" t="s">
        <v>342</v>
      </c>
      <c r="C14" s="203" t="s">
        <v>343</v>
      </c>
      <c r="D14" s="203" t="s">
        <v>73</v>
      </c>
      <c r="E14" s="203" t="s">
        <v>157</v>
      </c>
      <c r="F14" s="203" t="s">
        <v>158</v>
      </c>
      <c r="G14" s="203" t="s">
        <v>333</v>
      </c>
      <c r="H14" s="203" t="s">
        <v>334</v>
      </c>
      <c r="I14" s="164">
        <v>7413000</v>
      </c>
      <c r="J14" s="164">
        <v>7413000</v>
      </c>
      <c r="K14" s="164">
        <v>7413000</v>
      </c>
      <c r="L14" s="164"/>
      <c r="M14" s="164"/>
      <c r="N14" s="164"/>
      <c r="O14" s="164"/>
      <c r="P14" s="164"/>
      <c r="Q14" s="164"/>
      <c r="R14" s="164"/>
      <c r="S14" s="164"/>
      <c r="T14" s="164"/>
      <c r="U14" s="164"/>
      <c r="V14" s="164"/>
      <c r="W14" s="164"/>
    </row>
    <row r="15" ht="21.75" customHeight="1" spans="1:23">
      <c r="A15" s="203" t="s">
        <v>341</v>
      </c>
      <c r="B15" s="203" t="s">
        <v>344</v>
      </c>
      <c r="C15" s="203" t="s">
        <v>345</v>
      </c>
      <c r="D15" s="203" t="s">
        <v>73</v>
      </c>
      <c r="E15" s="203" t="s">
        <v>140</v>
      </c>
      <c r="F15" s="203" t="s">
        <v>141</v>
      </c>
      <c r="G15" s="203" t="s">
        <v>333</v>
      </c>
      <c r="H15" s="203" t="s">
        <v>334</v>
      </c>
      <c r="I15" s="164">
        <v>8000000</v>
      </c>
      <c r="J15" s="164">
        <v>8000000</v>
      </c>
      <c r="K15" s="164">
        <v>8000000</v>
      </c>
      <c r="L15" s="164"/>
      <c r="M15" s="164"/>
      <c r="N15" s="164"/>
      <c r="O15" s="164"/>
      <c r="P15" s="164"/>
      <c r="Q15" s="164"/>
      <c r="R15" s="164"/>
      <c r="S15" s="164"/>
      <c r="T15" s="164"/>
      <c r="U15" s="164"/>
      <c r="V15" s="164"/>
      <c r="W15" s="164"/>
    </row>
    <row r="16" ht="21.75" customHeight="1" spans="1:23">
      <c r="A16" s="203" t="s">
        <v>341</v>
      </c>
      <c r="B16" s="203" t="s">
        <v>346</v>
      </c>
      <c r="C16" s="203" t="s">
        <v>347</v>
      </c>
      <c r="D16" s="203" t="s">
        <v>73</v>
      </c>
      <c r="E16" s="203" t="s">
        <v>144</v>
      </c>
      <c r="F16" s="203" t="s">
        <v>145</v>
      </c>
      <c r="G16" s="203" t="s">
        <v>333</v>
      </c>
      <c r="H16" s="203" t="s">
        <v>334</v>
      </c>
      <c r="I16" s="164">
        <v>5704000</v>
      </c>
      <c r="J16" s="164"/>
      <c r="K16" s="164"/>
      <c r="L16" s="164">
        <v>5704000</v>
      </c>
      <c r="M16" s="164"/>
      <c r="N16" s="164"/>
      <c r="O16" s="164"/>
      <c r="P16" s="164"/>
      <c r="Q16" s="164"/>
      <c r="R16" s="164"/>
      <c r="S16" s="164"/>
      <c r="T16" s="164"/>
      <c r="U16" s="164"/>
      <c r="V16" s="164"/>
      <c r="W16" s="164"/>
    </row>
    <row r="17" ht="21.75" customHeight="1" spans="1:23">
      <c r="A17" s="203" t="s">
        <v>341</v>
      </c>
      <c r="B17" s="203" t="s">
        <v>348</v>
      </c>
      <c r="C17" s="203" t="s">
        <v>349</v>
      </c>
      <c r="D17" s="203" t="s">
        <v>73</v>
      </c>
      <c r="E17" s="203" t="s">
        <v>207</v>
      </c>
      <c r="F17" s="203" t="s">
        <v>133</v>
      </c>
      <c r="G17" s="203" t="s">
        <v>333</v>
      </c>
      <c r="H17" s="203" t="s">
        <v>334</v>
      </c>
      <c r="I17" s="164">
        <v>4488800</v>
      </c>
      <c r="J17" s="164">
        <v>4488800</v>
      </c>
      <c r="K17" s="164">
        <v>4488800</v>
      </c>
      <c r="L17" s="164"/>
      <c r="M17" s="164"/>
      <c r="N17" s="164"/>
      <c r="O17" s="164"/>
      <c r="P17" s="164"/>
      <c r="Q17" s="164"/>
      <c r="R17" s="164"/>
      <c r="S17" s="164"/>
      <c r="T17" s="164"/>
      <c r="U17" s="164"/>
      <c r="V17" s="164"/>
      <c r="W17" s="164"/>
    </row>
    <row r="18" ht="21.75" customHeight="1" spans="1:23">
      <c r="A18" s="203" t="s">
        <v>341</v>
      </c>
      <c r="B18" s="203" t="s">
        <v>350</v>
      </c>
      <c r="C18" s="203" t="s">
        <v>351</v>
      </c>
      <c r="D18" s="203" t="s">
        <v>73</v>
      </c>
      <c r="E18" s="203" t="s">
        <v>161</v>
      </c>
      <c r="F18" s="203" t="s">
        <v>162</v>
      </c>
      <c r="G18" s="203" t="s">
        <v>333</v>
      </c>
      <c r="H18" s="203" t="s">
        <v>334</v>
      </c>
      <c r="I18" s="164">
        <v>880000</v>
      </c>
      <c r="J18" s="164">
        <v>880000</v>
      </c>
      <c r="K18" s="164">
        <v>880000</v>
      </c>
      <c r="L18" s="164"/>
      <c r="M18" s="164"/>
      <c r="N18" s="164"/>
      <c r="O18" s="164"/>
      <c r="P18" s="164"/>
      <c r="Q18" s="164"/>
      <c r="R18" s="164"/>
      <c r="S18" s="164"/>
      <c r="T18" s="164"/>
      <c r="U18" s="164"/>
      <c r="V18" s="164"/>
      <c r="W18" s="164"/>
    </row>
    <row r="19" ht="21.75" customHeight="1" spans="1:23">
      <c r="A19" s="203" t="s">
        <v>341</v>
      </c>
      <c r="B19" s="203" t="s">
        <v>352</v>
      </c>
      <c r="C19" s="203" t="s">
        <v>353</v>
      </c>
      <c r="D19" s="203" t="s">
        <v>73</v>
      </c>
      <c r="E19" s="203" t="s">
        <v>159</v>
      </c>
      <c r="F19" s="203" t="s">
        <v>160</v>
      </c>
      <c r="G19" s="203" t="s">
        <v>354</v>
      </c>
      <c r="H19" s="203" t="s">
        <v>355</v>
      </c>
      <c r="I19" s="164">
        <v>888900</v>
      </c>
      <c r="J19" s="164">
        <v>888900</v>
      </c>
      <c r="K19" s="164">
        <v>888900</v>
      </c>
      <c r="L19" s="164"/>
      <c r="M19" s="164"/>
      <c r="N19" s="164"/>
      <c r="O19" s="164"/>
      <c r="P19" s="164"/>
      <c r="Q19" s="164"/>
      <c r="R19" s="164"/>
      <c r="S19" s="164"/>
      <c r="T19" s="164"/>
      <c r="U19" s="164"/>
      <c r="V19" s="164"/>
      <c r="W19" s="164"/>
    </row>
    <row r="20" ht="21.75" customHeight="1" spans="1:23">
      <c r="A20" s="203" t="s">
        <v>341</v>
      </c>
      <c r="B20" s="203" t="s">
        <v>356</v>
      </c>
      <c r="C20" s="203" t="s">
        <v>357</v>
      </c>
      <c r="D20" s="203" t="s">
        <v>73</v>
      </c>
      <c r="E20" s="203" t="s">
        <v>148</v>
      </c>
      <c r="F20" s="203" t="s">
        <v>147</v>
      </c>
      <c r="G20" s="203" t="s">
        <v>358</v>
      </c>
      <c r="H20" s="203" t="s">
        <v>359</v>
      </c>
      <c r="I20" s="164">
        <v>930324.15</v>
      </c>
      <c r="J20" s="164">
        <v>930324.15</v>
      </c>
      <c r="K20" s="164">
        <v>930324.15</v>
      </c>
      <c r="L20" s="164"/>
      <c r="M20" s="164"/>
      <c r="N20" s="164"/>
      <c r="O20" s="164"/>
      <c r="P20" s="164"/>
      <c r="Q20" s="164"/>
      <c r="R20" s="164"/>
      <c r="S20" s="164"/>
      <c r="T20" s="164"/>
      <c r="U20" s="164"/>
      <c r="V20" s="164"/>
      <c r="W20" s="164"/>
    </row>
    <row r="21" ht="21.75" customHeight="1" spans="1:23">
      <c r="A21" s="203" t="s">
        <v>341</v>
      </c>
      <c r="B21" s="203" t="s">
        <v>360</v>
      </c>
      <c r="C21" s="203" t="s">
        <v>361</v>
      </c>
      <c r="D21" s="203" t="s">
        <v>73</v>
      </c>
      <c r="E21" s="203" t="s">
        <v>159</v>
      </c>
      <c r="F21" s="203" t="s">
        <v>160</v>
      </c>
      <c r="G21" s="203" t="s">
        <v>358</v>
      </c>
      <c r="H21" s="203" t="s">
        <v>359</v>
      </c>
      <c r="I21" s="164">
        <v>44000</v>
      </c>
      <c r="J21" s="164">
        <v>44000</v>
      </c>
      <c r="K21" s="164">
        <v>44000</v>
      </c>
      <c r="L21" s="164"/>
      <c r="M21" s="164"/>
      <c r="N21" s="164"/>
      <c r="O21" s="164"/>
      <c r="P21" s="164"/>
      <c r="Q21" s="164"/>
      <c r="R21" s="164"/>
      <c r="S21" s="164"/>
      <c r="T21" s="164"/>
      <c r="U21" s="164"/>
      <c r="V21" s="164"/>
      <c r="W21" s="164"/>
    </row>
    <row r="22" ht="21.75" customHeight="1" spans="1:23">
      <c r="A22" s="203" t="s">
        <v>341</v>
      </c>
      <c r="B22" s="203" t="s">
        <v>362</v>
      </c>
      <c r="C22" s="203" t="s">
        <v>363</v>
      </c>
      <c r="D22" s="203" t="s">
        <v>73</v>
      </c>
      <c r="E22" s="203" t="s">
        <v>161</v>
      </c>
      <c r="F22" s="203" t="s">
        <v>162</v>
      </c>
      <c r="G22" s="203" t="s">
        <v>333</v>
      </c>
      <c r="H22" s="203" t="s">
        <v>334</v>
      </c>
      <c r="I22" s="164">
        <v>440000</v>
      </c>
      <c r="J22" s="164">
        <v>440000</v>
      </c>
      <c r="K22" s="164">
        <v>440000</v>
      </c>
      <c r="L22" s="164"/>
      <c r="M22" s="164"/>
      <c r="N22" s="164"/>
      <c r="O22" s="164"/>
      <c r="P22" s="164"/>
      <c r="Q22" s="164"/>
      <c r="R22" s="164"/>
      <c r="S22" s="164"/>
      <c r="T22" s="164"/>
      <c r="U22" s="164"/>
      <c r="V22" s="164"/>
      <c r="W22" s="164"/>
    </row>
    <row r="23" ht="21.75" customHeight="1" spans="1:23">
      <c r="A23" s="203" t="s">
        <v>341</v>
      </c>
      <c r="B23" s="203" t="s">
        <v>364</v>
      </c>
      <c r="C23" s="203" t="s">
        <v>365</v>
      </c>
      <c r="D23" s="203" t="s">
        <v>73</v>
      </c>
      <c r="E23" s="203" t="s">
        <v>161</v>
      </c>
      <c r="F23" s="203" t="s">
        <v>162</v>
      </c>
      <c r="G23" s="203" t="s">
        <v>366</v>
      </c>
      <c r="H23" s="203" t="s">
        <v>334</v>
      </c>
      <c r="I23" s="164">
        <v>40160000</v>
      </c>
      <c r="J23" s="164">
        <v>40160000</v>
      </c>
      <c r="K23" s="164">
        <v>40160000</v>
      </c>
      <c r="L23" s="164"/>
      <c r="M23" s="164"/>
      <c r="N23" s="164"/>
      <c r="O23" s="164"/>
      <c r="P23" s="164"/>
      <c r="Q23" s="164"/>
      <c r="R23" s="164"/>
      <c r="S23" s="164"/>
      <c r="T23" s="164"/>
      <c r="U23" s="164"/>
      <c r="V23" s="164"/>
      <c r="W23" s="164"/>
    </row>
    <row r="24" ht="21.75" customHeight="1" spans="1:23">
      <c r="A24" s="203" t="s">
        <v>367</v>
      </c>
      <c r="B24" s="203" t="s">
        <v>368</v>
      </c>
      <c r="C24" s="203" t="s">
        <v>369</v>
      </c>
      <c r="D24" s="203" t="s">
        <v>73</v>
      </c>
      <c r="E24" s="203" t="s">
        <v>370</v>
      </c>
      <c r="F24" s="203" t="s">
        <v>152</v>
      </c>
      <c r="G24" s="203" t="s">
        <v>371</v>
      </c>
      <c r="H24" s="203" t="s">
        <v>372</v>
      </c>
      <c r="I24" s="164">
        <v>9422.17</v>
      </c>
      <c r="J24" s="164"/>
      <c r="K24" s="164"/>
      <c r="L24" s="164"/>
      <c r="M24" s="164"/>
      <c r="N24" s="164"/>
      <c r="O24" s="164"/>
      <c r="P24" s="164"/>
      <c r="Q24" s="164"/>
      <c r="R24" s="164">
        <v>9422.17</v>
      </c>
      <c r="S24" s="164"/>
      <c r="T24" s="164"/>
      <c r="U24" s="164"/>
      <c r="V24" s="164"/>
      <c r="W24" s="164">
        <v>9422.17</v>
      </c>
    </row>
    <row r="25" ht="18.75" customHeight="1" spans="1:23">
      <c r="A25" s="204" t="s">
        <v>208</v>
      </c>
      <c r="B25" s="205"/>
      <c r="C25" s="205"/>
      <c r="D25" s="205"/>
      <c r="E25" s="205"/>
      <c r="F25" s="205"/>
      <c r="G25" s="205"/>
      <c r="H25" s="206"/>
      <c r="I25" s="164">
        <v>76548073.78</v>
      </c>
      <c r="J25" s="164">
        <v>70834651.61</v>
      </c>
      <c r="K25" s="164">
        <v>70834651.61</v>
      </c>
      <c r="L25" s="164">
        <v>5704000</v>
      </c>
      <c r="M25" s="164"/>
      <c r="N25" s="164"/>
      <c r="O25" s="164"/>
      <c r="P25" s="164"/>
      <c r="Q25" s="164"/>
      <c r="R25" s="164">
        <v>9422.17</v>
      </c>
      <c r="S25" s="164"/>
      <c r="T25" s="164"/>
      <c r="U25" s="164"/>
      <c r="V25" s="164"/>
      <c r="W25" s="164">
        <v>9422.17</v>
      </c>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2"/>
  <sheetViews>
    <sheetView showZeros="0" workbookViewId="0">
      <pane ySplit="1" topLeftCell="A91" activePane="bottomLeft" state="frozen"/>
      <selection/>
      <selection pane="bottomLeft" activeCell="C100" sqref="C100"/>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50"/>
      <c r="B1" s="50"/>
      <c r="C1" s="50"/>
      <c r="D1" s="50"/>
      <c r="E1" s="50"/>
      <c r="F1" s="50"/>
      <c r="G1" s="50"/>
      <c r="H1" s="50"/>
      <c r="I1" s="50"/>
      <c r="J1" s="50"/>
    </row>
    <row r="2" s="49" customFormat="1" ht="18" customHeight="1" spans="10:10">
      <c r="J2" s="201" t="s">
        <v>373</v>
      </c>
    </row>
    <row r="3" s="49" customFormat="1" ht="39.75" customHeight="1" spans="1:10">
      <c r="A3" s="115" t="s">
        <v>374</v>
      </c>
      <c r="B3" s="78"/>
      <c r="C3" s="78"/>
      <c r="D3" s="78"/>
      <c r="E3" s="78"/>
      <c r="F3" s="116"/>
      <c r="G3" s="78"/>
      <c r="H3" s="116"/>
      <c r="I3" s="116"/>
      <c r="J3" s="78"/>
    </row>
    <row r="4" s="49" customFormat="1" ht="17.25" customHeight="1" spans="1:1">
      <c r="A4" s="79" t="s">
        <v>2</v>
      </c>
    </row>
    <row r="5" s="49" customFormat="1" ht="44.25" customHeight="1" spans="1:10">
      <c r="A5" s="117" t="s">
        <v>222</v>
      </c>
      <c r="B5" s="117" t="s">
        <v>375</v>
      </c>
      <c r="C5" s="117" t="s">
        <v>376</v>
      </c>
      <c r="D5" s="117" t="s">
        <v>377</v>
      </c>
      <c r="E5" s="117" t="s">
        <v>378</v>
      </c>
      <c r="F5" s="118" t="s">
        <v>379</v>
      </c>
      <c r="G5" s="117" t="s">
        <v>380</v>
      </c>
      <c r="H5" s="118" t="s">
        <v>381</v>
      </c>
      <c r="I5" s="118" t="s">
        <v>382</v>
      </c>
      <c r="J5" s="117" t="s">
        <v>383</v>
      </c>
    </row>
    <row r="6" s="49" customFormat="1" ht="18.75" customHeight="1" spans="1:10">
      <c r="A6" s="199">
        <v>1</v>
      </c>
      <c r="B6" s="199">
        <v>2</v>
      </c>
      <c r="C6" s="199">
        <v>3</v>
      </c>
      <c r="D6" s="199">
        <v>4</v>
      </c>
      <c r="E6" s="199">
        <v>5</v>
      </c>
      <c r="F6" s="93">
        <v>6</v>
      </c>
      <c r="G6" s="199">
        <v>7</v>
      </c>
      <c r="H6" s="93">
        <v>8</v>
      </c>
      <c r="I6" s="93">
        <v>9</v>
      </c>
      <c r="J6" s="199">
        <v>10</v>
      </c>
    </row>
    <row r="7" s="49" customFormat="1" ht="42" customHeight="1" spans="1:10">
      <c r="A7" s="84" t="s">
        <v>73</v>
      </c>
      <c r="B7" s="119"/>
      <c r="C7" s="119"/>
      <c r="D7" s="119"/>
      <c r="E7" s="107"/>
      <c r="F7" s="120"/>
      <c r="G7" s="107"/>
      <c r="H7" s="120"/>
      <c r="I7" s="120"/>
      <c r="J7" s="107"/>
    </row>
    <row r="8" s="49" customFormat="1" ht="42" customHeight="1" spans="1:10">
      <c r="A8" s="200" t="s">
        <v>369</v>
      </c>
      <c r="B8" s="71" t="s">
        <v>384</v>
      </c>
      <c r="C8" s="71" t="s">
        <v>385</v>
      </c>
      <c r="D8" s="71" t="s">
        <v>386</v>
      </c>
      <c r="E8" s="84" t="s">
        <v>387</v>
      </c>
      <c r="F8" s="71" t="s">
        <v>388</v>
      </c>
      <c r="G8" s="84" t="s">
        <v>389</v>
      </c>
      <c r="H8" s="71" t="s">
        <v>390</v>
      </c>
      <c r="I8" s="71" t="s">
        <v>391</v>
      </c>
      <c r="J8" s="84" t="s">
        <v>387</v>
      </c>
    </row>
    <row r="9" s="49" customFormat="1" ht="42" customHeight="1" spans="1:10">
      <c r="A9" s="200" t="s">
        <v>369</v>
      </c>
      <c r="B9" s="71" t="s">
        <v>384</v>
      </c>
      <c r="C9" s="71" t="s">
        <v>385</v>
      </c>
      <c r="D9" s="71" t="s">
        <v>392</v>
      </c>
      <c r="E9" s="84" t="s">
        <v>393</v>
      </c>
      <c r="F9" s="71" t="s">
        <v>388</v>
      </c>
      <c r="G9" s="84" t="s">
        <v>394</v>
      </c>
      <c r="H9" s="71" t="s">
        <v>395</v>
      </c>
      <c r="I9" s="71" t="s">
        <v>391</v>
      </c>
      <c r="J9" s="84" t="s">
        <v>393</v>
      </c>
    </row>
    <row r="10" s="49" customFormat="1" ht="42" customHeight="1" spans="1:10">
      <c r="A10" s="200" t="s">
        <v>369</v>
      </c>
      <c r="B10" s="71" t="s">
        <v>384</v>
      </c>
      <c r="C10" s="71" t="s">
        <v>385</v>
      </c>
      <c r="D10" s="71" t="s">
        <v>396</v>
      </c>
      <c r="E10" s="84" t="s">
        <v>397</v>
      </c>
      <c r="F10" s="71" t="s">
        <v>388</v>
      </c>
      <c r="G10" s="84" t="s">
        <v>97</v>
      </c>
      <c r="H10" s="71" t="s">
        <v>398</v>
      </c>
      <c r="I10" s="71" t="s">
        <v>391</v>
      </c>
      <c r="J10" s="84" t="s">
        <v>397</v>
      </c>
    </row>
    <row r="11" s="49" customFormat="1" ht="42" customHeight="1" spans="1:10">
      <c r="A11" s="200" t="s">
        <v>369</v>
      </c>
      <c r="B11" s="71" t="s">
        <v>384</v>
      </c>
      <c r="C11" s="71" t="s">
        <v>399</v>
      </c>
      <c r="D11" s="71" t="s">
        <v>400</v>
      </c>
      <c r="E11" s="84" t="s">
        <v>401</v>
      </c>
      <c r="F11" s="71" t="s">
        <v>402</v>
      </c>
      <c r="G11" s="84" t="s">
        <v>403</v>
      </c>
      <c r="H11" s="71" t="s">
        <v>395</v>
      </c>
      <c r="I11" s="71" t="s">
        <v>404</v>
      </c>
      <c r="J11" s="84" t="s">
        <v>401</v>
      </c>
    </row>
    <row r="12" s="49" customFormat="1" ht="42" customHeight="1" spans="1:10">
      <c r="A12" s="200" t="s">
        <v>369</v>
      </c>
      <c r="B12" s="71" t="s">
        <v>384</v>
      </c>
      <c r="C12" s="71" t="s">
        <v>405</v>
      </c>
      <c r="D12" s="71" t="s">
        <v>406</v>
      </c>
      <c r="E12" s="84" t="s">
        <v>406</v>
      </c>
      <c r="F12" s="71" t="s">
        <v>402</v>
      </c>
      <c r="G12" s="84" t="s">
        <v>403</v>
      </c>
      <c r="H12" s="71" t="s">
        <v>395</v>
      </c>
      <c r="I12" s="71" t="s">
        <v>404</v>
      </c>
      <c r="J12" s="84" t="s">
        <v>406</v>
      </c>
    </row>
    <row r="13" s="49" customFormat="1" ht="42" customHeight="1" spans="1:10">
      <c r="A13" s="200" t="s">
        <v>365</v>
      </c>
      <c r="B13" s="71" t="s">
        <v>407</v>
      </c>
      <c r="C13" s="71" t="s">
        <v>385</v>
      </c>
      <c r="D13" s="71" t="s">
        <v>386</v>
      </c>
      <c r="E13" s="84" t="s">
        <v>408</v>
      </c>
      <c r="F13" s="71" t="s">
        <v>402</v>
      </c>
      <c r="G13" s="84" t="s">
        <v>409</v>
      </c>
      <c r="H13" s="71" t="s">
        <v>410</v>
      </c>
      <c r="I13" s="71" t="s">
        <v>391</v>
      </c>
      <c r="J13" s="84" t="s">
        <v>411</v>
      </c>
    </row>
    <row r="14" s="49" customFormat="1" ht="42" customHeight="1" spans="1:10">
      <c r="A14" s="200" t="s">
        <v>365</v>
      </c>
      <c r="B14" s="71" t="s">
        <v>407</v>
      </c>
      <c r="C14" s="71" t="s">
        <v>385</v>
      </c>
      <c r="D14" s="71" t="s">
        <v>386</v>
      </c>
      <c r="E14" s="84" t="s">
        <v>412</v>
      </c>
      <c r="F14" s="71" t="s">
        <v>402</v>
      </c>
      <c r="G14" s="84" t="s">
        <v>413</v>
      </c>
      <c r="H14" s="71" t="s">
        <v>414</v>
      </c>
      <c r="I14" s="71" t="s">
        <v>391</v>
      </c>
      <c r="J14" s="84" t="s">
        <v>415</v>
      </c>
    </row>
    <row r="15" s="49" customFormat="1" ht="42" customHeight="1" spans="1:10">
      <c r="A15" s="200" t="s">
        <v>365</v>
      </c>
      <c r="B15" s="71" t="s">
        <v>407</v>
      </c>
      <c r="C15" s="71" t="s">
        <v>385</v>
      </c>
      <c r="D15" s="71" t="s">
        <v>386</v>
      </c>
      <c r="E15" s="84" t="s">
        <v>416</v>
      </c>
      <c r="F15" s="71" t="s">
        <v>402</v>
      </c>
      <c r="G15" s="84" t="s">
        <v>417</v>
      </c>
      <c r="H15" s="71" t="s">
        <v>418</v>
      </c>
      <c r="I15" s="71" t="s">
        <v>391</v>
      </c>
      <c r="J15" s="84" t="s">
        <v>416</v>
      </c>
    </row>
    <row r="16" s="49" customFormat="1" ht="42" customHeight="1" spans="1:10">
      <c r="A16" s="200" t="s">
        <v>365</v>
      </c>
      <c r="B16" s="71" t="s">
        <v>407</v>
      </c>
      <c r="C16" s="71" t="s">
        <v>385</v>
      </c>
      <c r="D16" s="71" t="s">
        <v>392</v>
      </c>
      <c r="E16" s="84" t="s">
        <v>419</v>
      </c>
      <c r="F16" s="71" t="s">
        <v>388</v>
      </c>
      <c r="G16" s="84" t="s">
        <v>394</v>
      </c>
      <c r="H16" s="71" t="s">
        <v>395</v>
      </c>
      <c r="I16" s="71" t="s">
        <v>404</v>
      </c>
      <c r="J16" s="84" t="s">
        <v>419</v>
      </c>
    </row>
    <row r="17" s="49" customFormat="1" ht="42" customHeight="1" spans="1:10">
      <c r="A17" s="200" t="s">
        <v>365</v>
      </c>
      <c r="B17" s="71" t="s">
        <v>407</v>
      </c>
      <c r="C17" s="71" t="s">
        <v>385</v>
      </c>
      <c r="D17" s="71" t="s">
        <v>396</v>
      </c>
      <c r="E17" s="84" t="s">
        <v>420</v>
      </c>
      <c r="F17" s="71" t="s">
        <v>388</v>
      </c>
      <c r="G17" s="84" t="s">
        <v>394</v>
      </c>
      <c r="H17" s="71" t="s">
        <v>395</v>
      </c>
      <c r="I17" s="71" t="s">
        <v>404</v>
      </c>
      <c r="J17" s="84" t="s">
        <v>420</v>
      </c>
    </row>
    <row r="18" s="49" customFormat="1" ht="42" customHeight="1" spans="1:10">
      <c r="A18" s="200" t="s">
        <v>365</v>
      </c>
      <c r="B18" s="71" t="s">
        <v>407</v>
      </c>
      <c r="C18" s="71" t="s">
        <v>399</v>
      </c>
      <c r="D18" s="71" t="s">
        <v>400</v>
      </c>
      <c r="E18" s="84" t="s">
        <v>421</v>
      </c>
      <c r="F18" s="71" t="s">
        <v>388</v>
      </c>
      <c r="G18" s="84" t="s">
        <v>422</v>
      </c>
      <c r="H18" s="71"/>
      <c r="I18" s="71" t="s">
        <v>404</v>
      </c>
      <c r="J18" s="84" t="s">
        <v>421</v>
      </c>
    </row>
    <row r="19" s="49" customFormat="1" ht="42" customHeight="1" spans="1:10">
      <c r="A19" s="200" t="s">
        <v>365</v>
      </c>
      <c r="B19" s="71" t="s">
        <v>407</v>
      </c>
      <c r="C19" s="71" t="s">
        <v>405</v>
      </c>
      <c r="D19" s="71" t="s">
        <v>406</v>
      </c>
      <c r="E19" s="84" t="s">
        <v>423</v>
      </c>
      <c r="F19" s="71" t="s">
        <v>388</v>
      </c>
      <c r="G19" s="84" t="s">
        <v>424</v>
      </c>
      <c r="H19" s="71" t="s">
        <v>395</v>
      </c>
      <c r="I19" s="71" t="s">
        <v>404</v>
      </c>
      <c r="J19" s="84" t="s">
        <v>423</v>
      </c>
    </row>
    <row r="20" s="49" customFormat="1" ht="42" customHeight="1" spans="1:10">
      <c r="A20" s="200" t="s">
        <v>349</v>
      </c>
      <c r="B20" s="71" t="s">
        <v>425</v>
      </c>
      <c r="C20" s="71" t="s">
        <v>385</v>
      </c>
      <c r="D20" s="71" t="s">
        <v>386</v>
      </c>
      <c r="E20" s="84" t="s">
        <v>426</v>
      </c>
      <c r="F20" s="71" t="s">
        <v>388</v>
      </c>
      <c r="G20" s="84" t="s">
        <v>427</v>
      </c>
      <c r="H20" s="71" t="s">
        <v>428</v>
      </c>
      <c r="I20" s="71" t="s">
        <v>391</v>
      </c>
      <c r="J20" s="84" t="s">
        <v>429</v>
      </c>
    </row>
    <row r="21" s="49" customFormat="1" ht="42" customHeight="1" spans="1:10">
      <c r="A21" s="200" t="s">
        <v>349</v>
      </c>
      <c r="B21" s="71" t="s">
        <v>425</v>
      </c>
      <c r="C21" s="71" t="s">
        <v>385</v>
      </c>
      <c r="D21" s="71" t="s">
        <v>392</v>
      </c>
      <c r="E21" s="84" t="s">
        <v>430</v>
      </c>
      <c r="F21" s="71" t="s">
        <v>402</v>
      </c>
      <c r="G21" s="84" t="s">
        <v>431</v>
      </c>
      <c r="H21" s="71" t="s">
        <v>432</v>
      </c>
      <c r="I21" s="71" t="s">
        <v>391</v>
      </c>
      <c r="J21" s="84" t="s">
        <v>433</v>
      </c>
    </row>
    <row r="22" s="49" customFormat="1" ht="42" customHeight="1" spans="1:10">
      <c r="A22" s="200" t="s">
        <v>349</v>
      </c>
      <c r="B22" s="71" t="s">
        <v>425</v>
      </c>
      <c r="C22" s="71" t="s">
        <v>385</v>
      </c>
      <c r="D22" s="71" t="s">
        <v>396</v>
      </c>
      <c r="E22" s="84" t="s">
        <v>434</v>
      </c>
      <c r="F22" s="71" t="s">
        <v>402</v>
      </c>
      <c r="G22" s="84" t="s">
        <v>403</v>
      </c>
      <c r="H22" s="71" t="s">
        <v>395</v>
      </c>
      <c r="I22" s="71" t="s">
        <v>391</v>
      </c>
      <c r="J22" s="84" t="s">
        <v>435</v>
      </c>
    </row>
    <row r="23" s="49" customFormat="1" ht="42" customHeight="1" spans="1:10">
      <c r="A23" s="200" t="s">
        <v>349</v>
      </c>
      <c r="B23" s="71" t="s">
        <v>425</v>
      </c>
      <c r="C23" s="71" t="s">
        <v>399</v>
      </c>
      <c r="D23" s="71" t="s">
        <v>400</v>
      </c>
      <c r="E23" s="84" t="s">
        <v>436</v>
      </c>
      <c r="F23" s="71" t="s">
        <v>388</v>
      </c>
      <c r="G23" s="84" t="s">
        <v>422</v>
      </c>
      <c r="H23" s="71" t="s">
        <v>395</v>
      </c>
      <c r="I23" s="71" t="s">
        <v>404</v>
      </c>
      <c r="J23" s="84" t="s">
        <v>437</v>
      </c>
    </row>
    <row r="24" s="49" customFormat="1" ht="42" customHeight="1" spans="1:10">
      <c r="A24" s="200" t="s">
        <v>349</v>
      </c>
      <c r="B24" s="71" t="s">
        <v>425</v>
      </c>
      <c r="C24" s="71" t="s">
        <v>405</v>
      </c>
      <c r="D24" s="71" t="s">
        <v>406</v>
      </c>
      <c r="E24" s="84" t="s">
        <v>406</v>
      </c>
      <c r="F24" s="71" t="s">
        <v>402</v>
      </c>
      <c r="G24" s="84" t="s">
        <v>403</v>
      </c>
      <c r="H24" s="71" t="s">
        <v>395</v>
      </c>
      <c r="I24" s="71" t="s">
        <v>391</v>
      </c>
      <c r="J24" s="84" t="s">
        <v>406</v>
      </c>
    </row>
    <row r="25" s="49" customFormat="1" ht="42" customHeight="1" spans="1:10">
      <c r="A25" s="200" t="s">
        <v>351</v>
      </c>
      <c r="B25" s="71" t="s">
        <v>438</v>
      </c>
      <c r="C25" s="71" t="s">
        <v>385</v>
      </c>
      <c r="D25" s="71" t="s">
        <v>386</v>
      </c>
      <c r="E25" s="84" t="s">
        <v>408</v>
      </c>
      <c r="F25" s="71" t="s">
        <v>402</v>
      </c>
      <c r="G25" s="84" t="s">
        <v>439</v>
      </c>
      <c r="H25" s="71" t="s">
        <v>410</v>
      </c>
      <c r="I25" s="71" t="s">
        <v>391</v>
      </c>
      <c r="J25" s="84" t="s">
        <v>411</v>
      </c>
    </row>
    <row r="26" s="49" customFormat="1" ht="42" customHeight="1" spans="1:10">
      <c r="A26" s="200" t="s">
        <v>351</v>
      </c>
      <c r="B26" s="71" t="s">
        <v>438</v>
      </c>
      <c r="C26" s="71" t="s">
        <v>385</v>
      </c>
      <c r="D26" s="71" t="s">
        <v>386</v>
      </c>
      <c r="E26" s="84" t="s">
        <v>412</v>
      </c>
      <c r="F26" s="71" t="s">
        <v>402</v>
      </c>
      <c r="G26" s="84" t="s">
        <v>440</v>
      </c>
      <c r="H26" s="71" t="s">
        <v>414</v>
      </c>
      <c r="I26" s="71" t="s">
        <v>391</v>
      </c>
      <c r="J26" s="84" t="s">
        <v>415</v>
      </c>
    </row>
    <row r="27" s="49" customFormat="1" ht="42" customHeight="1" spans="1:10">
      <c r="A27" s="200" t="s">
        <v>351</v>
      </c>
      <c r="B27" s="71" t="s">
        <v>438</v>
      </c>
      <c r="C27" s="71" t="s">
        <v>385</v>
      </c>
      <c r="D27" s="71" t="s">
        <v>386</v>
      </c>
      <c r="E27" s="84" t="s">
        <v>441</v>
      </c>
      <c r="F27" s="71" t="s">
        <v>402</v>
      </c>
      <c r="G27" s="84" t="s">
        <v>442</v>
      </c>
      <c r="H27" s="71" t="s">
        <v>443</v>
      </c>
      <c r="I27" s="71" t="s">
        <v>391</v>
      </c>
      <c r="J27" s="84" t="s">
        <v>444</v>
      </c>
    </row>
    <row r="28" s="49" customFormat="1" ht="42" customHeight="1" spans="1:10">
      <c r="A28" s="200" t="s">
        <v>351</v>
      </c>
      <c r="B28" s="71" t="s">
        <v>438</v>
      </c>
      <c r="C28" s="71" t="s">
        <v>385</v>
      </c>
      <c r="D28" s="71" t="s">
        <v>386</v>
      </c>
      <c r="E28" s="84" t="s">
        <v>416</v>
      </c>
      <c r="F28" s="71" t="s">
        <v>402</v>
      </c>
      <c r="G28" s="84" t="s">
        <v>445</v>
      </c>
      <c r="H28" s="71" t="s">
        <v>418</v>
      </c>
      <c r="I28" s="71" t="s">
        <v>391</v>
      </c>
      <c r="J28" s="84" t="s">
        <v>416</v>
      </c>
    </row>
    <row r="29" s="49" customFormat="1" ht="42" customHeight="1" spans="1:10">
      <c r="A29" s="200" t="s">
        <v>351</v>
      </c>
      <c r="B29" s="71" t="s">
        <v>438</v>
      </c>
      <c r="C29" s="71" t="s">
        <v>385</v>
      </c>
      <c r="D29" s="71" t="s">
        <v>392</v>
      </c>
      <c r="E29" s="84" t="s">
        <v>419</v>
      </c>
      <c r="F29" s="71" t="s">
        <v>388</v>
      </c>
      <c r="G29" s="84" t="s">
        <v>394</v>
      </c>
      <c r="H29" s="71" t="s">
        <v>395</v>
      </c>
      <c r="I29" s="71" t="s">
        <v>404</v>
      </c>
      <c r="J29" s="84" t="s">
        <v>419</v>
      </c>
    </row>
    <row r="30" s="49" customFormat="1" ht="42" customHeight="1" spans="1:10">
      <c r="A30" s="200" t="s">
        <v>351</v>
      </c>
      <c r="B30" s="71" t="s">
        <v>438</v>
      </c>
      <c r="C30" s="71" t="s">
        <v>385</v>
      </c>
      <c r="D30" s="71" t="s">
        <v>396</v>
      </c>
      <c r="E30" s="84" t="s">
        <v>446</v>
      </c>
      <c r="F30" s="71" t="s">
        <v>388</v>
      </c>
      <c r="G30" s="84" t="s">
        <v>394</v>
      </c>
      <c r="H30" s="71" t="s">
        <v>395</v>
      </c>
      <c r="I30" s="71" t="s">
        <v>404</v>
      </c>
      <c r="J30" s="84" t="s">
        <v>446</v>
      </c>
    </row>
    <row r="31" s="49" customFormat="1" ht="42" customHeight="1" spans="1:10">
      <c r="A31" s="200" t="s">
        <v>351</v>
      </c>
      <c r="B31" s="71" t="s">
        <v>438</v>
      </c>
      <c r="C31" s="71" t="s">
        <v>399</v>
      </c>
      <c r="D31" s="71" t="s">
        <v>400</v>
      </c>
      <c r="E31" s="84" t="s">
        <v>447</v>
      </c>
      <c r="F31" s="71" t="s">
        <v>388</v>
      </c>
      <c r="G31" s="84" t="s">
        <v>422</v>
      </c>
      <c r="H31" s="71"/>
      <c r="I31" s="71" t="s">
        <v>404</v>
      </c>
      <c r="J31" s="84" t="s">
        <v>447</v>
      </c>
    </row>
    <row r="32" s="49" customFormat="1" ht="42" customHeight="1" spans="1:10">
      <c r="A32" s="200" t="s">
        <v>351</v>
      </c>
      <c r="B32" s="71" t="s">
        <v>438</v>
      </c>
      <c r="C32" s="71" t="s">
        <v>405</v>
      </c>
      <c r="D32" s="71" t="s">
        <v>406</v>
      </c>
      <c r="E32" s="84" t="s">
        <v>423</v>
      </c>
      <c r="F32" s="71" t="s">
        <v>402</v>
      </c>
      <c r="G32" s="84" t="s">
        <v>424</v>
      </c>
      <c r="H32" s="71" t="s">
        <v>395</v>
      </c>
      <c r="I32" s="71" t="s">
        <v>404</v>
      </c>
      <c r="J32" s="84" t="s">
        <v>423</v>
      </c>
    </row>
    <row r="33" s="49" customFormat="1" ht="42" customHeight="1" spans="1:10">
      <c r="A33" s="200" t="s">
        <v>347</v>
      </c>
      <c r="B33" s="71" t="s">
        <v>448</v>
      </c>
      <c r="C33" s="71" t="s">
        <v>385</v>
      </c>
      <c r="D33" s="71" t="s">
        <v>386</v>
      </c>
      <c r="E33" s="84" t="s">
        <v>426</v>
      </c>
      <c r="F33" s="71" t="s">
        <v>388</v>
      </c>
      <c r="G33" s="84" t="s">
        <v>449</v>
      </c>
      <c r="H33" s="71" t="s">
        <v>428</v>
      </c>
      <c r="I33" s="71" t="s">
        <v>391</v>
      </c>
      <c r="J33" s="84" t="s">
        <v>429</v>
      </c>
    </row>
    <row r="34" s="49" customFormat="1" ht="42" customHeight="1" spans="1:10">
      <c r="A34" s="200" t="s">
        <v>347</v>
      </c>
      <c r="B34" s="71" t="s">
        <v>448</v>
      </c>
      <c r="C34" s="71" t="s">
        <v>385</v>
      </c>
      <c r="D34" s="71" t="s">
        <v>392</v>
      </c>
      <c r="E34" s="84" t="s">
        <v>430</v>
      </c>
      <c r="F34" s="71" t="s">
        <v>402</v>
      </c>
      <c r="G34" s="84" t="s">
        <v>431</v>
      </c>
      <c r="H34" s="71" t="s">
        <v>432</v>
      </c>
      <c r="I34" s="71" t="s">
        <v>391</v>
      </c>
      <c r="J34" s="84" t="s">
        <v>433</v>
      </c>
    </row>
    <row r="35" s="49" customFormat="1" ht="42" customHeight="1" spans="1:10">
      <c r="A35" s="200" t="s">
        <v>347</v>
      </c>
      <c r="B35" s="71" t="s">
        <v>448</v>
      </c>
      <c r="C35" s="71" t="s">
        <v>385</v>
      </c>
      <c r="D35" s="71" t="s">
        <v>396</v>
      </c>
      <c r="E35" s="84" t="s">
        <v>434</v>
      </c>
      <c r="F35" s="71" t="s">
        <v>402</v>
      </c>
      <c r="G35" s="84" t="s">
        <v>403</v>
      </c>
      <c r="H35" s="71" t="s">
        <v>395</v>
      </c>
      <c r="I35" s="71" t="s">
        <v>391</v>
      </c>
      <c r="J35" s="84" t="s">
        <v>450</v>
      </c>
    </row>
    <row r="36" s="49" customFormat="1" ht="42" customHeight="1" spans="1:10">
      <c r="A36" s="200" t="s">
        <v>347</v>
      </c>
      <c r="B36" s="71" t="s">
        <v>448</v>
      </c>
      <c r="C36" s="71" t="s">
        <v>385</v>
      </c>
      <c r="D36" s="71" t="s">
        <v>451</v>
      </c>
      <c r="E36" s="84" t="s">
        <v>452</v>
      </c>
      <c r="F36" s="71" t="s">
        <v>388</v>
      </c>
      <c r="G36" s="84" t="s">
        <v>453</v>
      </c>
      <c r="H36" s="71" t="s">
        <v>390</v>
      </c>
      <c r="I36" s="71" t="s">
        <v>391</v>
      </c>
      <c r="J36" s="84" t="s">
        <v>454</v>
      </c>
    </row>
    <row r="37" s="49" customFormat="1" ht="42" customHeight="1" spans="1:10">
      <c r="A37" s="200" t="s">
        <v>347</v>
      </c>
      <c r="B37" s="71" t="s">
        <v>448</v>
      </c>
      <c r="C37" s="71" t="s">
        <v>399</v>
      </c>
      <c r="D37" s="71" t="s">
        <v>400</v>
      </c>
      <c r="E37" s="84" t="s">
        <v>436</v>
      </c>
      <c r="F37" s="71" t="s">
        <v>388</v>
      </c>
      <c r="G37" s="84" t="s">
        <v>422</v>
      </c>
      <c r="H37" s="71"/>
      <c r="I37" s="71" t="s">
        <v>404</v>
      </c>
      <c r="J37" s="84" t="s">
        <v>455</v>
      </c>
    </row>
    <row r="38" s="49" customFormat="1" ht="42" customHeight="1" spans="1:10">
      <c r="A38" s="200" t="s">
        <v>347</v>
      </c>
      <c r="B38" s="71" t="s">
        <v>448</v>
      </c>
      <c r="C38" s="71" t="s">
        <v>405</v>
      </c>
      <c r="D38" s="71" t="s">
        <v>406</v>
      </c>
      <c r="E38" s="84" t="s">
        <v>456</v>
      </c>
      <c r="F38" s="71" t="s">
        <v>402</v>
      </c>
      <c r="G38" s="84" t="s">
        <v>457</v>
      </c>
      <c r="H38" s="71" t="s">
        <v>395</v>
      </c>
      <c r="I38" s="71" t="s">
        <v>391</v>
      </c>
      <c r="J38" s="84" t="s">
        <v>458</v>
      </c>
    </row>
    <row r="39" s="49" customFormat="1" ht="42" customHeight="1" spans="1:10">
      <c r="A39" s="200" t="s">
        <v>357</v>
      </c>
      <c r="B39" s="71" t="s">
        <v>459</v>
      </c>
      <c r="C39" s="71" t="s">
        <v>385</v>
      </c>
      <c r="D39" s="71" t="s">
        <v>386</v>
      </c>
      <c r="E39" s="84" t="s">
        <v>460</v>
      </c>
      <c r="F39" s="71" t="s">
        <v>388</v>
      </c>
      <c r="G39" s="84" t="s">
        <v>461</v>
      </c>
      <c r="H39" s="71" t="s">
        <v>462</v>
      </c>
      <c r="I39" s="71" t="s">
        <v>391</v>
      </c>
      <c r="J39" s="84" t="s">
        <v>463</v>
      </c>
    </row>
    <row r="40" s="49" customFormat="1" ht="42" customHeight="1" spans="1:10">
      <c r="A40" s="200" t="s">
        <v>357</v>
      </c>
      <c r="B40" s="71" t="s">
        <v>459</v>
      </c>
      <c r="C40" s="71" t="s">
        <v>385</v>
      </c>
      <c r="D40" s="71" t="s">
        <v>396</v>
      </c>
      <c r="E40" s="84" t="s">
        <v>464</v>
      </c>
      <c r="F40" s="71" t="s">
        <v>388</v>
      </c>
      <c r="G40" s="84" t="s">
        <v>87</v>
      </c>
      <c r="H40" s="71" t="s">
        <v>465</v>
      </c>
      <c r="I40" s="71" t="s">
        <v>391</v>
      </c>
      <c r="J40" s="84" t="s">
        <v>466</v>
      </c>
    </row>
    <row r="41" s="49" customFormat="1" ht="42" customHeight="1" spans="1:10">
      <c r="A41" s="200" t="s">
        <v>357</v>
      </c>
      <c r="B41" s="71" t="s">
        <v>459</v>
      </c>
      <c r="C41" s="71" t="s">
        <v>385</v>
      </c>
      <c r="D41" s="71" t="s">
        <v>451</v>
      </c>
      <c r="E41" s="84" t="s">
        <v>452</v>
      </c>
      <c r="F41" s="71" t="s">
        <v>388</v>
      </c>
      <c r="G41" s="84" t="s">
        <v>467</v>
      </c>
      <c r="H41" s="71" t="s">
        <v>390</v>
      </c>
      <c r="I41" s="71" t="s">
        <v>391</v>
      </c>
      <c r="J41" s="84" t="s">
        <v>468</v>
      </c>
    </row>
    <row r="42" s="49" customFormat="1" ht="42" customHeight="1" spans="1:10">
      <c r="A42" s="200" t="s">
        <v>357</v>
      </c>
      <c r="B42" s="71" t="s">
        <v>459</v>
      </c>
      <c r="C42" s="71" t="s">
        <v>399</v>
      </c>
      <c r="D42" s="71" t="s">
        <v>400</v>
      </c>
      <c r="E42" s="84" t="s">
        <v>469</v>
      </c>
      <c r="F42" s="71" t="s">
        <v>388</v>
      </c>
      <c r="G42" s="84" t="s">
        <v>422</v>
      </c>
      <c r="H42" s="71"/>
      <c r="I42" s="71" t="s">
        <v>404</v>
      </c>
      <c r="J42" s="84" t="s">
        <v>470</v>
      </c>
    </row>
    <row r="43" s="49" customFormat="1" ht="42" customHeight="1" spans="1:10">
      <c r="A43" s="200" t="s">
        <v>357</v>
      </c>
      <c r="B43" s="71" t="s">
        <v>459</v>
      </c>
      <c r="C43" s="71" t="s">
        <v>405</v>
      </c>
      <c r="D43" s="71" t="s">
        <v>406</v>
      </c>
      <c r="E43" s="84" t="s">
        <v>471</v>
      </c>
      <c r="F43" s="71" t="s">
        <v>402</v>
      </c>
      <c r="G43" s="84" t="s">
        <v>457</v>
      </c>
      <c r="H43" s="71" t="s">
        <v>395</v>
      </c>
      <c r="I43" s="71" t="s">
        <v>391</v>
      </c>
      <c r="J43" s="84" t="s">
        <v>406</v>
      </c>
    </row>
    <row r="44" s="49" customFormat="1" ht="42" customHeight="1" spans="1:10">
      <c r="A44" s="200" t="s">
        <v>332</v>
      </c>
      <c r="B44" s="71" t="s">
        <v>472</v>
      </c>
      <c r="C44" s="71" t="s">
        <v>385</v>
      </c>
      <c r="D44" s="71" t="s">
        <v>386</v>
      </c>
      <c r="E44" s="84" t="s">
        <v>473</v>
      </c>
      <c r="F44" s="71" t="s">
        <v>388</v>
      </c>
      <c r="G44" s="84" t="s">
        <v>474</v>
      </c>
      <c r="H44" s="71" t="s">
        <v>390</v>
      </c>
      <c r="I44" s="71" t="s">
        <v>391</v>
      </c>
      <c r="J44" s="84" t="s">
        <v>475</v>
      </c>
    </row>
    <row r="45" s="49" customFormat="1" ht="42" customHeight="1" spans="1:10">
      <c r="A45" s="200" t="s">
        <v>332</v>
      </c>
      <c r="B45" s="71" t="s">
        <v>472</v>
      </c>
      <c r="C45" s="71" t="s">
        <v>385</v>
      </c>
      <c r="D45" s="71" t="s">
        <v>392</v>
      </c>
      <c r="E45" s="84" t="s">
        <v>476</v>
      </c>
      <c r="F45" s="71" t="s">
        <v>388</v>
      </c>
      <c r="G45" s="84" t="s">
        <v>394</v>
      </c>
      <c r="H45" s="71" t="s">
        <v>395</v>
      </c>
      <c r="I45" s="71" t="s">
        <v>404</v>
      </c>
      <c r="J45" s="84" t="s">
        <v>475</v>
      </c>
    </row>
    <row r="46" s="49" customFormat="1" ht="42" customHeight="1" spans="1:10">
      <c r="A46" s="200" t="s">
        <v>332</v>
      </c>
      <c r="B46" s="71" t="s">
        <v>472</v>
      </c>
      <c r="C46" s="71" t="s">
        <v>385</v>
      </c>
      <c r="D46" s="71" t="s">
        <v>396</v>
      </c>
      <c r="E46" s="84" t="s">
        <v>477</v>
      </c>
      <c r="F46" s="71" t="s">
        <v>388</v>
      </c>
      <c r="G46" s="84" t="s">
        <v>86</v>
      </c>
      <c r="H46" s="71" t="s">
        <v>478</v>
      </c>
      <c r="I46" s="71" t="s">
        <v>391</v>
      </c>
      <c r="J46" s="84" t="s">
        <v>475</v>
      </c>
    </row>
    <row r="47" s="49" customFormat="1" ht="42" customHeight="1" spans="1:10">
      <c r="A47" s="200" t="s">
        <v>332</v>
      </c>
      <c r="B47" s="71" t="s">
        <v>472</v>
      </c>
      <c r="C47" s="71" t="s">
        <v>385</v>
      </c>
      <c r="D47" s="71" t="s">
        <v>451</v>
      </c>
      <c r="E47" s="84" t="s">
        <v>452</v>
      </c>
      <c r="F47" s="71" t="s">
        <v>388</v>
      </c>
      <c r="G47" s="84" t="s">
        <v>394</v>
      </c>
      <c r="H47" s="71" t="s">
        <v>395</v>
      </c>
      <c r="I47" s="71" t="s">
        <v>404</v>
      </c>
      <c r="J47" s="84" t="s">
        <v>475</v>
      </c>
    </row>
    <row r="48" s="49" customFormat="1" ht="42" customHeight="1" spans="1:10">
      <c r="A48" s="200" t="s">
        <v>332</v>
      </c>
      <c r="B48" s="71" t="s">
        <v>472</v>
      </c>
      <c r="C48" s="71" t="s">
        <v>399</v>
      </c>
      <c r="D48" s="71" t="s">
        <v>400</v>
      </c>
      <c r="E48" s="84" t="s">
        <v>479</v>
      </c>
      <c r="F48" s="71" t="s">
        <v>402</v>
      </c>
      <c r="G48" s="84" t="s">
        <v>403</v>
      </c>
      <c r="H48" s="71" t="s">
        <v>395</v>
      </c>
      <c r="I48" s="71" t="s">
        <v>404</v>
      </c>
      <c r="J48" s="84" t="s">
        <v>475</v>
      </c>
    </row>
    <row r="49" s="49" customFormat="1" ht="42" customHeight="1" spans="1:10">
      <c r="A49" s="200" t="s">
        <v>332</v>
      </c>
      <c r="B49" s="71" t="s">
        <v>472</v>
      </c>
      <c r="C49" s="71" t="s">
        <v>405</v>
      </c>
      <c r="D49" s="71" t="s">
        <v>406</v>
      </c>
      <c r="E49" s="84" t="s">
        <v>480</v>
      </c>
      <c r="F49" s="71" t="s">
        <v>388</v>
      </c>
      <c r="G49" s="84" t="s">
        <v>403</v>
      </c>
      <c r="H49" s="71" t="s">
        <v>395</v>
      </c>
      <c r="I49" s="71" t="s">
        <v>404</v>
      </c>
      <c r="J49" s="84" t="s">
        <v>475</v>
      </c>
    </row>
    <row r="50" s="49" customFormat="1" ht="42" customHeight="1" spans="1:10">
      <c r="A50" s="200" t="s">
        <v>363</v>
      </c>
      <c r="B50" s="71" t="s">
        <v>481</v>
      </c>
      <c r="C50" s="71" t="s">
        <v>385</v>
      </c>
      <c r="D50" s="71" t="s">
        <v>392</v>
      </c>
      <c r="E50" s="84" t="s">
        <v>419</v>
      </c>
      <c r="F50" s="71" t="s">
        <v>388</v>
      </c>
      <c r="G50" s="84" t="s">
        <v>394</v>
      </c>
      <c r="H50" s="71" t="s">
        <v>395</v>
      </c>
      <c r="I50" s="71" t="s">
        <v>391</v>
      </c>
      <c r="J50" s="84" t="s">
        <v>482</v>
      </c>
    </row>
    <row r="51" s="49" customFormat="1" ht="42" customHeight="1" spans="1:10">
      <c r="A51" s="200" t="s">
        <v>363</v>
      </c>
      <c r="B51" s="71" t="s">
        <v>481</v>
      </c>
      <c r="C51" s="71" t="s">
        <v>385</v>
      </c>
      <c r="D51" s="71" t="s">
        <v>396</v>
      </c>
      <c r="E51" s="84" t="s">
        <v>420</v>
      </c>
      <c r="F51" s="71" t="s">
        <v>388</v>
      </c>
      <c r="G51" s="84" t="s">
        <v>394</v>
      </c>
      <c r="H51" s="71" t="s">
        <v>395</v>
      </c>
      <c r="I51" s="71" t="s">
        <v>391</v>
      </c>
      <c r="J51" s="84" t="s">
        <v>420</v>
      </c>
    </row>
    <row r="52" s="49" customFormat="1" ht="42" customHeight="1" spans="1:10">
      <c r="A52" s="200" t="s">
        <v>363</v>
      </c>
      <c r="B52" s="71" t="s">
        <v>481</v>
      </c>
      <c r="C52" s="71" t="s">
        <v>385</v>
      </c>
      <c r="D52" s="71" t="s">
        <v>451</v>
      </c>
      <c r="E52" s="84" t="s">
        <v>452</v>
      </c>
      <c r="F52" s="71" t="s">
        <v>388</v>
      </c>
      <c r="G52" s="84" t="s">
        <v>483</v>
      </c>
      <c r="H52" s="71" t="s">
        <v>390</v>
      </c>
      <c r="I52" s="71" t="s">
        <v>391</v>
      </c>
      <c r="J52" s="84" t="s">
        <v>484</v>
      </c>
    </row>
    <row r="53" s="49" customFormat="1" ht="42" customHeight="1" spans="1:10">
      <c r="A53" s="200" t="s">
        <v>363</v>
      </c>
      <c r="B53" s="71" t="s">
        <v>481</v>
      </c>
      <c r="C53" s="71" t="s">
        <v>399</v>
      </c>
      <c r="D53" s="71" t="s">
        <v>400</v>
      </c>
      <c r="E53" s="84" t="s">
        <v>421</v>
      </c>
      <c r="F53" s="71" t="s">
        <v>388</v>
      </c>
      <c r="G53" s="84" t="s">
        <v>422</v>
      </c>
      <c r="H53" s="71"/>
      <c r="I53" s="71" t="s">
        <v>404</v>
      </c>
      <c r="J53" s="84" t="s">
        <v>485</v>
      </c>
    </row>
    <row r="54" s="49" customFormat="1" ht="42" customHeight="1" spans="1:10">
      <c r="A54" s="200" t="s">
        <v>363</v>
      </c>
      <c r="B54" s="71" t="s">
        <v>481</v>
      </c>
      <c r="C54" s="71" t="s">
        <v>405</v>
      </c>
      <c r="D54" s="71" t="s">
        <v>406</v>
      </c>
      <c r="E54" s="84" t="s">
        <v>423</v>
      </c>
      <c r="F54" s="71" t="s">
        <v>486</v>
      </c>
      <c r="G54" s="84" t="s">
        <v>424</v>
      </c>
      <c r="H54" s="71" t="s">
        <v>395</v>
      </c>
      <c r="I54" s="71" t="s">
        <v>391</v>
      </c>
      <c r="J54" s="84" t="s">
        <v>423</v>
      </c>
    </row>
    <row r="55" s="49" customFormat="1" ht="42" customHeight="1" spans="1:10">
      <c r="A55" s="200" t="s">
        <v>338</v>
      </c>
      <c r="B55" s="71" t="s">
        <v>487</v>
      </c>
      <c r="C55" s="71" t="s">
        <v>385</v>
      </c>
      <c r="D55" s="71" t="s">
        <v>386</v>
      </c>
      <c r="E55" s="84" t="s">
        <v>426</v>
      </c>
      <c r="F55" s="71" t="s">
        <v>388</v>
      </c>
      <c r="G55" s="84" t="s">
        <v>488</v>
      </c>
      <c r="H55" s="71" t="s">
        <v>428</v>
      </c>
      <c r="I55" s="71" t="s">
        <v>391</v>
      </c>
      <c r="J55" s="84" t="s">
        <v>426</v>
      </c>
    </row>
    <row r="56" s="49" customFormat="1" ht="42" customHeight="1" spans="1:10">
      <c r="A56" s="200" t="s">
        <v>338</v>
      </c>
      <c r="B56" s="71" t="s">
        <v>487</v>
      </c>
      <c r="C56" s="71" t="s">
        <v>385</v>
      </c>
      <c r="D56" s="71" t="s">
        <v>392</v>
      </c>
      <c r="E56" s="84" t="s">
        <v>489</v>
      </c>
      <c r="F56" s="71" t="s">
        <v>388</v>
      </c>
      <c r="G56" s="84" t="s">
        <v>490</v>
      </c>
      <c r="H56" s="71" t="s">
        <v>432</v>
      </c>
      <c r="I56" s="71" t="s">
        <v>404</v>
      </c>
      <c r="J56" s="84" t="s">
        <v>489</v>
      </c>
    </row>
    <row r="57" s="49" customFormat="1" ht="42" customHeight="1" spans="1:10">
      <c r="A57" s="200" t="s">
        <v>338</v>
      </c>
      <c r="B57" s="71" t="s">
        <v>487</v>
      </c>
      <c r="C57" s="71" t="s">
        <v>385</v>
      </c>
      <c r="D57" s="71" t="s">
        <v>396</v>
      </c>
      <c r="E57" s="84" t="s">
        <v>491</v>
      </c>
      <c r="F57" s="71" t="s">
        <v>388</v>
      </c>
      <c r="G57" s="84" t="s">
        <v>88</v>
      </c>
      <c r="H57" s="71" t="s">
        <v>478</v>
      </c>
      <c r="I57" s="71" t="s">
        <v>391</v>
      </c>
      <c r="J57" s="84" t="s">
        <v>491</v>
      </c>
    </row>
    <row r="58" s="49" customFormat="1" ht="42" customHeight="1" spans="1:10">
      <c r="A58" s="200" t="s">
        <v>338</v>
      </c>
      <c r="B58" s="71" t="s">
        <v>487</v>
      </c>
      <c r="C58" s="71" t="s">
        <v>385</v>
      </c>
      <c r="D58" s="71" t="s">
        <v>451</v>
      </c>
      <c r="E58" s="84" t="s">
        <v>452</v>
      </c>
      <c r="F58" s="71" t="s">
        <v>388</v>
      </c>
      <c r="G58" s="84" t="s">
        <v>492</v>
      </c>
      <c r="H58" s="71" t="s">
        <v>390</v>
      </c>
      <c r="I58" s="71" t="s">
        <v>391</v>
      </c>
      <c r="J58" s="84" t="s">
        <v>493</v>
      </c>
    </row>
    <row r="59" s="49" customFormat="1" ht="42" customHeight="1" spans="1:10">
      <c r="A59" s="200" t="s">
        <v>338</v>
      </c>
      <c r="B59" s="71" t="s">
        <v>487</v>
      </c>
      <c r="C59" s="71" t="s">
        <v>399</v>
      </c>
      <c r="D59" s="71" t="s">
        <v>400</v>
      </c>
      <c r="E59" s="84" t="s">
        <v>494</v>
      </c>
      <c r="F59" s="71" t="s">
        <v>388</v>
      </c>
      <c r="G59" s="84" t="s">
        <v>495</v>
      </c>
      <c r="H59" s="71" t="s">
        <v>496</v>
      </c>
      <c r="I59" s="71" t="s">
        <v>391</v>
      </c>
      <c r="J59" s="84" t="s">
        <v>494</v>
      </c>
    </row>
    <row r="60" s="49" customFormat="1" ht="42" customHeight="1" spans="1:10">
      <c r="A60" s="200" t="s">
        <v>338</v>
      </c>
      <c r="B60" s="71" t="s">
        <v>487</v>
      </c>
      <c r="C60" s="71" t="s">
        <v>399</v>
      </c>
      <c r="D60" s="71" t="s">
        <v>497</v>
      </c>
      <c r="E60" s="84" t="s">
        <v>498</v>
      </c>
      <c r="F60" s="71" t="s">
        <v>388</v>
      </c>
      <c r="G60" s="84" t="s">
        <v>495</v>
      </c>
      <c r="H60" s="71" t="s">
        <v>395</v>
      </c>
      <c r="I60" s="71" t="s">
        <v>391</v>
      </c>
      <c r="J60" s="84" t="s">
        <v>498</v>
      </c>
    </row>
    <row r="61" s="49" customFormat="1" ht="42" customHeight="1" spans="1:10">
      <c r="A61" s="200" t="s">
        <v>338</v>
      </c>
      <c r="B61" s="71" t="s">
        <v>487</v>
      </c>
      <c r="C61" s="71" t="s">
        <v>405</v>
      </c>
      <c r="D61" s="71" t="s">
        <v>406</v>
      </c>
      <c r="E61" s="84" t="s">
        <v>499</v>
      </c>
      <c r="F61" s="71" t="s">
        <v>402</v>
      </c>
      <c r="G61" s="84" t="s">
        <v>457</v>
      </c>
      <c r="H61" s="71" t="s">
        <v>395</v>
      </c>
      <c r="I61" s="71" t="s">
        <v>391</v>
      </c>
      <c r="J61" s="84" t="s">
        <v>499</v>
      </c>
    </row>
    <row r="62" s="49" customFormat="1" ht="42" customHeight="1" spans="1:10">
      <c r="A62" s="200" t="s">
        <v>353</v>
      </c>
      <c r="B62" s="71" t="s">
        <v>500</v>
      </c>
      <c r="C62" s="71" t="s">
        <v>385</v>
      </c>
      <c r="D62" s="71" t="s">
        <v>386</v>
      </c>
      <c r="E62" s="84" t="s">
        <v>501</v>
      </c>
      <c r="F62" s="71" t="s">
        <v>388</v>
      </c>
      <c r="G62" s="84" t="s">
        <v>394</v>
      </c>
      <c r="H62" s="71" t="s">
        <v>395</v>
      </c>
      <c r="I62" s="71" t="s">
        <v>404</v>
      </c>
      <c r="J62" s="84" t="s">
        <v>502</v>
      </c>
    </row>
    <row r="63" s="49" customFormat="1" ht="42" customHeight="1" spans="1:10">
      <c r="A63" s="200" t="s">
        <v>353</v>
      </c>
      <c r="B63" s="71" t="s">
        <v>500</v>
      </c>
      <c r="C63" s="71" t="s">
        <v>385</v>
      </c>
      <c r="D63" s="71" t="s">
        <v>386</v>
      </c>
      <c r="E63" s="84" t="s">
        <v>503</v>
      </c>
      <c r="F63" s="71" t="s">
        <v>388</v>
      </c>
      <c r="G63" s="84" t="s">
        <v>394</v>
      </c>
      <c r="H63" s="71" t="s">
        <v>395</v>
      </c>
      <c r="I63" s="71" t="s">
        <v>404</v>
      </c>
      <c r="J63" s="84" t="s">
        <v>503</v>
      </c>
    </row>
    <row r="64" s="49" customFormat="1" ht="42" customHeight="1" spans="1:10">
      <c r="A64" s="200" t="s">
        <v>353</v>
      </c>
      <c r="B64" s="71" t="s">
        <v>500</v>
      </c>
      <c r="C64" s="71" t="s">
        <v>385</v>
      </c>
      <c r="D64" s="71" t="s">
        <v>392</v>
      </c>
      <c r="E64" s="84" t="s">
        <v>504</v>
      </c>
      <c r="F64" s="71" t="s">
        <v>388</v>
      </c>
      <c r="G64" s="84" t="s">
        <v>394</v>
      </c>
      <c r="H64" s="71" t="s">
        <v>395</v>
      </c>
      <c r="I64" s="71" t="s">
        <v>404</v>
      </c>
      <c r="J64" s="84" t="s">
        <v>505</v>
      </c>
    </row>
    <row r="65" s="49" customFormat="1" ht="42" customHeight="1" spans="1:10">
      <c r="A65" s="200" t="s">
        <v>353</v>
      </c>
      <c r="B65" s="71" t="s">
        <v>500</v>
      </c>
      <c r="C65" s="71" t="s">
        <v>385</v>
      </c>
      <c r="D65" s="71" t="s">
        <v>396</v>
      </c>
      <c r="E65" s="84" t="s">
        <v>506</v>
      </c>
      <c r="F65" s="71" t="s">
        <v>388</v>
      </c>
      <c r="G65" s="84" t="s">
        <v>394</v>
      </c>
      <c r="H65" s="71" t="s">
        <v>395</v>
      </c>
      <c r="I65" s="71" t="s">
        <v>404</v>
      </c>
      <c r="J65" s="84" t="s">
        <v>507</v>
      </c>
    </row>
    <row r="66" s="49" customFormat="1" ht="42" customHeight="1" spans="1:10">
      <c r="A66" s="200" t="s">
        <v>353</v>
      </c>
      <c r="B66" s="71" t="s">
        <v>500</v>
      </c>
      <c r="C66" s="71" t="s">
        <v>385</v>
      </c>
      <c r="D66" s="71" t="s">
        <v>451</v>
      </c>
      <c r="E66" s="84" t="s">
        <v>452</v>
      </c>
      <c r="F66" s="71" t="s">
        <v>508</v>
      </c>
      <c r="G66" s="84" t="s">
        <v>509</v>
      </c>
      <c r="H66" s="71" t="s">
        <v>390</v>
      </c>
      <c r="I66" s="71" t="s">
        <v>391</v>
      </c>
      <c r="J66" s="84" t="s">
        <v>510</v>
      </c>
    </row>
    <row r="67" s="49" customFormat="1" ht="42" customHeight="1" spans="1:10">
      <c r="A67" s="200" t="s">
        <v>353</v>
      </c>
      <c r="B67" s="71" t="s">
        <v>500</v>
      </c>
      <c r="C67" s="71" t="s">
        <v>399</v>
      </c>
      <c r="D67" s="71" t="s">
        <v>400</v>
      </c>
      <c r="E67" s="84" t="s">
        <v>511</v>
      </c>
      <c r="F67" s="71" t="s">
        <v>388</v>
      </c>
      <c r="G67" s="84" t="s">
        <v>394</v>
      </c>
      <c r="H67" s="71" t="s">
        <v>395</v>
      </c>
      <c r="I67" s="71" t="s">
        <v>404</v>
      </c>
      <c r="J67" s="84" t="s">
        <v>511</v>
      </c>
    </row>
    <row r="68" s="49" customFormat="1" ht="42" customHeight="1" spans="1:10">
      <c r="A68" s="200" t="s">
        <v>353</v>
      </c>
      <c r="B68" s="71" t="s">
        <v>500</v>
      </c>
      <c r="C68" s="71" t="s">
        <v>405</v>
      </c>
      <c r="D68" s="71" t="s">
        <v>406</v>
      </c>
      <c r="E68" s="84" t="s">
        <v>512</v>
      </c>
      <c r="F68" s="71" t="s">
        <v>388</v>
      </c>
      <c r="G68" s="84" t="s">
        <v>394</v>
      </c>
      <c r="H68" s="71" t="s">
        <v>395</v>
      </c>
      <c r="I68" s="71" t="s">
        <v>404</v>
      </c>
      <c r="J68" s="84" t="s">
        <v>513</v>
      </c>
    </row>
    <row r="69" s="49" customFormat="1" ht="42" customHeight="1" spans="1:10">
      <c r="A69" s="200" t="s">
        <v>353</v>
      </c>
      <c r="B69" s="71" t="s">
        <v>500</v>
      </c>
      <c r="C69" s="71" t="s">
        <v>405</v>
      </c>
      <c r="D69" s="71" t="s">
        <v>406</v>
      </c>
      <c r="E69" s="84" t="s">
        <v>514</v>
      </c>
      <c r="F69" s="71" t="s">
        <v>388</v>
      </c>
      <c r="G69" s="84" t="s">
        <v>394</v>
      </c>
      <c r="H69" s="71" t="s">
        <v>395</v>
      </c>
      <c r="I69" s="71" t="s">
        <v>404</v>
      </c>
      <c r="J69" s="84" t="s">
        <v>514</v>
      </c>
    </row>
    <row r="70" s="49" customFormat="1" ht="42" customHeight="1" spans="1:10">
      <c r="A70" s="200" t="s">
        <v>353</v>
      </c>
      <c r="B70" s="71" t="s">
        <v>500</v>
      </c>
      <c r="C70" s="71" t="s">
        <v>405</v>
      </c>
      <c r="D70" s="71" t="s">
        <v>406</v>
      </c>
      <c r="E70" s="84" t="s">
        <v>515</v>
      </c>
      <c r="F70" s="71" t="s">
        <v>388</v>
      </c>
      <c r="G70" s="84" t="s">
        <v>394</v>
      </c>
      <c r="H70" s="71" t="s">
        <v>395</v>
      </c>
      <c r="I70" s="71" t="s">
        <v>404</v>
      </c>
      <c r="J70" s="84" t="s">
        <v>516</v>
      </c>
    </row>
    <row r="71" s="49" customFormat="1" ht="42" customHeight="1" spans="1:10">
      <c r="A71" s="200" t="s">
        <v>336</v>
      </c>
      <c r="B71" s="71" t="s">
        <v>517</v>
      </c>
      <c r="C71" s="71" t="s">
        <v>385</v>
      </c>
      <c r="D71" s="71" t="s">
        <v>386</v>
      </c>
      <c r="E71" s="84" t="s">
        <v>518</v>
      </c>
      <c r="F71" s="71" t="s">
        <v>388</v>
      </c>
      <c r="G71" s="84" t="s">
        <v>394</v>
      </c>
      <c r="H71" s="71" t="s">
        <v>395</v>
      </c>
      <c r="I71" s="71" t="s">
        <v>404</v>
      </c>
      <c r="J71" s="84" t="s">
        <v>519</v>
      </c>
    </row>
    <row r="72" s="49" customFormat="1" ht="42" customHeight="1" spans="1:10">
      <c r="A72" s="200" t="s">
        <v>336</v>
      </c>
      <c r="B72" s="71" t="s">
        <v>517</v>
      </c>
      <c r="C72" s="71" t="s">
        <v>385</v>
      </c>
      <c r="D72" s="71" t="s">
        <v>386</v>
      </c>
      <c r="E72" s="84" t="s">
        <v>520</v>
      </c>
      <c r="F72" s="71" t="s">
        <v>388</v>
      </c>
      <c r="G72" s="84" t="s">
        <v>394</v>
      </c>
      <c r="H72" s="71" t="s">
        <v>395</v>
      </c>
      <c r="I72" s="71" t="s">
        <v>404</v>
      </c>
      <c r="J72" s="84" t="s">
        <v>519</v>
      </c>
    </row>
    <row r="73" s="49" customFormat="1" ht="42" customHeight="1" spans="1:10">
      <c r="A73" s="200" t="s">
        <v>336</v>
      </c>
      <c r="B73" s="71" t="s">
        <v>517</v>
      </c>
      <c r="C73" s="71" t="s">
        <v>385</v>
      </c>
      <c r="D73" s="71" t="s">
        <v>392</v>
      </c>
      <c r="E73" s="84" t="s">
        <v>521</v>
      </c>
      <c r="F73" s="71" t="s">
        <v>388</v>
      </c>
      <c r="G73" s="84" t="s">
        <v>394</v>
      </c>
      <c r="H73" s="71" t="s">
        <v>395</v>
      </c>
      <c r="I73" s="71" t="s">
        <v>404</v>
      </c>
      <c r="J73" s="84" t="s">
        <v>519</v>
      </c>
    </row>
    <row r="74" s="49" customFormat="1" ht="42" customHeight="1" spans="1:10">
      <c r="A74" s="200" t="s">
        <v>336</v>
      </c>
      <c r="B74" s="71" t="s">
        <v>517</v>
      </c>
      <c r="C74" s="71" t="s">
        <v>385</v>
      </c>
      <c r="D74" s="71" t="s">
        <v>396</v>
      </c>
      <c r="E74" s="84" t="s">
        <v>522</v>
      </c>
      <c r="F74" s="71" t="s">
        <v>388</v>
      </c>
      <c r="G74" s="84" t="s">
        <v>394</v>
      </c>
      <c r="H74" s="71" t="s">
        <v>395</v>
      </c>
      <c r="I74" s="71" t="s">
        <v>404</v>
      </c>
      <c r="J74" s="84" t="s">
        <v>519</v>
      </c>
    </row>
    <row r="75" s="49" customFormat="1" ht="42" customHeight="1" spans="1:10">
      <c r="A75" s="200" t="s">
        <v>336</v>
      </c>
      <c r="B75" s="71" t="s">
        <v>517</v>
      </c>
      <c r="C75" s="71" t="s">
        <v>399</v>
      </c>
      <c r="D75" s="71" t="s">
        <v>400</v>
      </c>
      <c r="E75" s="84" t="s">
        <v>523</v>
      </c>
      <c r="F75" s="71" t="s">
        <v>402</v>
      </c>
      <c r="G75" s="84" t="s">
        <v>457</v>
      </c>
      <c r="H75" s="71" t="s">
        <v>395</v>
      </c>
      <c r="I75" s="71" t="s">
        <v>404</v>
      </c>
      <c r="J75" s="84" t="s">
        <v>519</v>
      </c>
    </row>
    <row r="76" s="49" customFormat="1" ht="42" customHeight="1" spans="1:10">
      <c r="A76" s="200" t="s">
        <v>336</v>
      </c>
      <c r="B76" s="71" t="s">
        <v>517</v>
      </c>
      <c r="C76" s="71" t="s">
        <v>405</v>
      </c>
      <c r="D76" s="71" t="s">
        <v>406</v>
      </c>
      <c r="E76" s="84" t="s">
        <v>524</v>
      </c>
      <c r="F76" s="71" t="s">
        <v>402</v>
      </c>
      <c r="G76" s="84" t="s">
        <v>457</v>
      </c>
      <c r="H76" s="71" t="s">
        <v>395</v>
      </c>
      <c r="I76" s="71" t="s">
        <v>404</v>
      </c>
      <c r="J76" s="84" t="s">
        <v>519</v>
      </c>
    </row>
    <row r="77" s="49" customFormat="1" ht="42" customHeight="1" spans="1:10">
      <c r="A77" s="200" t="s">
        <v>340</v>
      </c>
      <c r="B77" s="71" t="s">
        <v>525</v>
      </c>
      <c r="C77" s="71" t="s">
        <v>385</v>
      </c>
      <c r="D77" s="71" t="s">
        <v>392</v>
      </c>
      <c r="E77" s="84" t="s">
        <v>526</v>
      </c>
      <c r="F77" s="71" t="s">
        <v>388</v>
      </c>
      <c r="G77" s="84" t="s">
        <v>394</v>
      </c>
      <c r="H77" s="71" t="s">
        <v>395</v>
      </c>
      <c r="I77" s="71" t="s">
        <v>391</v>
      </c>
      <c r="J77" s="84" t="s">
        <v>526</v>
      </c>
    </row>
    <row r="78" s="49" customFormat="1" ht="42" customHeight="1" spans="1:10">
      <c r="A78" s="200" t="s">
        <v>340</v>
      </c>
      <c r="B78" s="71" t="s">
        <v>525</v>
      </c>
      <c r="C78" s="71" t="s">
        <v>385</v>
      </c>
      <c r="D78" s="71" t="s">
        <v>396</v>
      </c>
      <c r="E78" s="84" t="s">
        <v>527</v>
      </c>
      <c r="F78" s="71" t="s">
        <v>388</v>
      </c>
      <c r="G78" s="84" t="s">
        <v>97</v>
      </c>
      <c r="H78" s="71" t="s">
        <v>398</v>
      </c>
      <c r="I78" s="71" t="s">
        <v>391</v>
      </c>
      <c r="J78" s="84" t="s">
        <v>527</v>
      </c>
    </row>
    <row r="79" s="49" customFormat="1" ht="42" customHeight="1" spans="1:10">
      <c r="A79" s="200" t="s">
        <v>340</v>
      </c>
      <c r="B79" s="71" t="s">
        <v>525</v>
      </c>
      <c r="C79" s="71" t="s">
        <v>385</v>
      </c>
      <c r="D79" s="71" t="s">
        <v>451</v>
      </c>
      <c r="E79" s="84" t="s">
        <v>452</v>
      </c>
      <c r="F79" s="71" t="s">
        <v>388</v>
      </c>
      <c r="G79" s="84" t="s">
        <v>528</v>
      </c>
      <c r="H79" s="71" t="s">
        <v>390</v>
      </c>
      <c r="I79" s="71" t="s">
        <v>391</v>
      </c>
      <c r="J79" s="84" t="s">
        <v>529</v>
      </c>
    </row>
    <row r="80" s="49" customFormat="1" ht="42" customHeight="1" spans="1:10">
      <c r="A80" s="200" t="s">
        <v>340</v>
      </c>
      <c r="B80" s="71" t="s">
        <v>525</v>
      </c>
      <c r="C80" s="71" t="s">
        <v>399</v>
      </c>
      <c r="D80" s="71" t="s">
        <v>400</v>
      </c>
      <c r="E80" s="84" t="s">
        <v>530</v>
      </c>
      <c r="F80" s="71" t="s">
        <v>388</v>
      </c>
      <c r="G80" s="84" t="s">
        <v>495</v>
      </c>
      <c r="H80" s="71" t="s">
        <v>465</v>
      </c>
      <c r="I80" s="71" t="s">
        <v>391</v>
      </c>
      <c r="J80" s="84" t="s">
        <v>530</v>
      </c>
    </row>
    <row r="81" s="49" customFormat="1" ht="42" customHeight="1" spans="1:10">
      <c r="A81" s="200" t="s">
        <v>340</v>
      </c>
      <c r="B81" s="71" t="s">
        <v>525</v>
      </c>
      <c r="C81" s="71" t="s">
        <v>405</v>
      </c>
      <c r="D81" s="71" t="s">
        <v>406</v>
      </c>
      <c r="E81" s="84" t="s">
        <v>531</v>
      </c>
      <c r="F81" s="71" t="s">
        <v>402</v>
      </c>
      <c r="G81" s="84" t="s">
        <v>403</v>
      </c>
      <c r="H81" s="71" t="s">
        <v>395</v>
      </c>
      <c r="I81" s="71" t="s">
        <v>391</v>
      </c>
      <c r="J81" s="84" t="s">
        <v>531</v>
      </c>
    </row>
    <row r="82" s="49" customFormat="1" ht="42" customHeight="1" spans="1:10">
      <c r="A82" s="200" t="s">
        <v>343</v>
      </c>
      <c r="B82" s="71" t="s">
        <v>532</v>
      </c>
      <c r="C82" s="71" t="s">
        <v>385</v>
      </c>
      <c r="D82" s="71" t="s">
        <v>386</v>
      </c>
      <c r="E82" s="84" t="s">
        <v>533</v>
      </c>
      <c r="F82" s="71" t="s">
        <v>388</v>
      </c>
      <c r="G82" s="84" t="s">
        <v>534</v>
      </c>
      <c r="H82" s="71" t="s">
        <v>414</v>
      </c>
      <c r="I82" s="71" t="s">
        <v>391</v>
      </c>
      <c r="J82" s="84" t="s">
        <v>535</v>
      </c>
    </row>
    <row r="83" s="49" customFormat="1" ht="42" customHeight="1" spans="1:10">
      <c r="A83" s="200" t="s">
        <v>343</v>
      </c>
      <c r="B83" s="71" t="s">
        <v>532</v>
      </c>
      <c r="C83" s="71" t="s">
        <v>385</v>
      </c>
      <c r="D83" s="71" t="s">
        <v>396</v>
      </c>
      <c r="E83" s="84" t="s">
        <v>536</v>
      </c>
      <c r="F83" s="71" t="s">
        <v>388</v>
      </c>
      <c r="G83" s="84" t="s">
        <v>394</v>
      </c>
      <c r="H83" s="71" t="s">
        <v>395</v>
      </c>
      <c r="I83" s="71" t="s">
        <v>391</v>
      </c>
      <c r="J83" s="84" t="s">
        <v>537</v>
      </c>
    </row>
    <row r="84" s="49" customFormat="1" ht="42" customHeight="1" spans="1:10">
      <c r="A84" s="200" t="s">
        <v>343</v>
      </c>
      <c r="B84" s="71" t="s">
        <v>532</v>
      </c>
      <c r="C84" s="71" t="s">
        <v>385</v>
      </c>
      <c r="D84" s="71" t="s">
        <v>451</v>
      </c>
      <c r="E84" s="84" t="s">
        <v>452</v>
      </c>
      <c r="F84" s="71" t="s">
        <v>388</v>
      </c>
      <c r="G84" s="84" t="s">
        <v>538</v>
      </c>
      <c r="H84" s="71" t="s">
        <v>539</v>
      </c>
      <c r="I84" s="71" t="s">
        <v>391</v>
      </c>
      <c r="J84" s="84" t="s">
        <v>540</v>
      </c>
    </row>
    <row r="85" s="49" customFormat="1" ht="42" customHeight="1" spans="1:10">
      <c r="A85" s="200" t="s">
        <v>343</v>
      </c>
      <c r="B85" s="71" t="s">
        <v>532</v>
      </c>
      <c r="C85" s="71" t="s">
        <v>399</v>
      </c>
      <c r="D85" s="71" t="s">
        <v>400</v>
      </c>
      <c r="E85" s="84" t="s">
        <v>541</v>
      </c>
      <c r="F85" s="71" t="s">
        <v>388</v>
      </c>
      <c r="G85" s="84" t="s">
        <v>422</v>
      </c>
      <c r="H85" s="71"/>
      <c r="I85" s="71" t="s">
        <v>404</v>
      </c>
      <c r="J85" s="84" t="s">
        <v>542</v>
      </c>
    </row>
    <row r="86" s="49" customFormat="1" ht="42" customHeight="1" spans="1:10">
      <c r="A86" s="200" t="s">
        <v>343</v>
      </c>
      <c r="B86" s="71" t="s">
        <v>532</v>
      </c>
      <c r="C86" s="71" t="s">
        <v>399</v>
      </c>
      <c r="D86" s="71" t="s">
        <v>400</v>
      </c>
      <c r="E86" s="84" t="s">
        <v>543</v>
      </c>
      <c r="F86" s="71" t="s">
        <v>388</v>
      </c>
      <c r="G86" s="84" t="s">
        <v>394</v>
      </c>
      <c r="H86" s="71" t="s">
        <v>395</v>
      </c>
      <c r="I86" s="71" t="s">
        <v>391</v>
      </c>
      <c r="J86" s="84" t="s">
        <v>543</v>
      </c>
    </row>
    <row r="87" s="49" customFormat="1" ht="42" customHeight="1" spans="1:10">
      <c r="A87" s="200" t="s">
        <v>343</v>
      </c>
      <c r="B87" s="71" t="s">
        <v>532</v>
      </c>
      <c r="C87" s="71" t="s">
        <v>399</v>
      </c>
      <c r="D87" s="71" t="s">
        <v>544</v>
      </c>
      <c r="E87" s="84" t="s">
        <v>545</v>
      </c>
      <c r="F87" s="71" t="s">
        <v>388</v>
      </c>
      <c r="G87" s="84" t="s">
        <v>422</v>
      </c>
      <c r="H87" s="71"/>
      <c r="I87" s="71" t="s">
        <v>404</v>
      </c>
      <c r="J87" s="84" t="s">
        <v>546</v>
      </c>
    </row>
    <row r="88" s="49" customFormat="1" ht="42" customHeight="1" spans="1:10">
      <c r="A88" s="200" t="s">
        <v>343</v>
      </c>
      <c r="B88" s="71" t="s">
        <v>532</v>
      </c>
      <c r="C88" s="71" t="s">
        <v>405</v>
      </c>
      <c r="D88" s="71" t="s">
        <v>406</v>
      </c>
      <c r="E88" s="84" t="s">
        <v>471</v>
      </c>
      <c r="F88" s="71" t="s">
        <v>402</v>
      </c>
      <c r="G88" s="84" t="s">
        <v>457</v>
      </c>
      <c r="H88" s="71" t="s">
        <v>395</v>
      </c>
      <c r="I88" s="71" t="s">
        <v>391</v>
      </c>
      <c r="J88" s="84" t="s">
        <v>547</v>
      </c>
    </row>
    <row r="89" s="49" customFormat="1" ht="42" customHeight="1" spans="1:10">
      <c r="A89" s="200" t="s">
        <v>345</v>
      </c>
      <c r="B89" s="71" t="s">
        <v>548</v>
      </c>
      <c r="C89" s="71" t="s">
        <v>385</v>
      </c>
      <c r="D89" s="71" t="s">
        <v>386</v>
      </c>
      <c r="E89" s="84" t="s">
        <v>549</v>
      </c>
      <c r="F89" s="71" t="s">
        <v>402</v>
      </c>
      <c r="G89" s="84" t="s">
        <v>457</v>
      </c>
      <c r="H89" s="71" t="s">
        <v>395</v>
      </c>
      <c r="I89" s="71" t="s">
        <v>391</v>
      </c>
      <c r="J89" s="84" t="s">
        <v>550</v>
      </c>
    </row>
    <row r="90" s="49" customFormat="1" ht="42" customHeight="1" spans="1:10">
      <c r="A90" s="200" t="s">
        <v>345</v>
      </c>
      <c r="B90" s="71" t="s">
        <v>551</v>
      </c>
      <c r="C90" s="71" t="s">
        <v>385</v>
      </c>
      <c r="D90" s="71" t="s">
        <v>392</v>
      </c>
      <c r="E90" s="84" t="s">
        <v>552</v>
      </c>
      <c r="F90" s="71" t="s">
        <v>402</v>
      </c>
      <c r="G90" s="84" t="s">
        <v>457</v>
      </c>
      <c r="H90" s="71" t="s">
        <v>395</v>
      </c>
      <c r="I90" s="71" t="s">
        <v>391</v>
      </c>
      <c r="J90" s="84" t="s">
        <v>553</v>
      </c>
    </row>
    <row r="91" s="49" customFormat="1" ht="42" customHeight="1" spans="1:10">
      <c r="A91" s="200" t="s">
        <v>345</v>
      </c>
      <c r="B91" s="71" t="s">
        <v>551</v>
      </c>
      <c r="C91" s="71" t="s">
        <v>385</v>
      </c>
      <c r="D91" s="71" t="s">
        <v>396</v>
      </c>
      <c r="E91" s="84" t="s">
        <v>554</v>
      </c>
      <c r="F91" s="71" t="s">
        <v>388</v>
      </c>
      <c r="G91" s="84" t="s">
        <v>394</v>
      </c>
      <c r="H91" s="71" t="s">
        <v>395</v>
      </c>
      <c r="I91" s="71" t="s">
        <v>391</v>
      </c>
      <c r="J91" s="84" t="s">
        <v>555</v>
      </c>
    </row>
    <row r="92" s="49" customFormat="1" ht="42" customHeight="1" spans="1:10">
      <c r="A92" s="200" t="s">
        <v>345</v>
      </c>
      <c r="B92" s="71" t="s">
        <v>551</v>
      </c>
      <c r="C92" s="71" t="s">
        <v>385</v>
      </c>
      <c r="D92" s="71" t="s">
        <v>451</v>
      </c>
      <c r="E92" s="84" t="s">
        <v>452</v>
      </c>
      <c r="F92" s="71" t="s">
        <v>388</v>
      </c>
      <c r="G92" s="84" t="s">
        <v>556</v>
      </c>
      <c r="H92" s="71" t="s">
        <v>390</v>
      </c>
      <c r="I92" s="71" t="s">
        <v>391</v>
      </c>
      <c r="J92" s="84" t="s">
        <v>540</v>
      </c>
    </row>
    <row r="93" s="49" customFormat="1" ht="42" customHeight="1" spans="1:10">
      <c r="A93" s="200" t="s">
        <v>345</v>
      </c>
      <c r="B93" s="71" t="s">
        <v>551</v>
      </c>
      <c r="C93" s="71" t="s">
        <v>399</v>
      </c>
      <c r="D93" s="71" t="s">
        <v>400</v>
      </c>
      <c r="E93" s="84" t="s">
        <v>557</v>
      </c>
      <c r="F93" s="71" t="s">
        <v>388</v>
      </c>
      <c r="G93" s="84" t="s">
        <v>422</v>
      </c>
      <c r="H93" s="71"/>
      <c r="I93" s="71" t="s">
        <v>404</v>
      </c>
      <c r="J93" s="84" t="s">
        <v>558</v>
      </c>
    </row>
    <row r="94" s="49" customFormat="1" ht="42" customHeight="1" spans="1:10">
      <c r="A94" s="200" t="s">
        <v>345</v>
      </c>
      <c r="B94" s="71" t="s">
        <v>551</v>
      </c>
      <c r="C94" s="71" t="s">
        <v>399</v>
      </c>
      <c r="D94" s="71" t="s">
        <v>544</v>
      </c>
      <c r="E94" s="84" t="s">
        <v>559</v>
      </c>
      <c r="F94" s="71" t="s">
        <v>388</v>
      </c>
      <c r="G94" s="84" t="s">
        <v>422</v>
      </c>
      <c r="H94" s="71"/>
      <c r="I94" s="71" t="s">
        <v>404</v>
      </c>
      <c r="J94" s="84" t="s">
        <v>560</v>
      </c>
    </row>
    <row r="95" s="49" customFormat="1" ht="42" customHeight="1" spans="1:10">
      <c r="A95" s="200" t="s">
        <v>345</v>
      </c>
      <c r="B95" s="71" t="s">
        <v>551</v>
      </c>
      <c r="C95" s="71" t="s">
        <v>405</v>
      </c>
      <c r="D95" s="71" t="s">
        <v>406</v>
      </c>
      <c r="E95" s="84" t="s">
        <v>561</v>
      </c>
      <c r="F95" s="71" t="s">
        <v>402</v>
      </c>
      <c r="G95" s="84" t="s">
        <v>457</v>
      </c>
      <c r="H95" s="71" t="s">
        <v>395</v>
      </c>
      <c r="I95" s="71" t="s">
        <v>391</v>
      </c>
      <c r="J95" s="84" t="s">
        <v>562</v>
      </c>
    </row>
    <row r="96" s="49" customFormat="1" ht="42" customHeight="1" spans="1:10">
      <c r="A96" s="200" t="s">
        <v>361</v>
      </c>
      <c r="B96" s="71" t="s">
        <v>563</v>
      </c>
      <c r="C96" s="71" t="s">
        <v>385</v>
      </c>
      <c r="D96" s="71" t="s">
        <v>386</v>
      </c>
      <c r="E96" s="84" t="s">
        <v>564</v>
      </c>
      <c r="F96" s="71" t="s">
        <v>388</v>
      </c>
      <c r="G96" s="84" t="s">
        <v>565</v>
      </c>
      <c r="H96" s="71" t="s">
        <v>414</v>
      </c>
      <c r="I96" s="71" t="s">
        <v>391</v>
      </c>
      <c r="J96" s="84" t="s">
        <v>566</v>
      </c>
    </row>
    <row r="97" s="49" customFormat="1" ht="42" customHeight="1" spans="1:10">
      <c r="A97" s="200" t="s">
        <v>361</v>
      </c>
      <c r="B97" s="71" t="s">
        <v>567</v>
      </c>
      <c r="C97" s="71" t="s">
        <v>385</v>
      </c>
      <c r="D97" s="71" t="s">
        <v>392</v>
      </c>
      <c r="E97" s="84" t="s">
        <v>568</v>
      </c>
      <c r="F97" s="71" t="s">
        <v>388</v>
      </c>
      <c r="G97" s="84" t="s">
        <v>394</v>
      </c>
      <c r="H97" s="71" t="s">
        <v>395</v>
      </c>
      <c r="I97" s="71" t="s">
        <v>391</v>
      </c>
      <c r="J97" s="84" t="s">
        <v>569</v>
      </c>
    </row>
    <row r="98" s="49" customFormat="1" ht="42" customHeight="1" spans="1:10">
      <c r="A98" s="200" t="s">
        <v>361</v>
      </c>
      <c r="B98" s="71" t="s">
        <v>567</v>
      </c>
      <c r="C98" s="71" t="s">
        <v>385</v>
      </c>
      <c r="D98" s="71" t="s">
        <v>396</v>
      </c>
      <c r="E98" s="84" t="s">
        <v>570</v>
      </c>
      <c r="F98" s="71" t="s">
        <v>388</v>
      </c>
      <c r="G98" s="84" t="s">
        <v>394</v>
      </c>
      <c r="H98" s="71" t="s">
        <v>395</v>
      </c>
      <c r="I98" s="71" t="s">
        <v>391</v>
      </c>
      <c r="J98" s="84" t="s">
        <v>571</v>
      </c>
    </row>
    <row r="99" s="49" customFormat="1" ht="42" customHeight="1" spans="1:10">
      <c r="A99" s="200" t="s">
        <v>361</v>
      </c>
      <c r="B99" s="71" t="s">
        <v>567</v>
      </c>
      <c r="C99" s="71" t="s">
        <v>385</v>
      </c>
      <c r="D99" s="71" t="s">
        <v>386</v>
      </c>
      <c r="E99" s="84" t="s">
        <v>452</v>
      </c>
      <c r="F99" s="71" t="s">
        <v>388</v>
      </c>
      <c r="G99" s="84" t="s">
        <v>572</v>
      </c>
      <c r="H99" s="71" t="s">
        <v>390</v>
      </c>
      <c r="I99" s="71" t="s">
        <v>391</v>
      </c>
      <c r="J99" s="84" t="s">
        <v>573</v>
      </c>
    </row>
    <row r="100" s="49" customFormat="1" ht="42" customHeight="1" spans="1:10">
      <c r="A100" s="200" t="s">
        <v>361</v>
      </c>
      <c r="B100" s="71" t="s">
        <v>567</v>
      </c>
      <c r="C100" s="71" t="s">
        <v>399</v>
      </c>
      <c r="D100" s="71" t="s">
        <v>574</v>
      </c>
      <c r="E100" s="84" t="s">
        <v>575</v>
      </c>
      <c r="F100" s="71" t="s">
        <v>388</v>
      </c>
      <c r="G100" s="84" t="s">
        <v>394</v>
      </c>
      <c r="H100" s="71" t="s">
        <v>395</v>
      </c>
      <c r="I100" s="71" t="s">
        <v>404</v>
      </c>
      <c r="J100" s="84" t="s">
        <v>576</v>
      </c>
    </row>
    <row r="101" s="49" customFormat="1" ht="42" customHeight="1" spans="1:10">
      <c r="A101" s="200" t="s">
        <v>361</v>
      </c>
      <c r="B101" s="71" t="s">
        <v>567</v>
      </c>
      <c r="C101" s="71" t="s">
        <v>399</v>
      </c>
      <c r="D101" s="71" t="s">
        <v>400</v>
      </c>
      <c r="E101" s="84" t="s">
        <v>511</v>
      </c>
      <c r="F101" s="71" t="s">
        <v>388</v>
      </c>
      <c r="G101" s="84" t="s">
        <v>394</v>
      </c>
      <c r="H101" s="71" t="s">
        <v>395</v>
      </c>
      <c r="I101" s="71" t="s">
        <v>404</v>
      </c>
      <c r="J101" s="84" t="s">
        <v>577</v>
      </c>
    </row>
    <row r="102" s="49" customFormat="1" ht="42" customHeight="1" spans="1:10">
      <c r="A102" s="200" t="s">
        <v>361</v>
      </c>
      <c r="B102" s="71" t="s">
        <v>567</v>
      </c>
      <c r="C102" s="71" t="s">
        <v>405</v>
      </c>
      <c r="D102" s="71" t="s">
        <v>406</v>
      </c>
      <c r="E102" s="84" t="s">
        <v>406</v>
      </c>
      <c r="F102" s="71" t="s">
        <v>402</v>
      </c>
      <c r="G102" s="84" t="s">
        <v>578</v>
      </c>
      <c r="H102" s="71" t="s">
        <v>395</v>
      </c>
      <c r="I102" s="71" t="s">
        <v>404</v>
      </c>
      <c r="J102" s="84" t="s">
        <v>406</v>
      </c>
    </row>
  </sheetData>
  <mergeCells count="32">
    <mergeCell ref="A3:J3"/>
    <mergeCell ref="A4:H4"/>
    <mergeCell ref="A8:A12"/>
    <mergeCell ref="A13:A19"/>
    <mergeCell ref="A20:A24"/>
    <mergeCell ref="A25:A32"/>
    <mergeCell ref="A33:A38"/>
    <mergeCell ref="A39:A43"/>
    <mergeCell ref="A44:A49"/>
    <mergeCell ref="A50:A54"/>
    <mergeCell ref="A55:A61"/>
    <mergeCell ref="A62:A70"/>
    <mergeCell ref="A71:A76"/>
    <mergeCell ref="A77:A81"/>
    <mergeCell ref="A82:A88"/>
    <mergeCell ref="A89:A95"/>
    <mergeCell ref="A96:A102"/>
    <mergeCell ref="B8:B12"/>
    <mergeCell ref="B13:B19"/>
    <mergeCell ref="B20:B24"/>
    <mergeCell ref="B25:B32"/>
    <mergeCell ref="B33:B38"/>
    <mergeCell ref="B39:B43"/>
    <mergeCell ref="B44:B49"/>
    <mergeCell ref="B50:B54"/>
    <mergeCell ref="B55:B61"/>
    <mergeCell ref="B62:B70"/>
    <mergeCell ref="B71:B76"/>
    <mergeCell ref="B77:B81"/>
    <mergeCell ref="B82:B88"/>
    <mergeCell ref="B89:B95"/>
    <mergeCell ref="B96:B10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那些花儿</cp:lastModifiedBy>
  <dcterms:created xsi:type="dcterms:W3CDTF">2025-02-21T07:34:00Z</dcterms:created>
  <dcterms:modified xsi:type="dcterms:W3CDTF">2025-02-27T07:32:00Z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3F6E9673A3EA4CDAB759174476619862_13</vt:lpwstr>
  </property>
  <property fmtid="{D5CDD505-2E9C-101B-9397-08002B2CF9AE}" pid="3" name="KSOProductBuildVer">
    <vt:lpwstr>2052-12.1.0.19302</vt:lpwstr>
  </property>
</Properties>
</file>