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<sst xmlns="http://schemas.openxmlformats.org/spreadsheetml/2006/main" count="1026" uniqueCount="417">
  <si>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</si>
  <si>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</si>
  <si>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</si>
  <si>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</si>
  <si>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</si>
  <si>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</si>
  <si>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</si>
  <si>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</si>
  <si>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</si>
  <si>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</si>
  <si>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</si>
  <si>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</si>
  <si>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</si>
  <si>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</si>
  <si>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</si>
  <si>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</si>
  <si>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</si>
  <si>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</si>
  <si>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</si>
  <si>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</si>
  <si>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</si>
  <si>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</si>
  <si>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</si>
  <si>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</si>
  <si>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</si>
  <si>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</si>
  <si>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</si>
  <si>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</si>
  <si>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</si>
  <si>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</si>
  <si>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</si>
  <si>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</si>
  <si>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</si>
  <si>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</si>
  <si>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</si>
  <si>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</si>
  <si>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</si>
  <si>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</si>
  <si>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</si>
  <si>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</si>
  <si>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</si>
  <si>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</si>
  <si>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</si>
  <si>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</si>
  <si>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</si>
  <si>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</si>
  <si>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</si>
  <si>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</si>
  <si>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</si>
  <si>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</si>
  <si>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</si>
  <si>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</si>
  <si>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</si>
  <si>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</si>
  <si>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</si>
  <si>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</si>
  <si>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</si>
  <si>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</si>
  <si>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</si>
  <si>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</si>
  <si>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</si>
  <si>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</si>
  <si>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</si>
  <si>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</si>
  <si>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</si>
  <si>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</si>
  <si>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</si>
  <si>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</si>
  <si>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</si>
  <si>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144009001</t>
  </si>
  <si>
    <t>昆明市生态环境局东川分局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</si>
  <si>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</si>
  <si>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</si>
  <si>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</si>
  <si>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</si>
  <si>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</si>
  <si>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</si>
  <si>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</si>
  <si>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</si>
  <si>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</si>
  <si>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</si>
  <si>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</si>
  <si>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</si>
  <si>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</si>
  <si>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</si>
  <si>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</si>
  <si>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</si>
  <si>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</si>
  <si>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</si>
  <si>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</si>
  <si>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</si>
  <si>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</si>
  <si>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</si>
  <si>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</si>
  <si>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</si>
  <si>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</si>
  <si>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</si>
  <si>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</si>
  <si>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</si>
  <si>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</si>
  <si>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</si>
  <si>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</si>
  <si>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</si>
  <si>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</si>
  <si>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</si>
  <si>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</si>
  <si>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</si>
  <si>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</si>
  <si>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</si>
  <si>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</si>
  <si>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</si>
  <si>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</si>
  <si>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</si>
  <si>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</si>
  <si>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</si>
  <si>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</si>
  <si>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</si>
  <si>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21101</t>
  </si>
  <si>
    <t>环境保护管理事务</t>
  </si>
  <si>
    <t>2110101</t>
  </si>
  <si>
    <t>行政运行</t>
  </si>
  <si>
    <t>2110199</t>
  </si>
  <si>
    <t>其他环境保护管理事务支出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</si>
  <si>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</si>
  <si>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</si>
  <si>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</si>
  <si>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</si>
  <si>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</si>
  <si>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</si>
  <si>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</si>
  <si>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</si>
  <si>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</si>
  <si>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</si>
  <si>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</si>
  <si>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</si>
  <si>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</si>
  <si>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</si>
  <si>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</si>
  <si>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</si>
  <si>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</si>
  <si>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</si>
  <si>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</si>
  <si>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</si>
  <si>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</si>
  <si>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</si>
  <si>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</si>
  <si>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</si>
  <si>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</si>
  <si>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</si>
  <si>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</si>
  <si>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</si>
  <si>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</si>
  <si>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</si>
  <si>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</si>
  <si>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</si>
  <si>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</si>
  <si>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</si>
  <si>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</si>
  <si>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</si>
  <si>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</si>
  <si>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</si>
  <si>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</si>
  <si>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</si>
  <si>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</si>
  <si>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</si>
  <si>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</si>
  <si>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</si>
  <si>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</si>
  <si>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</si>
  <si>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</si>
  <si>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</si>
  <si>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</si>
  <si>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</si>
  <si>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</si>
  <si>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</si>
  <si>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</si>
  <si>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</si>
  <si>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</si>
  <si>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</si>
  <si>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</si>
  <si>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</si>
  <si>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</si>
  <si>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</si>
  <si>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</si>
  <si>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</si>
  <si>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</si>
  <si>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</si>
  <si>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</si>
  <si>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</si>
  <si>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</si>
  <si>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</si>
  <si>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</si>
  <si>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</si>
  <si>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</si>
  <si>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</si>
  <si>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</si>
  <si>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昆明市生态环境局</t>
  </si>
  <si>
    <t>530100210000000018037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</si>
  <si>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</si>
  <si>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</si>
  <si>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</si>
  <si>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</si>
  <si>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</si>
  <si>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</si>
  <si>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</si>
  <si>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530100210000000018039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</si>
  <si>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</si>
  <si>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</si>
  <si>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</si>
  <si>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</si>
  <si>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</si>
  <si>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</si>
  <si>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</si>
  <si>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</si>
  <si>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</si>
  <si>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</si>
  <si>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</si>
  <si>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530100210000000018040</t>
  </si>
  <si>
    <t>30113</t>
  </si>
  <si>
    <t>530100210000000018042</t>
  </si>
  <si>
    <t>公车购置及运维费</t>
  </si>
  <si>
    <t>30231</t>
  </si>
  <si>
    <t>公务用车运行维护费</t>
  </si>
  <si>
    <t>530100210000000018043</t>
  </si>
  <si>
    <t>行政人员公务交通补贴</t>
  </si>
  <si>
    <t>30239</t>
  </si>
  <si>
    <t>其他交通费用</t>
  </si>
  <si>
    <t>530100210000000018044</t>
  </si>
  <si>
    <t>工会经费</t>
  </si>
  <si>
    <t>30228</t>
  </si>
  <si>
    <t>530100210000000018045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</si>
  <si>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</si>
  <si>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</si>
  <si>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</si>
  <si>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</si>
  <si>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</si>
  <si>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</si>
  <si>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</si>
  <si>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</si>
  <si>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</si>
  <si>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</si>
  <si>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</si>
  <si>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</si>
  <si>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</si>
  <si>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</si>
  <si>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</si>
  <si>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</si>
  <si>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</si>
  <si>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</si>
  <si>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</si>
  <si>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530100231100001465143</t>
  </si>
  <si>
    <t>行政人员奖金</t>
  </si>
  <si>
    <t>530100231100001465161</t>
  </si>
  <si>
    <t>行政人员住房补贴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</si>
  <si>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</si>
  <si>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</si>
  <si>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</si>
  <si>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</si>
  <si>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</si>
  <si>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</si>
  <si>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</si>
  <si>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事业发展类</t>
  </si>
  <si>
    <t>530100241100002475254</t>
  </si>
  <si>
    <t>环境保护监察监测经费</t>
  </si>
  <si>
    <t>30218</t>
  </si>
  <si>
    <t>专用材料费</t>
  </si>
  <si>
    <t>30227</t>
  </si>
  <si>
    <t>委托业务费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</si>
  <si>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</si>
  <si>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</si>
  <si>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</si>
  <si>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</si>
  <si>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</si>
  <si>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</si>
  <si>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</si>
  <si>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</si>
  <si>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</si>
  <si>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</si>
  <si>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、完成集中式饮用水4个断面监测，2个为东川区乡镇级水源地，2个为县级水源地；2、完成5个地表水断面监测，1个为市控断面，其余为区控断面；3、完成饮用水特定项目监测。2024年完成出动执法人员1000余人次，出动执法车辆400余辆次；执法培训学习10人次；处罚案件40起，处理信访投诉80起。</t>
  </si>
  <si>
    <t>产出指标</t>
  </si>
  <si>
    <t>数量指标</t>
  </si>
  <si>
    <t>饮用水监测数据</t>
  </si>
  <si>
    <t>&gt;=</t>
  </si>
  <si>
    <t>1076</t>
  </si>
  <si>
    <t>个</t>
  </si>
  <si>
    <t>定量指标</t>
  </si>
  <si>
    <t>地表水监测数据</t>
  </si>
  <si>
    <t>2100</t>
  </si>
  <si>
    <t>空地表水监测数据</t>
  </si>
  <si>
    <t>声环境监测数据</t>
  </si>
  <si>
    <t>4000</t>
  </si>
  <si>
    <t>执法监测报告</t>
  </si>
  <si>
    <t>22</t>
  </si>
  <si>
    <t>执法性监测报告</t>
  </si>
  <si>
    <t>突发性环境监测</t>
  </si>
  <si>
    <t>进行执法监测次数</t>
  </si>
  <si>
    <t>进行监督性监测次数</t>
  </si>
  <si>
    <t>地表水、集中式饮用水源地水质监测次数</t>
  </si>
  <si>
    <t>执法监测企业数量</t>
  </si>
  <si>
    <t>17</t>
  </si>
  <si>
    <t>执法性监测企业数量</t>
  </si>
  <si>
    <t>2025年日常监察辖区内企业次数</t>
  </si>
  <si>
    <t>150</t>
  </si>
  <si>
    <t>次</t>
  </si>
  <si>
    <t>日常监察辖区内企业次数</t>
  </si>
  <si>
    <t>2025年开展专项行动次数</t>
  </si>
  <si>
    <t>开展专项行动次数</t>
  </si>
  <si>
    <t>2025年处理信访案件</t>
  </si>
  <si>
    <t>70</t>
  </si>
  <si>
    <t>处理信访案件</t>
  </si>
  <si>
    <t>2025年参加培训学习人次</t>
  </si>
  <si>
    <t>参加培训学习人次</t>
  </si>
  <si>
    <t>质量指标</t>
  </si>
  <si>
    <t>检查情况录入全国移动执法系统完整率</t>
  </si>
  <si>
    <t>=</t>
  </si>
  <si>
    <t>100</t>
  </si>
  <si>
    <t>%</t>
  </si>
  <si>
    <t>检查情况录入全国移动执法系统完整性</t>
  </si>
  <si>
    <t>采取有效的质量控制，保质保量完成各项环境监测任务</t>
  </si>
  <si>
    <t>时效指标</t>
  </si>
  <si>
    <t>完成目标任务期限</t>
  </si>
  <si>
    <t>年</t>
  </si>
  <si>
    <t>反映项项目完成时限</t>
  </si>
  <si>
    <t>成本指标</t>
  </si>
  <si>
    <t>经济成本指标</t>
  </si>
  <si>
    <t>843200</t>
  </si>
  <si>
    <t>元</t>
  </si>
  <si>
    <t>反映预算执行情况</t>
  </si>
  <si>
    <t>效益指标</t>
  </si>
  <si>
    <t>社会效益</t>
  </si>
  <si>
    <t>辖区内重点监管企业排查率</t>
  </si>
  <si>
    <t>对违法排污企业事业单位查处，做到违法必罚，加大监察力度，使东川的生活环境不被企业污染，确保人民群众的健康。</t>
  </si>
  <si>
    <t>满意度指标</t>
  </si>
  <si>
    <t>服务对象满意度</t>
  </si>
  <si>
    <t>受益对象满意度</t>
  </si>
  <si>
    <t>90</t>
  </si>
  <si>
    <t>预算06表</t>
  </si>
  <si>
    <t>政府性基金预算支出预算表</t>
  </si>
  <si>
    <t>单位名称：昆明市发展和改革委员会</t>
  </si>
  <si>
    <t>政府性基金预算支出</t>
  </si>
  <si>
    <t>备注：本单位2025年无政府性基金预算支出，故此表为空表。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</si>
  <si>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</si>
  <si>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</si>
  <si>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</si>
  <si>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</si>
  <si>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</si>
  <si>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</si>
  <si>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</si>
  <si>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</si>
  <si>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</si>
  <si>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</si>
  <si>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</si>
  <si>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复印纸采购</t>
  </si>
  <si>
    <t>复印纸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</si>
  <si>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</si>
  <si>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</si>
  <si>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</si>
  <si>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</si>
  <si>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</si>
  <si>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</si>
  <si>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</si>
  <si>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</si>
  <si>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突发环境事件应急演练及培训</t>
  </si>
  <si>
    <t>A0605 环境保护舆情监控服务</t>
  </si>
  <si>
    <t>A 公共服务</t>
  </si>
  <si>
    <t>环境信息综合监管平台运行维护项目</t>
  </si>
  <si>
    <t>A1504 公共信息系统开发与维护服务</t>
  </si>
  <si>
    <t>法律顾问服务</t>
  </si>
  <si>
    <t>B0101 法律顾问服务</t>
  </si>
  <si>
    <t>B 政府履职辅助性服务</t>
  </si>
  <si>
    <t>法律顾问费</t>
  </si>
  <si>
    <t>项目入库咨询</t>
  </si>
  <si>
    <t>B0801 咨询服务</t>
  </si>
  <si>
    <t>项目包装、入库报数业务咨询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</si>
  <si>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</si>
  <si>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</si>
  <si>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</si>
  <si>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</si>
  <si>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</si>
  <si>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</si>
  <si>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</si>
  <si>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</si>
  <si>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</si>
  <si>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</si>
  <si>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</si>
  <si>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</si>
  <si>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</si>
  <si>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</si>
  <si>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</si>
  <si>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</si>
  <si>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</si>
  <si>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</si>
  <si>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</si>
  <si>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</si>
  <si>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</si>
  <si>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</si>
  <si>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</si>
  <si>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备注：本单位2025年无对下转移支付预算，故此表为空表。</t>
  </si>
  <si>
    <t>预算09-2表</t>
  </si>
  <si>
    <t>备注：本单位2025年无对下转移支付预算，无市对下转移支付绩效目标，故此表为空表。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</si>
  <si>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</si>
  <si>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</si>
  <si>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</si>
  <si>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</si>
  <si>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</si>
  <si>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</si>
  <si>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</si>
  <si>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</si>
  <si>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备注：本单位2025年无新增资产配置预算，故此表为空表。</t>
  </si>
  <si>
    <t>预算11表</t>
  </si>
  <si>
    <t>上级补助</t>
  </si>
  <si>
    <t>备注：本单位2025年无上级转移支付补助项目支出预算，故此表为空表。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</si>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</sst>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49" fontId="34" fillId="0" borderId="7">
      <alignment horizontal="left" vertical="center" wrapText="1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180" fontId="34" fillId="0" borderId="7">
      <alignment horizontal="right" vertical="center"/>
    </xf>
  </cellStyleXfs>
  <cellXfs count="196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6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5" activePane="bottomLeft" state="frozen"/>
      <selection/>
      <selection pane="bottomLeft" activeCell="A4" sqref="A4:B4"/>
    </sheetView>
  </sheetViews>
  <sheetFormatPr defaultColWidth="8.5740740740740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3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"单位名称："&amp;"昆明市生态环境局东川分局（本级）"</f>
        <v>单位名称：昆明市生态环境局东川分局（本级）</v>
      </c>
      <c r="B4" s="161"/>
      <c r="D4" s="139" t="s">
        <v>1</v>
      </c>
    </row>
    <row r="5" ht="23.25" customHeight="1" spans="1:4">
      <c r="A5" s="162" t="s">
        <v>2</v>
      </c>
      <c r="B5" s="163"/>
      <c r="C5" s="162" t="s">
        <v>3</v>
      </c>
      <c r="D5" s="163"/>
    </row>
    <row r="6" ht="24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7.25" customHeight="1" spans="1:4">
      <c r="A7" s="164" t="s">
        <v>7</v>
      </c>
      <c r="B7" s="79">
        <v>5304867.24</v>
      </c>
      <c r="C7" s="164" t="s">
        <v>8</v>
      </c>
      <c r="D7" s="79"/>
    </row>
    <row r="8" ht="17.25" customHeight="1" spans="1:4">
      <c r="A8" s="164" t="s">
        <v>9</v>
      </c>
      <c r="B8" s="79"/>
      <c r="C8" s="164" t="s">
        <v>10</v>
      </c>
      <c r="D8" s="79"/>
    </row>
    <row r="9" ht="17.25" customHeight="1" spans="1:4">
      <c r="A9" s="164" t="s">
        <v>11</v>
      </c>
      <c r="B9" s="79"/>
      <c r="C9" s="195" t="s">
        <v>12</v>
      </c>
      <c r="D9" s="79"/>
    </row>
    <row r="10" ht="17.25" customHeight="1" spans="1:4">
      <c r="A10" s="164" t="s">
        <v>13</v>
      </c>
      <c r="B10" s="79"/>
      <c r="C10" s="195" t="s">
        <v>14</v>
      </c>
      <c r="D10" s="79"/>
    </row>
    <row r="11" ht="17.25" customHeight="1" spans="1:4">
      <c r="A11" s="164" t="s">
        <v>15</v>
      </c>
      <c r="B11" s="79"/>
      <c r="C11" s="195" t="s">
        <v>16</v>
      </c>
      <c r="D11" s="79"/>
    </row>
    <row r="12" ht="17.25" customHeight="1" spans="1:4">
      <c r="A12" s="164" t="s">
        <v>17</v>
      </c>
      <c r="B12" s="79"/>
      <c r="C12" s="195" t="s">
        <v>18</v>
      </c>
      <c r="D12" s="79"/>
    </row>
    <row r="13" ht="17.25" customHeight="1" spans="1:4">
      <c r="A13" s="164" t="s">
        <v>19</v>
      </c>
      <c r="B13" s="79"/>
      <c r="C13" s="31" t="s">
        <v>20</v>
      </c>
      <c r="D13" s="79"/>
    </row>
    <row r="14" ht="17.25" customHeight="1" spans="1:4">
      <c r="A14" s="164" t="s">
        <v>21</v>
      </c>
      <c r="B14" s="79"/>
      <c r="C14" s="31" t="s">
        <v>22</v>
      </c>
      <c r="D14" s="79">
        <v>560672</v>
      </c>
    </row>
    <row r="15" ht="17.25" customHeight="1" spans="1:4">
      <c r="A15" s="164" t="s">
        <v>23</v>
      </c>
      <c r="B15" s="79"/>
      <c r="C15" s="31" t="s">
        <v>24</v>
      </c>
      <c r="D15" s="79">
        <v>295216</v>
      </c>
    </row>
    <row r="16" ht="17.25" customHeight="1" spans="1:4">
      <c r="A16" s="164" t="s">
        <v>25</v>
      </c>
      <c r="B16" s="79"/>
      <c r="C16" s="31" t="s">
        <v>26</v>
      </c>
      <c r="D16" s="79">
        <v>4031835.24</v>
      </c>
    </row>
    <row r="17" ht="17.25" customHeight="1" spans="1:4">
      <c r="A17" s="144"/>
      <c r="B17" s="79"/>
      <c r="C17" s="31" t="s">
        <v>27</v>
      </c>
      <c r="D17" s="79"/>
    </row>
    <row r="18" ht="17.25" customHeight="1" spans="1:4">
      <c r="A18" s="165"/>
      <c r="B18" s="79"/>
      <c r="C18" s="31" t="s">
        <v>28</v>
      </c>
      <c r="D18" s="79"/>
    </row>
    <row r="19" ht="17.25" customHeight="1" spans="1:4">
      <c r="A19" s="165"/>
      <c r="B19" s="79"/>
      <c r="C19" s="31" t="s">
        <v>29</v>
      </c>
      <c r="D19" s="79"/>
    </row>
    <row r="20" ht="17.25" customHeight="1" spans="1:4">
      <c r="A20" s="165"/>
      <c r="B20" s="79"/>
      <c r="C20" s="31" t="s">
        <v>30</v>
      </c>
      <c r="D20" s="79"/>
    </row>
    <row r="21" ht="17.25" customHeight="1" spans="1:4">
      <c r="A21" s="165"/>
      <c r="B21" s="79"/>
      <c r="C21" s="31" t="s">
        <v>31</v>
      </c>
      <c r="D21" s="79"/>
    </row>
    <row r="22" ht="17.25" customHeight="1" spans="1:4">
      <c r="A22" s="165"/>
      <c r="B22" s="79"/>
      <c r="C22" s="31" t="s">
        <v>32</v>
      </c>
      <c r="D22" s="79"/>
    </row>
    <row r="23" ht="17.25" customHeight="1" spans="1:4">
      <c r="A23" s="165"/>
      <c r="B23" s="79"/>
      <c r="C23" s="31" t="s">
        <v>33</v>
      </c>
      <c r="D23" s="79"/>
    </row>
    <row r="24" ht="17.25" customHeight="1" spans="1:4">
      <c r="A24" s="165"/>
      <c r="B24" s="79"/>
      <c r="C24" s="31" t="s">
        <v>34</v>
      </c>
      <c r="D24" s="79"/>
    </row>
    <row r="25" ht="17.25" customHeight="1" spans="1:4">
      <c r="A25" s="165"/>
      <c r="B25" s="79"/>
      <c r="C25" s="31" t="s">
        <v>35</v>
      </c>
      <c r="D25" s="79">
        <v>417144</v>
      </c>
    </row>
    <row r="26" ht="17.25" customHeight="1" spans="1:4">
      <c r="A26" s="165"/>
      <c r="B26" s="79"/>
      <c r="C26" s="31" t="s">
        <v>36</v>
      </c>
      <c r="D26" s="79"/>
    </row>
    <row r="27" ht="17.25" customHeight="1" spans="1:4">
      <c r="A27" s="165"/>
      <c r="B27" s="79"/>
      <c r="C27" s="144" t="s">
        <v>37</v>
      </c>
      <c r="D27" s="79"/>
    </row>
    <row r="28" ht="17.25" customHeight="1" spans="1:4">
      <c r="A28" s="165"/>
      <c r="B28" s="79"/>
      <c r="C28" s="31" t="s">
        <v>38</v>
      </c>
      <c r="D28" s="79"/>
    </row>
    <row r="29" ht="16.5" customHeight="1" spans="1:4">
      <c r="A29" s="165"/>
      <c r="B29" s="79"/>
      <c r="C29" s="31" t="s">
        <v>39</v>
      </c>
      <c r="D29" s="79"/>
    </row>
    <row r="30" ht="16.5" customHeight="1" spans="1:4">
      <c r="A30" s="165"/>
      <c r="B30" s="79"/>
      <c r="C30" s="144" t="s">
        <v>40</v>
      </c>
      <c r="D30" s="79"/>
    </row>
    <row r="31" ht="17.25" customHeight="1" spans="1:4">
      <c r="A31" s="165"/>
      <c r="B31" s="79"/>
      <c r="C31" s="144" t="s">
        <v>41</v>
      </c>
      <c r="D31" s="79"/>
    </row>
    <row r="32" ht="17.25" customHeight="1" spans="1:4">
      <c r="A32" s="165"/>
      <c r="B32" s="79"/>
      <c r="C32" s="31" t="s">
        <v>42</v>
      </c>
      <c r="D32" s="79"/>
    </row>
    <row r="33" ht="16.5" customHeight="1" spans="1:4">
      <c r="A33" s="165" t="s">
        <v>43</v>
      </c>
      <c r="B33" s="79">
        <v>5304867.24</v>
      </c>
      <c r="C33" s="165" t="s">
        <v>44</v>
      </c>
      <c r="D33" s="79">
        <v>5304867.24</v>
      </c>
    </row>
    <row r="34" ht="16.5" customHeight="1" spans="1:4">
      <c r="A34" s="144" t="s">
        <v>45</v>
      </c>
      <c r="B34" s="79"/>
      <c r="C34" s="144" t="s">
        <v>46</v>
      </c>
      <c r="D34" s="79"/>
    </row>
    <row r="35" ht="16.5" customHeight="1" spans="1:4">
      <c r="A35" s="31" t="s">
        <v>47</v>
      </c>
      <c r="B35" s="79"/>
      <c r="C35" s="31" t="s">
        <v>47</v>
      </c>
      <c r="D35" s="79"/>
    </row>
    <row r="36" ht="16.5" customHeight="1" spans="1:4">
      <c r="A36" s="31" t="s">
        <v>48</v>
      </c>
      <c r="B36" s="79"/>
      <c r="C36" s="31" t="s">
        <v>49</v>
      </c>
      <c r="D36" s="79"/>
    </row>
    <row r="37" ht="16.5" customHeight="1" spans="1:4">
      <c r="A37" s="166" t="s">
        <v>50</v>
      </c>
      <c r="B37" s="79">
        <v>5304867.24</v>
      </c>
      <c r="C37" s="166" t="s">
        <v>51</v>
      </c>
      <c r="D37" s="79">
        <v>5304867.24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1296296296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8">
        <v>1</v>
      </c>
      <c r="B2" s="119">
        <v>0</v>
      </c>
      <c r="C2" s="118">
        <v>1</v>
      </c>
      <c r="D2" s="120"/>
      <c r="E2" s="120"/>
      <c r="F2" s="117" t="s">
        <v>336</v>
      </c>
    </row>
    <row r="3" ht="42" customHeight="1" spans="1:6">
      <c r="A3" s="121" t="str">
        <f>"2025"&amp;"年部门政府性基金预算支出预算表"</f>
        <v>2025年部门政府性基金预算支出预算表</v>
      </c>
      <c r="B3" s="121" t="s">
        <v>337</v>
      </c>
      <c r="C3" s="122"/>
      <c r="D3" s="123"/>
      <c r="E3" s="123"/>
      <c r="F3" s="123"/>
    </row>
    <row r="4" ht="13.5" customHeight="1" spans="1:6">
      <c r="A4" s="5" t="str">
        <f>"单位名称："&amp;"昆明市生态环境局东川分局（本级）"</f>
        <v>单位名称：昆明市生态环境局东川分局（本级）</v>
      </c>
      <c r="B4" s="5" t="s">
        <v>338</v>
      </c>
      <c r="C4" s="118"/>
      <c r="D4" s="120"/>
      <c r="E4" s="120"/>
      <c r="F4" s="117" t="s">
        <v>1</v>
      </c>
    </row>
    <row r="5" ht="19.5" customHeight="1" spans="1:6">
      <c r="A5" s="124" t="s">
        <v>179</v>
      </c>
      <c r="B5" s="125" t="s">
        <v>72</v>
      </c>
      <c r="C5" s="124" t="s">
        <v>73</v>
      </c>
      <c r="D5" s="11" t="s">
        <v>339</v>
      </c>
      <c r="E5" s="12"/>
      <c r="F5" s="13"/>
    </row>
    <row r="6" ht="18.75" customHeight="1" spans="1:6">
      <c r="A6" s="126"/>
      <c r="B6" s="127"/>
      <c r="C6" s="126"/>
      <c r="D6" s="16" t="s">
        <v>55</v>
      </c>
      <c r="E6" s="11" t="s">
        <v>75</v>
      </c>
      <c r="F6" s="16" t="s">
        <v>76</v>
      </c>
    </row>
    <row r="7" ht="18.75" customHeight="1" spans="1:6">
      <c r="A7" s="67">
        <v>1</v>
      </c>
      <c r="B7" s="128" t="s">
        <v>83</v>
      </c>
      <c r="C7" s="67">
        <v>3</v>
      </c>
      <c r="D7" s="129">
        <v>4</v>
      </c>
      <c r="E7" s="129">
        <v>5</v>
      </c>
      <c r="F7" s="129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0" t="s">
        <v>169</v>
      </c>
      <c r="B10" s="130" t="s">
        <v>169</v>
      </c>
      <c r="C10" s="131" t="s">
        <v>169</v>
      </c>
      <c r="D10" s="79"/>
      <c r="E10" s="79"/>
      <c r="F10" s="79"/>
    </row>
    <row r="11" customHeight="1" spans="1:1">
      <c r="A11" t="s">
        <v>340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3888888888889" defaultRowHeight="14.25" customHeight="1"/>
  <cols>
    <col min="1" max="2" width="32.5740740740741" customWidth="1"/>
    <col min="3" max="3" width="41.1388888888889" customWidth="1"/>
    <col min="4" max="4" width="21.712962962963" customWidth="1"/>
    <col min="5" max="5" width="35.2777777777778" customWidth="1"/>
    <col min="6" max="6" width="7.71296296296296" customWidth="1"/>
    <col min="7" max="7" width="11.1388888888889" customWidth="1"/>
    <col min="8" max="8" width="13.2777777777778" customWidth="1"/>
    <col min="9" max="18" width="20" customWidth="1"/>
    <col min="19" max="19" width="19.851851851851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3"/>
      <c r="C2" s="83"/>
      <c r="R2" s="3"/>
      <c r="S2" s="3" t="s">
        <v>341</v>
      </c>
    </row>
    <row r="3" ht="41.25" customHeight="1" spans="1:19">
      <c r="A3" s="72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10" t="str">
        <f>"单位名称："&amp;"昆明市生态环境局东川分局（本级）"</f>
        <v>单位名称：昆明市生态环境局东川分局（本级）</v>
      </c>
      <c r="B4" s="85"/>
      <c r="C4" s="85"/>
      <c r="D4" s="7"/>
      <c r="E4" s="7"/>
      <c r="F4" s="7"/>
      <c r="G4" s="7"/>
      <c r="H4" s="7"/>
      <c r="I4" s="7"/>
      <c r="J4" s="7"/>
      <c r="K4" s="7"/>
      <c r="L4" s="7"/>
      <c r="R4" s="8"/>
      <c r="S4" s="117" t="s">
        <v>1</v>
      </c>
    </row>
    <row r="5" ht="15.75" customHeight="1" spans="1:19">
      <c r="A5" s="10" t="s">
        <v>178</v>
      </c>
      <c r="B5" s="86" t="s">
        <v>179</v>
      </c>
      <c r="C5" s="86" t="s">
        <v>342</v>
      </c>
      <c r="D5" s="87" t="s">
        <v>343</v>
      </c>
      <c r="E5" s="87" t="s">
        <v>344</v>
      </c>
      <c r="F5" s="87" t="s">
        <v>345</v>
      </c>
      <c r="G5" s="87" t="s">
        <v>346</v>
      </c>
      <c r="H5" s="87" t="s">
        <v>347</v>
      </c>
      <c r="I5" s="100" t="s">
        <v>186</v>
      </c>
      <c r="J5" s="100"/>
      <c r="K5" s="100"/>
      <c r="L5" s="100"/>
      <c r="M5" s="101"/>
      <c r="N5" s="100"/>
      <c r="O5" s="100"/>
      <c r="P5" s="80"/>
      <c r="Q5" s="100"/>
      <c r="R5" s="101"/>
      <c r="S5" s="81"/>
    </row>
    <row r="6" ht="17.25" customHeight="1" spans="1:19">
      <c r="A6" s="15"/>
      <c r="B6" s="88"/>
      <c r="C6" s="88"/>
      <c r="D6" s="89"/>
      <c r="E6" s="89"/>
      <c r="F6" s="89"/>
      <c r="G6" s="89"/>
      <c r="H6" s="89"/>
      <c r="I6" s="89" t="s">
        <v>55</v>
      </c>
      <c r="J6" s="89" t="s">
        <v>58</v>
      </c>
      <c r="K6" s="89" t="s">
        <v>348</v>
      </c>
      <c r="L6" s="89" t="s">
        <v>349</v>
      </c>
      <c r="M6" s="102" t="s">
        <v>350</v>
      </c>
      <c r="N6" s="103" t="s">
        <v>351</v>
      </c>
      <c r="O6" s="103"/>
      <c r="P6" s="108"/>
      <c r="Q6" s="103"/>
      <c r="R6" s="109"/>
      <c r="S6" s="90"/>
    </row>
    <row r="7" ht="54" customHeight="1" spans="1:19">
      <c r="A7" s="18"/>
      <c r="B7" s="90"/>
      <c r="C7" s="90"/>
      <c r="D7" s="91"/>
      <c r="E7" s="91"/>
      <c r="F7" s="91"/>
      <c r="G7" s="91"/>
      <c r="H7" s="91"/>
      <c r="I7" s="91"/>
      <c r="J7" s="91" t="s">
        <v>57</v>
      </c>
      <c r="K7" s="91"/>
      <c r="L7" s="91"/>
      <c r="M7" s="104"/>
      <c r="N7" s="91" t="s">
        <v>57</v>
      </c>
      <c r="O7" s="91" t="s">
        <v>64</v>
      </c>
      <c r="P7" s="90" t="s">
        <v>65</v>
      </c>
      <c r="Q7" s="91" t="s">
        <v>66</v>
      </c>
      <c r="R7" s="104" t="s">
        <v>67</v>
      </c>
      <c r="S7" s="90" t="s">
        <v>68</v>
      </c>
    </row>
    <row r="8" ht="18" customHeight="1" spans="1:19">
      <c r="A8" s="111">
        <v>1</v>
      </c>
      <c r="B8" s="111" t="s">
        <v>83</v>
      </c>
      <c r="C8" s="112">
        <v>3</v>
      </c>
      <c r="D8" s="112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</row>
    <row r="9" ht="21" customHeight="1" spans="1:19">
      <c r="A9" s="92" t="s">
        <v>196</v>
      </c>
      <c r="B9" s="93" t="s">
        <v>70</v>
      </c>
      <c r="C9" s="93" t="s">
        <v>263</v>
      </c>
      <c r="D9" s="94" t="s">
        <v>352</v>
      </c>
      <c r="E9" s="94" t="s">
        <v>353</v>
      </c>
      <c r="F9" s="94" t="s">
        <v>326</v>
      </c>
      <c r="G9" s="113">
        <v>1</v>
      </c>
      <c r="H9" s="79">
        <v>20000</v>
      </c>
      <c r="I9" s="79">
        <v>20000</v>
      </c>
      <c r="J9" s="79">
        <v>20000</v>
      </c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5" t="s">
        <v>169</v>
      </c>
      <c r="B10" s="96"/>
      <c r="C10" s="96"/>
      <c r="D10" s="97"/>
      <c r="E10" s="97"/>
      <c r="F10" s="97"/>
      <c r="G10" s="114"/>
      <c r="H10" s="79">
        <v>20000</v>
      </c>
      <c r="I10" s="79">
        <v>20000</v>
      </c>
      <c r="J10" s="79">
        <v>20000</v>
      </c>
      <c r="K10" s="79"/>
      <c r="L10" s="79"/>
      <c r="M10" s="79"/>
      <c r="N10" s="79"/>
      <c r="O10" s="79"/>
      <c r="P10" s="79"/>
      <c r="Q10" s="79"/>
      <c r="R10" s="79"/>
      <c r="S10" s="79"/>
    </row>
    <row r="11" ht="21" customHeight="1" spans="1:19">
      <c r="A11" s="110" t="s">
        <v>354</v>
      </c>
      <c r="B11" s="5"/>
      <c r="C11" s="5"/>
      <c r="D11" s="110"/>
      <c r="E11" s="110"/>
      <c r="F11" s="110"/>
      <c r="G11" s="115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3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777777777778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3"/>
      <c r="C2" s="83"/>
      <c r="D2" s="83"/>
      <c r="E2" s="83"/>
      <c r="F2" s="83"/>
      <c r="G2" s="83"/>
      <c r="H2" s="76"/>
      <c r="I2" s="76"/>
      <c r="J2" s="76"/>
      <c r="K2" s="76"/>
      <c r="L2" s="76"/>
      <c r="M2" s="76"/>
      <c r="N2" s="98"/>
      <c r="O2" s="76"/>
      <c r="P2" s="76"/>
      <c r="Q2" s="83"/>
      <c r="R2" s="76"/>
      <c r="S2" s="106"/>
      <c r="T2" s="106" t="s">
        <v>355</v>
      </c>
    </row>
    <row r="3" ht="41.25" customHeight="1" spans="1:20">
      <c r="A3" s="72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4"/>
      <c r="I3" s="84"/>
      <c r="J3" s="84"/>
      <c r="K3" s="84"/>
      <c r="L3" s="84"/>
      <c r="M3" s="84"/>
      <c r="N3" s="99"/>
      <c r="O3" s="84"/>
      <c r="P3" s="84"/>
      <c r="Q3" s="65"/>
      <c r="R3" s="84"/>
      <c r="S3" s="99"/>
      <c r="T3" s="65"/>
    </row>
    <row r="4" ht="22.5" customHeight="1" spans="1:20">
      <c r="A4" s="73" t="str">
        <f>"单位名称："&amp;"昆明市生态环境局东川分局（本级）"</f>
        <v>单位名称：昆明市生态环境局东川分局（本级）</v>
      </c>
      <c r="B4" s="85"/>
      <c r="C4" s="85"/>
      <c r="D4" s="85"/>
      <c r="E4" s="85"/>
      <c r="F4" s="85"/>
      <c r="G4" s="85"/>
      <c r="H4" s="74"/>
      <c r="I4" s="74"/>
      <c r="J4" s="74"/>
      <c r="K4" s="74"/>
      <c r="L4" s="74"/>
      <c r="M4" s="74"/>
      <c r="N4" s="98"/>
      <c r="O4" s="76"/>
      <c r="P4" s="76"/>
      <c r="Q4" s="83"/>
      <c r="R4" s="76"/>
      <c r="S4" s="107"/>
      <c r="T4" s="106" t="s">
        <v>1</v>
      </c>
    </row>
    <row r="5" ht="24" customHeight="1" spans="1:20">
      <c r="A5" s="10" t="s">
        <v>178</v>
      </c>
      <c r="B5" s="86" t="s">
        <v>179</v>
      </c>
      <c r="C5" s="86" t="s">
        <v>342</v>
      </c>
      <c r="D5" s="86" t="s">
        <v>356</v>
      </c>
      <c r="E5" s="86" t="s">
        <v>357</v>
      </c>
      <c r="F5" s="86" t="s">
        <v>358</v>
      </c>
      <c r="G5" s="86" t="s">
        <v>359</v>
      </c>
      <c r="H5" s="87" t="s">
        <v>360</v>
      </c>
      <c r="I5" s="87" t="s">
        <v>361</v>
      </c>
      <c r="J5" s="100" t="s">
        <v>186</v>
      </c>
      <c r="K5" s="100"/>
      <c r="L5" s="100"/>
      <c r="M5" s="100"/>
      <c r="N5" s="101"/>
      <c r="O5" s="100"/>
      <c r="P5" s="100"/>
      <c r="Q5" s="80"/>
      <c r="R5" s="100"/>
      <c r="S5" s="101"/>
      <c r="T5" s="81"/>
    </row>
    <row r="6" ht="24" customHeight="1" spans="1:20">
      <c r="A6" s="15"/>
      <c r="B6" s="88"/>
      <c r="C6" s="88"/>
      <c r="D6" s="88"/>
      <c r="E6" s="88"/>
      <c r="F6" s="88"/>
      <c r="G6" s="88"/>
      <c r="H6" s="89"/>
      <c r="I6" s="89"/>
      <c r="J6" s="89" t="s">
        <v>55</v>
      </c>
      <c r="K6" s="89" t="s">
        <v>58</v>
      </c>
      <c r="L6" s="89" t="s">
        <v>348</v>
      </c>
      <c r="M6" s="89" t="s">
        <v>349</v>
      </c>
      <c r="N6" s="102" t="s">
        <v>350</v>
      </c>
      <c r="O6" s="103" t="s">
        <v>351</v>
      </c>
      <c r="P6" s="103"/>
      <c r="Q6" s="108"/>
      <c r="R6" s="103"/>
      <c r="S6" s="109"/>
      <c r="T6" s="90"/>
    </row>
    <row r="7" ht="54" customHeight="1" spans="1:20">
      <c r="A7" s="18"/>
      <c r="B7" s="90"/>
      <c r="C7" s="90"/>
      <c r="D7" s="90"/>
      <c r="E7" s="90"/>
      <c r="F7" s="90"/>
      <c r="G7" s="90"/>
      <c r="H7" s="91"/>
      <c r="I7" s="91"/>
      <c r="J7" s="91"/>
      <c r="K7" s="91" t="s">
        <v>57</v>
      </c>
      <c r="L7" s="91"/>
      <c r="M7" s="91"/>
      <c r="N7" s="104"/>
      <c r="O7" s="91" t="s">
        <v>57</v>
      </c>
      <c r="P7" s="91" t="s">
        <v>64</v>
      </c>
      <c r="Q7" s="90" t="s">
        <v>65</v>
      </c>
      <c r="R7" s="91" t="s">
        <v>66</v>
      </c>
      <c r="S7" s="104" t="s">
        <v>67</v>
      </c>
      <c r="T7" s="90" t="s">
        <v>68</v>
      </c>
    </row>
    <row r="8" ht="17.25" customHeight="1" spans="1:20">
      <c r="A8" s="19">
        <v>1</v>
      </c>
      <c r="B8" s="90">
        <v>2</v>
      </c>
      <c r="C8" s="19">
        <v>3</v>
      </c>
      <c r="D8" s="19">
        <v>4</v>
      </c>
      <c r="E8" s="90">
        <v>5</v>
      </c>
      <c r="F8" s="19">
        <v>6</v>
      </c>
      <c r="G8" s="19">
        <v>7</v>
      </c>
      <c r="H8" s="90">
        <v>8</v>
      </c>
      <c r="I8" s="19">
        <v>9</v>
      </c>
      <c r="J8" s="19">
        <v>10</v>
      </c>
      <c r="K8" s="90">
        <v>11</v>
      </c>
      <c r="L8" s="19">
        <v>12</v>
      </c>
      <c r="M8" s="19">
        <v>13</v>
      </c>
      <c r="N8" s="90">
        <v>14</v>
      </c>
      <c r="O8" s="19">
        <v>15</v>
      </c>
      <c r="P8" s="19">
        <v>16</v>
      </c>
      <c r="Q8" s="90">
        <v>17</v>
      </c>
      <c r="R8" s="19">
        <v>18</v>
      </c>
      <c r="S8" s="19">
        <v>19</v>
      </c>
      <c r="T8" s="19">
        <v>20</v>
      </c>
    </row>
    <row r="9" ht="21" customHeight="1" spans="1:20">
      <c r="A9" s="92" t="s">
        <v>196</v>
      </c>
      <c r="B9" s="93" t="s">
        <v>70</v>
      </c>
      <c r="C9" s="93" t="s">
        <v>263</v>
      </c>
      <c r="D9" s="93" t="s">
        <v>362</v>
      </c>
      <c r="E9" s="93" t="s">
        <v>363</v>
      </c>
      <c r="F9" s="93" t="s">
        <v>76</v>
      </c>
      <c r="G9" s="93" t="s">
        <v>364</v>
      </c>
      <c r="H9" s="94" t="s">
        <v>116</v>
      </c>
      <c r="I9" s="94" t="s">
        <v>362</v>
      </c>
      <c r="J9" s="79">
        <v>30000</v>
      </c>
      <c r="K9" s="79">
        <v>30000</v>
      </c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2" t="s">
        <v>196</v>
      </c>
      <c r="B10" s="93" t="s">
        <v>70</v>
      </c>
      <c r="C10" s="93" t="s">
        <v>263</v>
      </c>
      <c r="D10" s="93" t="s">
        <v>365</v>
      </c>
      <c r="E10" s="93" t="s">
        <v>366</v>
      </c>
      <c r="F10" s="93" t="s">
        <v>76</v>
      </c>
      <c r="G10" s="93" t="s">
        <v>364</v>
      </c>
      <c r="H10" s="94" t="s">
        <v>116</v>
      </c>
      <c r="I10" s="94" t="s">
        <v>365</v>
      </c>
      <c r="J10" s="79">
        <v>30000</v>
      </c>
      <c r="K10" s="79">
        <v>30000</v>
      </c>
      <c r="L10" s="79"/>
      <c r="M10" s="79"/>
      <c r="N10" s="79"/>
      <c r="O10" s="79"/>
      <c r="P10" s="79"/>
      <c r="Q10" s="79"/>
      <c r="R10" s="79"/>
      <c r="S10" s="79"/>
      <c r="T10" s="79"/>
    </row>
    <row r="11" ht="21" customHeight="1" spans="1:20">
      <c r="A11" s="92" t="s">
        <v>196</v>
      </c>
      <c r="B11" s="93" t="s">
        <v>70</v>
      </c>
      <c r="C11" s="93" t="s">
        <v>263</v>
      </c>
      <c r="D11" s="93" t="s">
        <v>367</v>
      </c>
      <c r="E11" s="93" t="s">
        <v>368</v>
      </c>
      <c r="F11" s="93" t="s">
        <v>76</v>
      </c>
      <c r="G11" s="93" t="s">
        <v>369</v>
      </c>
      <c r="H11" s="94" t="s">
        <v>116</v>
      </c>
      <c r="I11" s="94" t="s">
        <v>370</v>
      </c>
      <c r="J11" s="79">
        <v>50000</v>
      </c>
      <c r="K11" s="79">
        <v>50000</v>
      </c>
      <c r="L11" s="79"/>
      <c r="M11" s="79"/>
      <c r="N11" s="79"/>
      <c r="O11" s="79"/>
      <c r="P11" s="79"/>
      <c r="Q11" s="79"/>
      <c r="R11" s="79"/>
      <c r="S11" s="79"/>
      <c r="T11" s="79"/>
    </row>
    <row r="12" ht="21" customHeight="1" spans="1:20">
      <c r="A12" s="92" t="s">
        <v>196</v>
      </c>
      <c r="B12" s="93" t="s">
        <v>70</v>
      </c>
      <c r="C12" s="93" t="s">
        <v>263</v>
      </c>
      <c r="D12" s="93" t="s">
        <v>371</v>
      </c>
      <c r="E12" s="93" t="s">
        <v>372</v>
      </c>
      <c r="F12" s="93" t="s">
        <v>76</v>
      </c>
      <c r="G12" s="93" t="s">
        <v>369</v>
      </c>
      <c r="H12" s="94" t="s">
        <v>116</v>
      </c>
      <c r="I12" s="94" t="s">
        <v>373</v>
      </c>
      <c r="J12" s="79">
        <v>20000</v>
      </c>
      <c r="K12" s="79">
        <v>20000</v>
      </c>
      <c r="L12" s="79"/>
      <c r="M12" s="79"/>
      <c r="N12" s="79"/>
      <c r="O12" s="79"/>
      <c r="P12" s="79"/>
      <c r="Q12" s="79"/>
      <c r="R12" s="79"/>
      <c r="S12" s="79"/>
      <c r="T12" s="79"/>
    </row>
    <row r="13" ht="21" customHeight="1" spans="1:20">
      <c r="A13" s="95" t="s">
        <v>169</v>
      </c>
      <c r="B13" s="96"/>
      <c r="C13" s="96"/>
      <c r="D13" s="96"/>
      <c r="E13" s="96"/>
      <c r="F13" s="96"/>
      <c r="G13" s="96"/>
      <c r="H13" s="97"/>
      <c r="I13" s="105"/>
      <c r="J13" s="79">
        <v>130000</v>
      </c>
      <c r="K13" s="79">
        <v>130000</v>
      </c>
      <c r="L13" s="79"/>
      <c r="M13" s="79"/>
      <c r="N13" s="79"/>
      <c r="O13" s="79"/>
      <c r="P13" s="79"/>
      <c r="Q13" s="79"/>
      <c r="R13" s="79"/>
      <c r="S13" s="79"/>
      <c r="T13" s="79"/>
    </row>
  </sheetData>
  <mergeCells count="19">
    <mergeCell ref="A3:T3"/>
    <mergeCell ref="A4:I4"/>
    <mergeCell ref="J5:T5"/>
    <mergeCell ref="O6:T6"/>
    <mergeCell ref="A13:I13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3888888888889" defaultRowHeight="14.25" customHeight="1"/>
  <cols>
    <col min="1" max="1" width="37.71296296296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374</v>
      </c>
    </row>
    <row r="3" ht="41.25" customHeight="1" spans="1:24">
      <c r="A3" s="72" t="str">
        <f>"2025"&amp;"年市对下转移支付预算表"</f>
        <v>2025年市对下转移支付预算表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3" t="str">
        <f>"单位名称："&amp;"昆明市生态环境局东川分局（本级）"</f>
        <v>单位名称：昆明市生态环境局东川分局（本级）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1</v>
      </c>
    </row>
    <row r="5" ht="19.5" customHeight="1" spans="1:24">
      <c r="A5" s="27" t="s">
        <v>375</v>
      </c>
      <c r="B5" s="11" t="s">
        <v>186</v>
      </c>
      <c r="C5" s="12"/>
      <c r="D5" s="12"/>
      <c r="E5" s="11" t="s">
        <v>376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0"/>
      <c r="X5" s="81"/>
    </row>
    <row r="6" ht="40.5" customHeight="1" spans="1:24">
      <c r="A6" s="19"/>
      <c r="B6" s="28" t="s">
        <v>55</v>
      </c>
      <c r="C6" s="10" t="s">
        <v>58</v>
      </c>
      <c r="D6" s="77" t="s">
        <v>348</v>
      </c>
      <c r="E6" s="47" t="s">
        <v>377</v>
      </c>
      <c r="F6" s="47" t="s">
        <v>378</v>
      </c>
      <c r="G6" s="47" t="s">
        <v>379</v>
      </c>
      <c r="H6" s="47" t="s">
        <v>380</v>
      </c>
      <c r="I6" s="47" t="s">
        <v>381</v>
      </c>
      <c r="J6" s="47" t="s">
        <v>382</v>
      </c>
      <c r="K6" s="47" t="s">
        <v>383</v>
      </c>
      <c r="L6" s="47" t="s">
        <v>384</v>
      </c>
      <c r="M6" s="47" t="s">
        <v>385</v>
      </c>
      <c r="N6" s="47" t="s">
        <v>386</v>
      </c>
      <c r="O6" s="47" t="s">
        <v>387</v>
      </c>
      <c r="P6" s="47" t="s">
        <v>388</v>
      </c>
      <c r="Q6" s="47" t="s">
        <v>389</v>
      </c>
      <c r="R6" s="47" t="s">
        <v>390</v>
      </c>
      <c r="S6" s="47" t="s">
        <v>391</v>
      </c>
      <c r="T6" s="47" t="s">
        <v>392</v>
      </c>
      <c r="U6" s="47" t="s">
        <v>393</v>
      </c>
      <c r="V6" s="47" t="s">
        <v>394</v>
      </c>
      <c r="W6" s="47" t="s">
        <v>395</v>
      </c>
      <c r="X6" s="82" t="s">
        <v>396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5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5">
        <v>23</v>
      </c>
      <c r="X7" s="35">
        <v>24</v>
      </c>
    </row>
    <row r="8" ht="19.5" customHeight="1" spans="1:24">
      <c r="A8" s="2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customHeight="1" spans="1:1">
      <c r="A10" t="s">
        <v>397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398</v>
      </c>
    </row>
    <row r="3" ht="41.25" customHeight="1" spans="1:10">
      <c r="A3" s="64" t="str">
        <f>"2025"&amp;"年市对下转移支付绩效目标表"</f>
        <v>2025年市对下转移支付绩效目标表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"单位名称："&amp;"昆明市生态环境局东川分局（本级）"</f>
        <v>单位名称：昆明市生态环境局东川分局（本级）</v>
      </c>
    </row>
    <row r="5" ht="44.25" customHeight="1" spans="1:10">
      <c r="A5" s="66" t="s">
        <v>375</v>
      </c>
      <c r="B5" s="66" t="s">
        <v>269</v>
      </c>
      <c r="C5" s="66" t="s">
        <v>270</v>
      </c>
      <c r="D5" s="66" t="s">
        <v>271</v>
      </c>
      <c r="E5" s="66" t="s">
        <v>272</v>
      </c>
      <c r="F5" s="67" t="s">
        <v>273</v>
      </c>
      <c r="G5" s="66" t="s">
        <v>274</v>
      </c>
      <c r="H5" s="67" t="s">
        <v>275</v>
      </c>
      <c r="I5" s="67" t="s">
        <v>276</v>
      </c>
      <c r="J5" s="66" t="s">
        <v>277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29"/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399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259259259259" defaultRowHeight="14.25" customHeight="1"/>
  <cols>
    <col min="1" max="3" width="33.712962962963" customWidth="1"/>
    <col min="4" max="4" width="45.5740740740741" customWidth="1"/>
    <col min="5" max="5" width="27.5740740740741" customWidth="1"/>
    <col min="6" max="6" width="21.712962962963" customWidth="1"/>
    <col min="7" max="9" width="26.2777777777778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400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"单位名称："&amp;"昆明市生态环境局东川分局（本级）"</f>
        <v>单位名称：昆明市生态环境局东川分局（本级）</v>
      </c>
      <c r="B4" s="44"/>
      <c r="C4" s="44"/>
      <c r="D4" s="45"/>
      <c r="F4" s="42"/>
      <c r="G4" s="41"/>
      <c r="H4" s="41"/>
      <c r="I4" s="63" t="s">
        <v>1</v>
      </c>
    </row>
    <row r="5" ht="28.5" customHeight="1" spans="1:9">
      <c r="A5" s="46" t="s">
        <v>178</v>
      </c>
      <c r="B5" s="47" t="s">
        <v>179</v>
      </c>
      <c r="C5" s="48" t="s">
        <v>401</v>
      </c>
      <c r="D5" s="46" t="s">
        <v>402</v>
      </c>
      <c r="E5" s="46" t="s">
        <v>403</v>
      </c>
      <c r="F5" s="46" t="s">
        <v>404</v>
      </c>
      <c r="G5" s="47" t="s">
        <v>405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346</v>
      </c>
      <c r="H6" s="47" t="s">
        <v>406</v>
      </c>
      <c r="I6" s="47" t="s">
        <v>407</v>
      </c>
    </row>
    <row r="7" ht="17.25" customHeight="1" spans="1:9">
      <c r="A7" s="51" t="s">
        <v>82</v>
      </c>
      <c r="B7" s="52"/>
      <c r="C7" s="53" t="s">
        <v>83</v>
      </c>
      <c r="D7" s="51" t="s">
        <v>84</v>
      </c>
      <c r="E7" s="54" t="s">
        <v>85</v>
      </c>
      <c r="F7" s="51" t="s">
        <v>86</v>
      </c>
      <c r="G7" s="53" t="s">
        <v>87</v>
      </c>
      <c r="H7" s="55" t="s">
        <v>88</v>
      </c>
      <c r="I7" s="54" t="s">
        <v>89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t="s">
        <v>408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3888888888889" defaultRowHeight="14.25" customHeight="1"/>
  <cols>
    <col min="1" max="1" width="19.2777777777778" customWidth="1"/>
    <col min="2" max="2" width="33.8518518518519" customWidth="1"/>
    <col min="3" max="3" width="23.8518518518519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409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"单位名称："&amp;"昆明市生态环境局东川分局（本级）"</f>
        <v>单位名称：昆明市生态环境局东川分局（本级）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255</v>
      </c>
      <c r="B5" s="9" t="s">
        <v>181</v>
      </c>
      <c r="C5" s="9" t="s">
        <v>256</v>
      </c>
      <c r="D5" s="10" t="s">
        <v>182</v>
      </c>
      <c r="E5" s="10" t="s">
        <v>183</v>
      </c>
      <c r="F5" s="10" t="s">
        <v>257</v>
      </c>
      <c r="G5" s="10" t="s">
        <v>258</v>
      </c>
      <c r="H5" s="27" t="s">
        <v>55</v>
      </c>
      <c r="I5" s="11" t="s">
        <v>410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169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411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9.13888888888889" defaultRowHeight="14.25" customHeight="1" outlineLevelCol="6"/>
  <cols>
    <col min="1" max="1" width="35.2777777777778" customWidth="1"/>
    <col min="2" max="4" width="28" customWidth="1"/>
    <col min="5" max="7" width="23.85185185185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412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"单位名称："&amp;"昆明市生态环境局东川分局（本级）"</f>
        <v>单位名称：昆明市生态环境局东川分局（本级）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256</v>
      </c>
      <c r="B5" s="9" t="s">
        <v>255</v>
      </c>
      <c r="C5" s="9" t="s">
        <v>181</v>
      </c>
      <c r="D5" s="10" t="s">
        <v>413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v>550000</v>
      </c>
      <c r="F9" s="23"/>
      <c r="G9" s="23"/>
    </row>
    <row r="10" ht="18.75" customHeight="1" spans="1:7">
      <c r="A10" s="21"/>
      <c r="B10" s="21" t="s">
        <v>414</v>
      </c>
      <c r="C10" s="21" t="s">
        <v>263</v>
      </c>
      <c r="D10" s="21" t="s">
        <v>415</v>
      </c>
      <c r="E10" s="23">
        <v>550000</v>
      </c>
      <c r="F10" s="23"/>
      <c r="G10" s="23"/>
    </row>
    <row r="11" ht="18.75" customHeight="1" spans="1:7">
      <c r="A11" s="24" t="s">
        <v>55</v>
      </c>
      <c r="B11" s="25" t="s">
        <v>416</v>
      </c>
      <c r="C11" s="25"/>
      <c r="D11" s="26"/>
      <c r="E11" s="23">
        <v>550000</v>
      </c>
      <c r="F11" s="23"/>
      <c r="G11" s="23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"单位名称："&amp;"昆明市生态环境局东川分局（本级）"</f>
        <v>单位名称：昆明市生态环境局东川分局（本级）</v>
      </c>
      <c r="S4" s="45" t="s">
        <v>1</v>
      </c>
    </row>
    <row r="5" ht="21.75" customHeight="1" spans="1:19">
      <c r="A5" s="182" t="s">
        <v>53</v>
      </c>
      <c r="B5" s="183" t="s">
        <v>54</v>
      </c>
      <c r="C5" s="183" t="s">
        <v>55</v>
      </c>
      <c r="D5" s="184" t="s">
        <v>56</v>
      </c>
      <c r="E5" s="184"/>
      <c r="F5" s="184"/>
      <c r="G5" s="184"/>
      <c r="H5" s="184"/>
      <c r="I5" s="130"/>
      <c r="J5" s="184"/>
      <c r="K5" s="184"/>
      <c r="L5" s="184"/>
      <c r="M5" s="184"/>
      <c r="N5" s="190"/>
      <c r="O5" s="184" t="s">
        <v>45</v>
      </c>
      <c r="P5" s="184"/>
      <c r="Q5" s="184"/>
      <c r="R5" s="184"/>
      <c r="S5" s="190"/>
    </row>
    <row r="6" ht="27" customHeight="1" spans="1:19">
      <c r="A6" s="185"/>
      <c r="B6" s="186"/>
      <c r="C6" s="186"/>
      <c r="D6" s="186" t="s">
        <v>57</v>
      </c>
      <c r="E6" s="186" t="s">
        <v>58</v>
      </c>
      <c r="F6" s="186" t="s">
        <v>59</v>
      </c>
      <c r="G6" s="186" t="s">
        <v>60</v>
      </c>
      <c r="H6" s="186" t="s">
        <v>61</v>
      </c>
      <c r="I6" s="191" t="s">
        <v>62</v>
      </c>
      <c r="J6" s="192"/>
      <c r="K6" s="192"/>
      <c r="L6" s="192"/>
      <c r="M6" s="192"/>
      <c r="N6" s="193"/>
      <c r="O6" s="186" t="s">
        <v>57</v>
      </c>
      <c r="P6" s="186" t="s">
        <v>58</v>
      </c>
      <c r="Q6" s="186" t="s">
        <v>59</v>
      </c>
      <c r="R6" s="186" t="s">
        <v>60</v>
      </c>
      <c r="S6" s="186" t="s">
        <v>63</v>
      </c>
    </row>
    <row r="7" ht="30" customHeight="1" spans="1:19">
      <c r="A7" s="187"/>
      <c r="B7" s="105"/>
      <c r="C7" s="114"/>
      <c r="D7" s="114"/>
      <c r="E7" s="114"/>
      <c r="F7" s="114"/>
      <c r="G7" s="114"/>
      <c r="H7" s="114"/>
      <c r="I7" s="70" t="s">
        <v>57</v>
      </c>
      <c r="J7" s="193" t="s">
        <v>64</v>
      </c>
      <c r="K7" s="193" t="s">
        <v>65</v>
      </c>
      <c r="L7" s="193" t="s">
        <v>66</v>
      </c>
      <c r="M7" s="193" t="s">
        <v>67</v>
      </c>
      <c r="N7" s="193" t="s">
        <v>68</v>
      </c>
      <c r="O7" s="194"/>
      <c r="P7" s="194"/>
      <c r="Q7" s="194"/>
      <c r="R7" s="194"/>
      <c r="S7" s="114"/>
    </row>
    <row r="8" ht="15" customHeight="1" spans="1:19">
      <c r="A8" s="188">
        <v>1</v>
      </c>
      <c r="B8" s="188">
        <v>2</v>
      </c>
      <c r="C8" s="188">
        <v>3</v>
      </c>
      <c r="D8" s="188">
        <v>4</v>
      </c>
      <c r="E8" s="188">
        <v>5</v>
      </c>
      <c r="F8" s="188">
        <v>6</v>
      </c>
      <c r="G8" s="188">
        <v>7</v>
      </c>
      <c r="H8" s="188">
        <v>8</v>
      </c>
      <c r="I8" s="70">
        <v>9</v>
      </c>
      <c r="J8" s="188">
        <v>10</v>
      </c>
      <c r="K8" s="188">
        <v>11</v>
      </c>
      <c r="L8" s="188">
        <v>12</v>
      </c>
      <c r="M8" s="188">
        <v>13</v>
      </c>
      <c r="N8" s="188">
        <v>14</v>
      </c>
      <c r="O8" s="188">
        <v>15</v>
      </c>
      <c r="P8" s="188">
        <v>16</v>
      </c>
      <c r="Q8" s="188">
        <v>17</v>
      </c>
      <c r="R8" s="188">
        <v>18</v>
      </c>
      <c r="S8" s="188">
        <v>19</v>
      </c>
    </row>
    <row r="9" ht="18" customHeight="1" spans="1:19">
      <c r="A9" s="21" t="s">
        <v>69</v>
      </c>
      <c r="B9" s="21" t="s">
        <v>70</v>
      </c>
      <c r="C9" s="79">
        <v>5304867.24</v>
      </c>
      <c r="D9" s="79">
        <v>5304867.24</v>
      </c>
      <c r="E9" s="79">
        <v>5304867.24</v>
      </c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ht="18" customHeight="1" spans="1:19">
      <c r="A10" s="48" t="s">
        <v>55</v>
      </c>
      <c r="B10" s="189"/>
      <c r="C10" s="79">
        <v>5304867.24</v>
      </c>
      <c r="D10" s="79">
        <v>5304867.24</v>
      </c>
      <c r="E10" s="79">
        <v>5304867.24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407407407407" defaultRowHeight="12.75" customHeight="1"/>
  <cols>
    <col min="1" max="1" width="14.2777777777778" customWidth="1"/>
    <col min="2" max="2" width="37.5740740740741" customWidth="1"/>
    <col min="3" max="8" width="24.5740740740741" customWidth="1"/>
    <col min="9" max="9" width="26.712962962963" customWidth="1"/>
    <col min="10" max="11" width="24.4259259259259" customWidth="1"/>
    <col min="12" max="15" width="24.5740740740741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71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"单位名称："&amp;"昆明市生态环境局东川分局（本级）"</f>
        <v>单位名称：昆明市生态环境局东川分局（本级）</v>
      </c>
      <c r="O4" s="45" t="s">
        <v>1</v>
      </c>
    </row>
    <row r="5" ht="27" customHeight="1" spans="1:15">
      <c r="A5" s="168" t="s">
        <v>72</v>
      </c>
      <c r="B5" s="168" t="s">
        <v>73</v>
      </c>
      <c r="C5" s="168" t="s">
        <v>55</v>
      </c>
      <c r="D5" s="169" t="s">
        <v>58</v>
      </c>
      <c r="E5" s="170"/>
      <c r="F5" s="171"/>
      <c r="G5" s="172" t="s">
        <v>59</v>
      </c>
      <c r="H5" s="172" t="s">
        <v>60</v>
      </c>
      <c r="I5" s="172" t="s">
        <v>74</v>
      </c>
      <c r="J5" s="169" t="s">
        <v>62</v>
      </c>
      <c r="K5" s="170"/>
      <c r="L5" s="170"/>
      <c r="M5" s="170"/>
      <c r="N5" s="179"/>
      <c r="O5" s="180"/>
    </row>
    <row r="6" ht="42" customHeight="1" spans="1:15">
      <c r="A6" s="173"/>
      <c r="B6" s="173"/>
      <c r="C6" s="174"/>
      <c r="D6" s="175" t="s">
        <v>57</v>
      </c>
      <c r="E6" s="175" t="s">
        <v>75</v>
      </c>
      <c r="F6" s="175" t="s">
        <v>76</v>
      </c>
      <c r="G6" s="174"/>
      <c r="H6" s="174"/>
      <c r="I6" s="181"/>
      <c r="J6" s="175" t="s">
        <v>57</v>
      </c>
      <c r="K6" s="162" t="s">
        <v>77</v>
      </c>
      <c r="L6" s="162" t="s">
        <v>78</v>
      </c>
      <c r="M6" s="162" t="s">
        <v>79</v>
      </c>
      <c r="N6" s="162" t="s">
        <v>80</v>
      </c>
      <c r="O6" s="162" t="s">
        <v>81</v>
      </c>
    </row>
    <row r="7" ht="18" customHeight="1" spans="1:15">
      <c r="A7" s="51" t="s">
        <v>82</v>
      </c>
      <c r="B7" s="51" t="s">
        <v>83</v>
      </c>
      <c r="C7" s="51" t="s">
        <v>84</v>
      </c>
      <c r="D7" s="55" t="s">
        <v>85</v>
      </c>
      <c r="E7" s="55" t="s">
        <v>86</v>
      </c>
      <c r="F7" s="55" t="s">
        <v>87</v>
      </c>
      <c r="G7" s="55" t="s">
        <v>88</v>
      </c>
      <c r="H7" s="55" t="s">
        <v>89</v>
      </c>
      <c r="I7" s="55" t="s">
        <v>90</v>
      </c>
      <c r="J7" s="55" t="s">
        <v>91</v>
      </c>
      <c r="K7" s="55" t="s">
        <v>92</v>
      </c>
      <c r="L7" s="55" t="s">
        <v>93</v>
      </c>
      <c r="M7" s="55" t="s">
        <v>94</v>
      </c>
      <c r="N7" s="51" t="s">
        <v>95</v>
      </c>
      <c r="O7" s="55" t="s">
        <v>96</v>
      </c>
    </row>
    <row r="8" ht="21" customHeight="1" spans="1:15">
      <c r="A8" s="56" t="s">
        <v>97</v>
      </c>
      <c r="B8" s="56" t="s">
        <v>98</v>
      </c>
      <c r="C8" s="79">
        <v>560672</v>
      </c>
      <c r="D8" s="79">
        <v>560672</v>
      </c>
      <c r="E8" s="79">
        <v>560672</v>
      </c>
      <c r="F8" s="79"/>
      <c r="G8" s="79"/>
      <c r="H8" s="79"/>
      <c r="I8" s="79"/>
      <c r="J8" s="79"/>
      <c r="K8" s="79"/>
      <c r="L8" s="79"/>
      <c r="M8" s="79"/>
      <c r="N8" s="79"/>
      <c r="O8" s="79"/>
    </row>
    <row r="9" ht="21" customHeight="1" spans="1:15">
      <c r="A9" s="176" t="s">
        <v>99</v>
      </c>
      <c r="B9" s="176" t="s">
        <v>100</v>
      </c>
      <c r="C9" s="79">
        <v>560672</v>
      </c>
      <c r="D9" s="79">
        <v>560672</v>
      </c>
      <c r="E9" s="79">
        <v>560672</v>
      </c>
      <c r="F9" s="79"/>
      <c r="G9" s="79"/>
      <c r="H9" s="79"/>
      <c r="I9" s="79"/>
      <c r="J9" s="79"/>
      <c r="K9" s="79"/>
      <c r="L9" s="79"/>
      <c r="M9" s="79"/>
      <c r="N9" s="79"/>
      <c r="O9" s="79"/>
    </row>
    <row r="10" ht="21" customHeight="1" spans="1:15">
      <c r="A10" s="177" t="s">
        <v>101</v>
      </c>
      <c r="B10" s="177" t="s">
        <v>102</v>
      </c>
      <c r="C10" s="79">
        <v>350672</v>
      </c>
      <c r="D10" s="79">
        <v>350672</v>
      </c>
      <c r="E10" s="79">
        <v>350672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</row>
    <row r="11" ht="21" customHeight="1" spans="1:15">
      <c r="A11" s="177" t="s">
        <v>103</v>
      </c>
      <c r="B11" s="177" t="s">
        <v>104</v>
      </c>
      <c r="C11" s="79">
        <v>210000</v>
      </c>
      <c r="D11" s="79">
        <v>210000</v>
      </c>
      <c r="E11" s="79">
        <v>210000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56" t="s">
        <v>105</v>
      </c>
      <c r="B12" s="56" t="s">
        <v>106</v>
      </c>
      <c r="C12" s="79">
        <v>295216</v>
      </c>
      <c r="D12" s="79">
        <v>295216</v>
      </c>
      <c r="E12" s="79">
        <v>295216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176" t="s">
        <v>107</v>
      </c>
      <c r="B13" s="176" t="s">
        <v>108</v>
      </c>
      <c r="C13" s="79">
        <v>295216</v>
      </c>
      <c r="D13" s="79">
        <v>295216</v>
      </c>
      <c r="E13" s="79">
        <v>295216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177" t="s">
        <v>109</v>
      </c>
      <c r="B14" s="177" t="s">
        <v>110</v>
      </c>
      <c r="C14" s="79">
        <v>173120</v>
      </c>
      <c r="D14" s="79">
        <v>173120</v>
      </c>
      <c r="E14" s="79">
        <v>173120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177" t="s">
        <v>111</v>
      </c>
      <c r="B15" s="177" t="s">
        <v>112</v>
      </c>
      <c r="C15" s="79">
        <v>109440</v>
      </c>
      <c r="D15" s="79">
        <v>109440</v>
      </c>
      <c r="E15" s="79">
        <v>109440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177" t="s">
        <v>113</v>
      </c>
      <c r="B16" s="177" t="s">
        <v>114</v>
      </c>
      <c r="C16" s="79">
        <v>12656</v>
      </c>
      <c r="D16" s="79">
        <v>12656</v>
      </c>
      <c r="E16" s="79">
        <v>12656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56" t="s">
        <v>115</v>
      </c>
      <c r="B17" s="56" t="s">
        <v>116</v>
      </c>
      <c r="C17" s="79">
        <v>4031835.24</v>
      </c>
      <c r="D17" s="79">
        <v>4031835.24</v>
      </c>
      <c r="E17" s="79">
        <v>3481835.24</v>
      </c>
      <c r="F17" s="79">
        <v>550000</v>
      </c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176" t="s">
        <v>117</v>
      </c>
      <c r="B18" s="176" t="s">
        <v>118</v>
      </c>
      <c r="C18" s="79">
        <v>4031835.24</v>
      </c>
      <c r="D18" s="79">
        <v>4031835.24</v>
      </c>
      <c r="E18" s="79">
        <v>3481835.24</v>
      </c>
      <c r="F18" s="79">
        <v>550000</v>
      </c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177" t="s">
        <v>119</v>
      </c>
      <c r="B19" s="177" t="s">
        <v>120</v>
      </c>
      <c r="C19" s="79">
        <v>3481835.24</v>
      </c>
      <c r="D19" s="79">
        <v>3481835.24</v>
      </c>
      <c r="E19" s="79">
        <v>3481835.24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177" t="s">
        <v>121</v>
      </c>
      <c r="B20" s="177" t="s">
        <v>122</v>
      </c>
      <c r="C20" s="79">
        <v>550000</v>
      </c>
      <c r="D20" s="79">
        <v>550000</v>
      </c>
      <c r="E20" s="79"/>
      <c r="F20" s="79">
        <v>550000</v>
      </c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56" t="s">
        <v>123</v>
      </c>
      <c r="B21" s="56" t="s">
        <v>124</v>
      </c>
      <c r="C21" s="79">
        <v>417144</v>
      </c>
      <c r="D21" s="79">
        <v>417144</v>
      </c>
      <c r="E21" s="79">
        <v>417144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ht="21" customHeight="1" spans="1:15">
      <c r="A22" s="176" t="s">
        <v>125</v>
      </c>
      <c r="B22" s="176" t="s">
        <v>126</v>
      </c>
      <c r="C22" s="79">
        <v>417144</v>
      </c>
      <c r="D22" s="79">
        <v>417144</v>
      </c>
      <c r="E22" s="79">
        <v>417144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  <row r="23" ht="21" customHeight="1" spans="1:15">
      <c r="A23" s="177" t="s">
        <v>127</v>
      </c>
      <c r="B23" s="177" t="s">
        <v>128</v>
      </c>
      <c r="C23" s="79">
        <v>387424</v>
      </c>
      <c r="D23" s="79">
        <v>387424</v>
      </c>
      <c r="E23" s="79">
        <v>387424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</row>
    <row r="24" ht="21" customHeight="1" spans="1:15">
      <c r="A24" s="177" t="s">
        <v>129</v>
      </c>
      <c r="B24" s="177" t="s">
        <v>130</v>
      </c>
      <c r="C24" s="79">
        <v>29720</v>
      </c>
      <c r="D24" s="79">
        <v>29720</v>
      </c>
      <c r="E24" s="79">
        <v>29720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</row>
    <row r="25" ht="21" customHeight="1" spans="1:15">
      <c r="A25" s="178" t="s">
        <v>55</v>
      </c>
      <c r="B25" s="34"/>
      <c r="C25" s="79">
        <v>5304867.24</v>
      </c>
      <c r="D25" s="79">
        <v>5304867.24</v>
      </c>
      <c r="E25" s="79">
        <v>4754867.24</v>
      </c>
      <c r="F25" s="79">
        <v>550000</v>
      </c>
      <c r="G25" s="79"/>
      <c r="H25" s="79"/>
      <c r="I25" s="79"/>
      <c r="J25" s="79"/>
      <c r="K25" s="79"/>
      <c r="L25" s="79"/>
      <c r="M25" s="79"/>
      <c r="N25" s="79"/>
      <c r="O25" s="79"/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5" activePane="bottomLeft" state="frozen"/>
      <selection/>
      <selection pane="bottomLeft" activeCell="A4" sqref="A4:B4"/>
    </sheetView>
  </sheetViews>
  <sheetFormatPr defaultColWidth="8.57407407407407" defaultRowHeight="12.75" customHeight="1" outlineLevelCol="3"/>
  <cols>
    <col min="1" max="4" width="35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131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"单位名称："&amp;"昆明市生态环境局东川分局（本级）"</f>
        <v>单位名称：昆明市生态环境局东川分局（本级）</v>
      </c>
      <c r="B4" s="161"/>
      <c r="D4" s="45" t="s">
        <v>1</v>
      </c>
    </row>
    <row r="5" ht="17.25" customHeight="1" spans="1:4">
      <c r="A5" s="162" t="s">
        <v>2</v>
      </c>
      <c r="B5" s="163"/>
      <c r="C5" s="162" t="s">
        <v>3</v>
      </c>
      <c r="D5" s="163"/>
    </row>
    <row r="6" ht="18.75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6.5" customHeight="1" spans="1:4">
      <c r="A7" s="164" t="s">
        <v>132</v>
      </c>
      <c r="B7" s="79">
        <v>5304867.24</v>
      </c>
      <c r="C7" s="164" t="s">
        <v>133</v>
      </c>
      <c r="D7" s="79">
        <v>5304867.24</v>
      </c>
    </row>
    <row r="8" ht="16.5" customHeight="1" spans="1:4">
      <c r="A8" s="164" t="s">
        <v>134</v>
      </c>
      <c r="B8" s="79">
        <v>5304867.24</v>
      </c>
      <c r="C8" s="164" t="s">
        <v>135</v>
      </c>
      <c r="D8" s="79"/>
    </row>
    <row r="9" ht="16.5" customHeight="1" spans="1:4">
      <c r="A9" s="164" t="s">
        <v>136</v>
      </c>
      <c r="B9" s="79"/>
      <c r="C9" s="164" t="s">
        <v>137</v>
      </c>
      <c r="D9" s="79"/>
    </row>
    <row r="10" ht="16.5" customHeight="1" spans="1:4">
      <c r="A10" s="164" t="s">
        <v>138</v>
      </c>
      <c r="B10" s="79"/>
      <c r="C10" s="164" t="s">
        <v>139</v>
      </c>
      <c r="D10" s="79"/>
    </row>
    <row r="11" ht="16.5" customHeight="1" spans="1:4">
      <c r="A11" s="164" t="s">
        <v>140</v>
      </c>
      <c r="B11" s="79"/>
      <c r="C11" s="164" t="s">
        <v>141</v>
      </c>
      <c r="D11" s="79"/>
    </row>
    <row r="12" ht="16.5" customHeight="1" spans="1:4">
      <c r="A12" s="164" t="s">
        <v>134</v>
      </c>
      <c r="B12" s="79"/>
      <c r="C12" s="164" t="s">
        <v>142</v>
      </c>
      <c r="D12" s="79"/>
    </row>
    <row r="13" ht="16.5" customHeight="1" spans="1:4">
      <c r="A13" s="144" t="s">
        <v>136</v>
      </c>
      <c r="B13" s="79"/>
      <c r="C13" s="68" t="s">
        <v>143</v>
      </c>
      <c r="D13" s="79"/>
    </row>
    <row r="14" ht="16.5" customHeight="1" spans="1:4">
      <c r="A14" s="144" t="s">
        <v>138</v>
      </c>
      <c r="B14" s="79"/>
      <c r="C14" s="68" t="s">
        <v>144</v>
      </c>
      <c r="D14" s="79"/>
    </row>
    <row r="15" ht="16.5" customHeight="1" spans="1:4">
      <c r="A15" s="165"/>
      <c r="B15" s="79"/>
      <c r="C15" s="68" t="s">
        <v>145</v>
      </c>
      <c r="D15" s="79">
        <v>560672</v>
      </c>
    </row>
    <row r="16" ht="16.5" customHeight="1" spans="1:4">
      <c r="A16" s="165"/>
      <c r="B16" s="79"/>
      <c r="C16" s="68" t="s">
        <v>146</v>
      </c>
      <c r="D16" s="79">
        <v>295216</v>
      </c>
    </row>
    <row r="17" ht="16.5" customHeight="1" spans="1:4">
      <c r="A17" s="165"/>
      <c r="B17" s="79"/>
      <c r="C17" s="68" t="s">
        <v>147</v>
      </c>
      <c r="D17" s="79">
        <v>4031835.24</v>
      </c>
    </row>
    <row r="18" ht="16.5" customHeight="1" spans="1:4">
      <c r="A18" s="165"/>
      <c r="B18" s="79"/>
      <c r="C18" s="68" t="s">
        <v>148</v>
      </c>
      <c r="D18" s="79"/>
    </row>
    <row r="19" ht="16.5" customHeight="1" spans="1:4">
      <c r="A19" s="165"/>
      <c r="B19" s="79"/>
      <c r="C19" s="68" t="s">
        <v>149</v>
      </c>
      <c r="D19" s="79"/>
    </row>
    <row r="20" ht="16.5" customHeight="1" spans="1:4">
      <c r="A20" s="165"/>
      <c r="B20" s="79"/>
      <c r="C20" s="68" t="s">
        <v>150</v>
      </c>
      <c r="D20" s="79"/>
    </row>
    <row r="21" ht="16.5" customHeight="1" spans="1:4">
      <c r="A21" s="165"/>
      <c r="B21" s="79"/>
      <c r="C21" s="68" t="s">
        <v>151</v>
      </c>
      <c r="D21" s="79"/>
    </row>
    <row r="22" ht="16.5" customHeight="1" spans="1:4">
      <c r="A22" s="165"/>
      <c r="B22" s="79"/>
      <c r="C22" s="68" t="s">
        <v>152</v>
      </c>
      <c r="D22" s="79"/>
    </row>
    <row r="23" ht="16.5" customHeight="1" spans="1:4">
      <c r="A23" s="165"/>
      <c r="B23" s="79"/>
      <c r="C23" s="68" t="s">
        <v>153</v>
      </c>
      <c r="D23" s="79"/>
    </row>
    <row r="24" ht="16.5" customHeight="1" spans="1:4">
      <c r="A24" s="165"/>
      <c r="B24" s="79"/>
      <c r="C24" s="68" t="s">
        <v>154</v>
      </c>
      <c r="D24" s="79"/>
    </row>
    <row r="25" ht="16.5" customHeight="1" spans="1:4">
      <c r="A25" s="165"/>
      <c r="B25" s="79"/>
      <c r="C25" s="68" t="s">
        <v>155</v>
      </c>
      <c r="D25" s="79"/>
    </row>
    <row r="26" ht="16.5" customHeight="1" spans="1:4">
      <c r="A26" s="165"/>
      <c r="B26" s="79"/>
      <c r="C26" s="68" t="s">
        <v>156</v>
      </c>
      <c r="D26" s="79">
        <v>417144</v>
      </c>
    </row>
    <row r="27" ht="16.5" customHeight="1" spans="1:4">
      <c r="A27" s="165"/>
      <c r="B27" s="79"/>
      <c r="C27" s="68" t="s">
        <v>157</v>
      </c>
      <c r="D27" s="79"/>
    </row>
    <row r="28" ht="16.5" customHeight="1" spans="1:4">
      <c r="A28" s="165"/>
      <c r="B28" s="79"/>
      <c r="C28" s="68" t="s">
        <v>158</v>
      </c>
      <c r="D28" s="79"/>
    </row>
    <row r="29" ht="16.5" customHeight="1" spans="1:4">
      <c r="A29" s="165"/>
      <c r="B29" s="79"/>
      <c r="C29" s="68" t="s">
        <v>159</v>
      </c>
      <c r="D29" s="79"/>
    </row>
    <row r="30" ht="16.5" customHeight="1" spans="1:4">
      <c r="A30" s="165"/>
      <c r="B30" s="79"/>
      <c r="C30" s="68" t="s">
        <v>160</v>
      </c>
      <c r="D30" s="79"/>
    </row>
    <row r="31" ht="16.5" customHeight="1" spans="1:4">
      <c r="A31" s="165"/>
      <c r="B31" s="79"/>
      <c r="C31" s="68" t="s">
        <v>161</v>
      </c>
      <c r="D31" s="79"/>
    </row>
    <row r="32" ht="16.5" customHeight="1" spans="1:4">
      <c r="A32" s="165"/>
      <c r="B32" s="79"/>
      <c r="C32" s="144" t="s">
        <v>162</v>
      </c>
      <c r="D32" s="79"/>
    </row>
    <row r="33" ht="16.5" customHeight="1" spans="1:4">
      <c r="A33" s="165"/>
      <c r="B33" s="79"/>
      <c r="C33" s="144" t="s">
        <v>163</v>
      </c>
      <c r="D33" s="79"/>
    </row>
    <row r="34" ht="16.5" customHeight="1" spans="1:4">
      <c r="A34" s="165"/>
      <c r="B34" s="79"/>
      <c r="C34" s="29" t="s">
        <v>164</v>
      </c>
      <c r="D34" s="79"/>
    </row>
    <row r="35" ht="15" customHeight="1" spans="1:4">
      <c r="A35" s="166" t="s">
        <v>50</v>
      </c>
      <c r="B35" s="167">
        <v>5304867.24</v>
      </c>
      <c r="C35" s="166" t="s">
        <v>51</v>
      </c>
      <c r="D35" s="167">
        <v>5304867.24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pane ySplit="1" topLeftCell="A16" activePane="bottomLeft" state="frozen"/>
      <selection/>
      <selection pane="bottomLeft" activeCell="C22" sqref="C22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4"/>
      <c r="F2" s="71"/>
      <c r="G2" s="139" t="s">
        <v>165</v>
      </c>
    </row>
    <row r="3" ht="41.25" customHeight="1" spans="1:7">
      <c r="A3" s="123" t="str">
        <f>"2025"&amp;"年一般公共预算支出预算表（按功能科目分类）"</f>
        <v>2025年一般公共预算支出预算表（按功能科目分类）</v>
      </c>
      <c r="B3" s="123"/>
      <c r="C3" s="123"/>
      <c r="D3" s="123"/>
      <c r="E3" s="123"/>
      <c r="F3" s="123"/>
      <c r="G3" s="123"/>
    </row>
    <row r="4" ht="18" customHeight="1" spans="1:7">
      <c r="A4" s="5" t="str">
        <f>"单位名称："&amp;"昆明市生态环境局东川分局（本级）"</f>
        <v>单位名称：昆明市生态环境局东川分局（本级）</v>
      </c>
      <c r="F4" s="120"/>
      <c r="G4" s="139" t="s">
        <v>1</v>
      </c>
    </row>
    <row r="5" ht="20.25" customHeight="1" spans="1:7">
      <c r="A5" s="156" t="s">
        <v>166</v>
      </c>
      <c r="B5" s="157"/>
      <c r="C5" s="124" t="s">
        <v>55</v>
      </c>
      <c r="D5" s="147" t="s">
        <v>75</v>
      </c>
      <c r="E5" s="12"/>
      <c r="F5" s="13"/>
      <c r="G5" s="136" t="s">
        <v>76</v>
      </c>
    </row>
    <row r="6" ht="20.25" customHeight="1" spans="1:7">
      <c r="A6" s="158" t="s">
        <v>72</v>
      </c>
      <c r="B6" s="158" t="s">
        <v>73</v>
      </c>
      <c r="C6" s="19"/>
      <c r="D6" s="129" t="s">
        <v>57</v>
      </c>
      <c r="E6" s="129" t="s">
        <v>167</v>
      </c>
      <c r="F6" s="129" t="s">
        <v>168</v>
      </c>
      <c r="G6" s="138"/>
    </row>
    <row r="7" ht="15" customHeight="1" spans="1:7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  <c r="G7" s="59" t="s">
        <v>88</v>
      </c>
    </row>
    <row r="8" ht="18" customHeight="1" spans="1:7">
      <c r="A8" s="29" t="s">
        <v>97</v>
      </c>
      <c r="B8" s="29" t="s">
        <v>98</v>
      </c>
      <c r="C8" s="79">
        <v>560672</v>
      </c>
      <c r="D8" s="79">
        <v>560672</v>
      </c>
      <c r="E8" s="79">
        <v>560672</v>
      </c>
      <c r="F8" s="79"/>
      <c r="G8" s="79"/>
    </row>
    <row r="9" ht="18" customHeight="1" spans="1:7">
      <c r="A9" s="133" t="s">
        <v>99</v>
      </c>
      <c r="B9" s="133" t="s">
        <v>100</v>
      </c>
      <c r="C9" s="79">
        <v>560672</v>
      </c>
      <c r="D9" s="79">
        <v>560672</v>
      </c>
      <c r="E9" s="79">
        <v>560672</v>
      </c>
      <c r="F9" s="79"/>
      <c r="G9" s="79"/>
    </row>
    <row r="10" ht="18" customHeight="1" spans="1:7">
      <c r="A10" s="159" t="s">
        <v>101</v>
      </c>
      <c r="B10" s="159" t="s">
        <v>102</v>
      </c>
      <c r="C10" s="79">
        <v>350672</v>
      </c>
      <c r="D10" s="79">
        <v>350672</v>
      </c>
      <c r="E10" s="79">
        <v>350672</v>
      </c>
      <c r="F10" s="79"/>
      <c r="G10" s="79"/>
    </row>
    <row r="11" ht="18" customHeight="1" spans="1:7">
      <c r="A11" s="159" t="s">
        <v>103</v>
      </c>
      <c r="B11" s="159" t="s">
        <v>104</v>
      </c>
      <c r="C11" s="79">
        <v>210000</v>
      </c>
      <c r="D11" s="79">
        <v>210000</v>
      </c>
      <c r="E11" s="79">
        <v>210000</v>
      </c>
      <c r="F11" s="79"/>
      <c r="G11" s="79"/>
    </row>
    <row r="12" ht="18" customHeight="1" spans="1:7">
      <c r="A12" s="29" t="s">
        <v>105</v>
      </c>
      <c r="B12" s="29" t="s">
        <v>106</v>
      </c>
      <c r="C12" s="79">
        <v>295216</v>
      </c>
      <c r="D12" s="79">
        <v>295216</v>
      </c>
      <c r="E12" s="79">
        <v>295216</v>
      </c>
      <c r="F12" s="79"/>
      <c r="G12" s="79"/>
    </row>
    <row r="13" ht="18" customHeight="1" spans="1:7">
      <c r="A13" s="133" t="s">
        <v>107</v>
      </c>
      <c r="B13" s="133" t="s">
        <v>108</v>
      </c>
      <c r="C13" s="79">
        <v>295216</v>
      </c>
      <c r="D13" s="79">
        <v>295216</v>
      </c>
      <c r="E13" s="79">
        <v>295216</v>
      </c>
      <c r="F13" s="79"/>
      <c r="G13" s="79"/>
    </row>
    <row r="14" ht="18" customHeight="1" spans="1:7">
      <c r="A14" s="159" t="s">
        <v>109</v>
      </c>
      <c r="B14" s="159" t="s">
        <v>110</v>
      </c>
      <c r="C14" s="79">
        <v>173120</v>
      </c>
      <c r="D14" s="79">
        <v>173120</v>
      </c>
      <c r="E14" s="79">
        <v>173120</v>
      </c>
      <c r="F14" s="79"/>
      <c r="G14" s="79"/>
    </row>
    <row r="15" ht="18" customHeight="1" spans="1:7">
      <c r="A15" s="159" t="s">
        <v>111</v>
      </c>
      <c r="B15" s="159" t="s">
        <v>112</v>
      </c>
      <c r="C15" s="79">
        <v>109440</v>
      </c>
      <c r="D15" s="79">
        <v>109440</v>
      </c>
      <c r="E15" s="79">
        <v>109440</v>
      </c>
      <c r="F15" s="79"/>
      <c r="G15" s="79"/>
    </row>
    <row r="16" ht="18" customHeight="1" spans="1:7">
      <c r="A16" s="159" t="s">
        <v>113</v>
      </c>
      <c r="B16" s="159" t="s">
        <v>114</v>
      </c>
      <c r="C16" s="79">
        <v>12656</v>
      </c>
      <c r="D16" s="79">
        <v>12656</v>
      </c>
      <c r="E16" s="79">
        <v>12656</v>
      </c>
      <c r="F16" s="79"/>
      <c r="G16" s="79"/>
    </row>
    <row r="17" ht="18" customHeight="1" spans="1:7">
      <c r="A17" s="29" t="s">
        <v>115</v>
      </c>
      <c r="B17" s="29" t="s">
        <v>116</v>
      </c>
      <c r="C17" s="79">
        <v>4031835.24</v>
      </c>
      <c r="D17" s="79">
        <v>3481835.24</v>
      </c>
      <c r="E17" s="79">
        <v>3004682</v>
      </c>
      <c r="F17" s="79">
        <v>477153.24</v>
      </c>
      <c r="G17" s="79">
        <v>550000</v>
      </c>
    </row>
    <row r="18" ht="18" customHeight="1" spans="1:7">
      <c r="A18" s="133" t="s">
        <v>117</v>
      </c>
      <c r="B18" s="133" t="s">
        <v>118</v>
      </c>
      <c r="C18" s="79">
        <v>4031835.24</v>
      </c>
      <c r="D18" s="79">
        <v>3481835.24</v>
      </c>
      <c r="E18" s="79">
        <v>3004682</v>
      </c>
      <c r="F18" s="79">
        <v>477153.24</v>
      </c>
      <c r="G18" s="79">
        <v>550000</v>
      </c>
    </row>
    <row r="19" ht="18" customHeight="1" spans="1:7">
      <c r="A19" s="159" t="s">
        <v>119</v>
      </c>
      <c r="B19" s="159" t="s">
        <v>120</v>
      </c>
      <c r="C19" s="79">
        <v>3481835.24</v>
      </c>
      <c r="D19" s="79">
        <v>3481835.24</v>
      </c>
      <c r="E19" s="79">
        <v>3004682</v>
      </c>
      <c r="F19" s="79">
        <v>477153.24</v>
      </c>
      <c r="G19" s="79"/>
    </row>
    <row r="20" ht="18" customHeight="1" spans="1:7">
      <c r="A20" s="159">
        <v>2110199</v>
      </c>
      <c r="B20" s="159" t="s">
        <v>122</v>
      </c>
      <c r="C20" s="79">
        <v>550000</v>
      </c>
      <c r="D20" s="79"/>
      <c r="E20" s="79"/>
      <c r="F20" s="79"/>
      <c r="G20" s="79">
        <v>550000</v>
      </c>
    </row>
    <row r="21" ht="18" customHeight="1" spans="1:7">
      <c r="A21" s="29" t="s">
        <v>123</v>
      </c>
      <c r="B21" s="29" t="s">
        <v>124</v>
      </c>
      <c r="C21" s="79">
        <v>417144</v>
      </c>
      <c r="D21" s="79">
        <v>417144</v>
      </c>
      <c r="E21" s="79">
        <v>417144</v>
      </c>
      <c r="F21" s="79"/>
      <c r="G21" s="79"/>
    </row>
    <row r="22" ht="18" customHeight="1" spans="1:7">
      <c r="A22" s="133" t="s">
        <v>125</v>
      </c>
      <c r="B22" s="133" t="s">
        <v>126</v>
      </c>
      <c r="C22" s="79">
        <v>417144</v>
      </c>
      <c r="D22" s="79">
        <v>417144</v>
      </c>
      <c r="E22" s="79">
        <v>417144</v>
      </c>
      <c r="F22" s="79"/>
      <c r="G22" s="79"/>
    </row>
    <row r="23" ht="18" customHeight="1" spans="1:7">
      <c r="A23" s="159" t="s">
        <v>127</v>
      </c>
      <c r="B23" s="159" t="s">
        <v>128</v>
      </c>
      <c r="C23" s="79">
        <v>387424</v>
      </c>
      <c r="D23" s="79">
        <v>387424</v>
      </c>
      <c r="E23" s="79">
        <v>387424</v>
      </c>
      <c r="F23" s="79"/>
      <c r="G23" s="79"/>
    </row>
    <row r="24" ht="18" customHeight="1" spans="1:7">
      <c r="A24" s="159" t="s">
        <v>129</v>
      </c>
      <c r="B24" s="159" t="s">
        <v>130</v>
      </c>
      <c r="C24" s="79">
        <v>29720</v>
      </c>
      <c r="D24" s="79">
        <v>29720</v>
      </c>
      <c r="E24" s="79">
        <v>29720</v>
      </c>
      <c r="F24" s="79"/>
      <c r="G24" s="79"/>
    </row>
    <row r="25" ht="18" customHeight="1" spans="1:7">
      <c r="A25" s="78" t="s">
        <v>169</v>
      </c>
      <c r="B25" s="160" t="s">
        <v>169</v>
      </c>
      <c r="C25" s="79">
        <v>5304867.24</v>
      </c>
      <c r="D25" s="79">
        <v>4754867.24</v>
      </c>
      <c r="E25" s="79">
        <v>4277714</v>
      </c>
      <c r="F25" s="79">
        <v>477153.24</v>
      </c>
      <c r="G25" s="79">
        <v>550000</v>
      </c>
    </row>
  </sheetData>
  <mergeCells count="6">
    <mergeCell ref="A3:G3"/>
    <mergeCell ref="A5:B5"/>
    <mergeCell ref="D5:F5"/>
    <mergeCell ref="A25:B2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10.4259259259259" defaultRowHeight="14.25" customHeight="1" outlineLevelRow="7" outlineLevelCol="5"/>
  <cols>
    <col min="1" max="6" width="28.1388888888889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52" t="s">
        <v>170</v>
      </c>
    </row>
    <row r="3" ht="41.25" customHeight="1" spans="1:6">
      <c r="A3" s="153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10" t="str">
        <f>"单位名称："&amp;"昆明市生态环境局东川分局（本级）"</f>
        <v>单位名称：昆明市生态环境局东川分局（本级）</v>
      </c>
      <c r="B4" s="154"/>
      <c r="D4" s="42"/>
      <c r="E4" s="41"/>
      <c r="F4" s="63" t="s">
        <v>1</v>
      </c>
    </row>
    <row r="5" ht="27" customHeight="1" spans="1:6">
      <c r="A5" s="46" t="s">
        <v>171</v>
      </c>
      <c r="B5" s="46" t="s">
        <v>172</v>
      </c>
      <c r="C5" s="48" t="s">
        <v>173</v>
      </c>
      <c r="D5" s="46"/>
      <c r="E5" s="47"/>
      <c r="F5" s="46" t="s">
        <v>174</v>
      </c>
    </row>
    <row r="6" ht="28.5" customHeight="1" spans="1:6">
      <c r="A6" s="155"/>
      <c r="B6" s="50"/>
      <c r="C6" s="47" t="s">
        <v>57</v>
      </c>
      <c r="D6" s="47" t="s">
        <v>175</v>
      </c>
      <c r="E6" s="47" t="s">
        <v>176</v>
      </c>
      <c r="F6" s="49"/>
    </row>
    <row r="7" ht="17.25" customHeight="1" spans="1:6">
      <c r="A7" s="55" t="s">
        <v>82</v>
      </c>
      <c r="B7" s="55" t="s">
        <v>83</v>
      </c>
      <c r="C7" s="55" t="s">
        <v>84</v>
      </c>
      <c r="D7" s="55" t="s">
        <v>85</v>
      </c>
      <c r="E7" s="55" t="s">
        <v>86</v>
      </c>
      <c r="F7" s="55" t="s">
        <v>87</v>
      </c>
    </row>
    <row r="8" ht="17.25" customHeight="1" spans="1:6">
      <c r="A8" s="79">
        <v>21763.8</v>
      </c>
      <c r="B8" s="79"/>
      <c r="C8" s="79">
        <v>21763.8</v>
      </c>
      <c r="D8" s="79"/>
      <c r="E8" s="79">
        <v>21763.8</v>
      </c>
      <c r="F8" s="79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8"/>
  <sheetViews>
    <sheetView showZeros="0" workbookViewId="0">
      <pane ySplit="1" topLeftCell="A23" activePane="bottomLeft" state="frozen"/>
      <selection/>
      <selection pane="bottomLeft" activeCell="A4" sqref="A4:H4"/>
    </sheetView>
  </sheetViews>
  <sheetFormatPr defaultColWidth="9.13888888888889" defaultRowHeight="14.25" customHeight="1"/>
  <cols>
    <col min="1" max="2" width="32.8518518518519" customWidth="1"/>
    <col min="3" max="3" width="20.712962962963" customWidth="1"/>
    <col min="4" max="4" width="31.2777777777778" customWidth="1"/>
    <col min="5" max="5" width="10.1388888888889" customWidth="1"/>
    <col min="6" max="6" width="17.5740740740741" customWidth="1"/>
    <col min="7" max="7" width="10.2777777777778" customWidth="1"/>
    <col min="8" max="8" width="23" customWidth="1"/>
    <col min="9" max="24" width="18.71296296296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4"/>
      <c r="C2" s="140"/>
      <c r="E2" s="141"/>
      <c r="F2" s="141"/>
      <c r="G2" s="141"/>
      <c r="H2" s="141"/>
      <c r="I2" s="83"/>
      <c r="J2" s="83"/>
      <c r="K2" s="83"/>
      <c r="L2" s="83"/>
      <c r="M2" s="83"/>
      <c r="N2" s="83"/>
      <c r="R2" s="83"/>
      <c r="V2" s="140"/>
      <c r="X2" s="3" t="s">
        <v>177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"单位名称："&amp;"昆明市生态环境局东川分局（本级）"</f>
        <v>单位名称：昆明市生态环境局东川分局（本级）</v>
      </c>
      <c r="B4" s="6"/>
      <c r="C4" s="142"/>
      <c r="D4" s="142"/>
      <c r="E4" s="142"/>
      <c r="F4" s="142"/>
      <c r="G4" s="142"/>
      <c r="H4" s="142"/>
      <c r="I4" s="85"/>
      <c r="J4" s="85"/>
      <c r="K4" s="85"/>
      <c r="L4" s="85"/>
      <c r="M4" s="85"/>
      <c r="N4" s="85"/>
      <c r="O4" s="7"/>
      <c r="P4" s="7"/>
      <c r="Q4" s="7"/>
      <c r="R4" s="85"/>
      <c r="V4" s="140"/>
      <c r="X4" s="3" t="s">
        <v>1</v>
      </c>
    </row>
    <row r="5" ht="18" customHeight="1" spans="1:24">
      <c r="A5" s="9" t="s">
        <v>178</v>
      </c>
      <c r="B5" s="9" t="s">
        <v>179</v>
      </c>
      <c r="C5" s="9" t="s">
        <v>180</v>
      </c>
      <c r="D5" s="9" t="s">
        <v>181</v>
      </c>
      <c r="E5" s="9" t="s">
        <v>182</v>
      </c>
      <c r="F5" s="9" t="s">
        <v>183</v>
      </c>
      <c r="G5" s="9" t="s">
        <v>184</v>
      </c>
      <c r="H5" s="9" t="s">
        <v>185</v>
      </c>
      <c r="I5" s="147" t="s">
        <v>186</v>
      </c>
      <c r="J5" s="80" t="s">
        <v>186</v>
      </c>
      <c r="K5" s="80"/>
      <c r="L5" s="80"/>
      <c r="M5" s="80"/>
      <c r="N5" s="80"/>
      <c r="O5" s="12"/>
      <c r="P5" s="12"/>
      <c r="Q5" s="12"/>
      <c r="R5" s="101" t="s">
        <v>61</v>
      </c>
      <c r="S5" s="80" t="s">
        <v>62</v>
      </c>
      <c r="T5" s="80"/>
      <c r="U5" s="80"/>
      <c r="V5" s="80"/>
      <c r="W5" s="80"/>
      <c r="X5" s="81"/>
    </row>
    <row r="6" ht="18" customHeight="1" spans="1:24">
      <c r="A6" s="14"/>
      <c r="B6" s="28"/>
      <c r="C6" s="126"/>
      <c r="D6" s="14"/>
      <c r="E6" s="14"/>
      <c r="F6" s="14"/>
      <c r="G6" s="14"/>
      <c r="H6" s="14"/>
      <c r="I6" s="124" t="s">
        <v>187</v>
      </c>
      <c r="J6" s="147" t="s">
        <v>58</v>
      </c>
      <c r="K6" s="80"/>
      <c r="L6" s="80"/>
      <c r="M6" s="80"/>
      <c r="N6" s="81"/>
      <c r="O6" s="11" t="s">
        <v>188</v>
      </c>
      <c r="P6" s="12"/>
      <c r="Q6" s="13"/>
      <c r="R6" s="9" t="s">
        <v>61</v>
      </c>
      <c r="S6" s="147" t="s">
        <v>62</v>
      </c>
      <c r="T6" s="101" t="s">
        <v>64</v>
      </c>
      <c r="U6" s="80" t="s">
        <v>62</v>
      </c>
      <c r="V6" s="101" t="s">
        <v>66</v>
      </c>
      <c r="W6" s="101" t="s">
        <v>67</v>
      </c>
      <c r="X6" s="151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8" t="s">
        <v>189</v>
      </c>
      <c r="K7" s="9" t="s">
        <v>190</v>
      </c>
      <c r="L7" s="9" t="s">
        <v>191</v>
      </c>
      <c r="M7" s="9" t="s">
        <v>192</v>
      </c>
      <c r="N7" s="9" t="s">
        <v>193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194</v>
      </c>
      <c r="V7" s="9" t="s">
        <v>66</v>
      </c>
      <c r="W7" s="9" t="s">
        <v>67</v>
      </c>
      <c r="X7" s="9" t="s">
        <v>68</v>
      </c>
    </row>
    <row r="8" ht="37.5" customHeight="1" spans="1:24">
      <c r="A8" s="143"/>
      <c r="B8" s="19"/>
      <c r="C8" s="143"/>
      <c r="D8" s="143"/>
      <c r="E8" s="143"/>
      <c r="F8" s="143"/>
      <c r="G8" s="143"/>
      <c r="H8" s="143"/>
      <c r="I8" s="143"/>
      <c r="J8" s="149" t="s">
        <v>57</v>
      </c>
      <c r="K8" s="17" t="s">
        <v>195</v>
      </c>
      <c r="L8" s="17" t="s">
        <v>191</v>
      </c>
      <c r="M8" s="17" t="s">
        <v>192</v>
      </c>
      <c r="N8" s="17" t="s">
        <v>193</v>
      </c>
      <c r="O8" s="17" t="s">
        <v>191</v>
      </c>
      <c r="P8" s="17" t="s">
        <v>192</v>
      </c>
      <c r="Q8" s="17" t="s">
        <v>193</v>
      </c>
      <c r="R8" s="17" t="s">
        <v>61</v>
      </c>
      <c r="S8" s="17" t="s">
        <v>57</v>
      </c>
      <c r="T8" s="17" t="s">
        <v>64</v>
      </c>
      <c r="U8" s="17" t="s">
        <v>194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44" t="s">
        <v>196</v>
      </c>
      <c r="B10" s="144" t="s">
        <v>70</v>
      </c>
      <c r="C10" s="144" t="s">
        <v>197</v>
      </c>
      <c r="D10" s="144" t="s">
        <v>198</v>
      </c>
      <c r="E10" s="144" t="s">
        <v>119</v>
      </c>
      <c r="F10" s="144" t="s">
        <v>120</v>
      </c>
      <c r="G10" s="144" t="s">
        <v>199</v>
      </c>
      <c r="H10" s="144" t="s">
        <v>200</v>
      </c>
      <c r="I10" s="79">
        <v>792672</v>
      </c>
      <c r="J10" s="79">
        <v>792672</v>
      </c>
      <c r="K10" s="79"/>
      <c r="L10" s="79"/>
      <c r="M10" s="79">
        <v>792672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44" t="s">
        <v>196</v>
      </c>
      <c r="B11" s="144" t="s">
        <v>70</v>
      </c>
      <c r="C11" s="144" t="s">
        <v>197</v>
      </c>
      <c r="D11" s="144" t="s">
        <v>198</v>
      </c>
      <c r="E11" s="144" t="s">
        <v>119</v>
      </c>
      <c r="F11" s="144" t="s">
        <v>120</v>
      </c>
      <c r="G11" s="144" t="s">
        <v>201</v>
      </c>
      <c r="H11" s="144" t="s">
        <v>202</v>
      </c>
      <c r="I11" s="79">
        <v>1349916</v>
      </c>
      <c r="J11" s="79">
        <v>1349916</v>
      </c>
      <c r="K11" s="150"/>
      <c r="L11" s="150"/>
      <c r="M11" s="79">
        <v>1349916</v>
      </c>
      <c r="N11" s="150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44" t="s">
        <v>196</v>
      </c>
      <c r="B12" s="144" t="s">
        <v>70</v>
      </c>
      <c r="C12" s="144" t="s">
        <v>197</v>
      </c>
      <c r="D12" s="144" t="s">
        <v>198</v>
      </c>
      <c r="E12" s="144" t="s">
        <v>119</v>
      </c>
      <c r="F12" s="144" t="s">
        <v>120</v>
      </c>
      <c r="G12" s="144" t="s">
        <v>203</v>
      </c>
      <c r="H12" s="144" t="s">
        <v>204</v>
      </c>
      <c r="I12" s="79">
        <v>66056</v>
      </c>
      <c r="J12" s="79">
        <v>66056</v>
      </c>
      <c r="K12" s="150"/>
      <c r="L12" s="150"/>
      <c r="M12" s="79">
        <v>66056</v>
      </c>
      <c r="N12" s="150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44" t="s">
        <v>196</v>
      </c>
      <c r="B13" s="144" t="s">
        <v>70</v>
      </c>
      <c r="C13" s="144" t="s">
        <v>205</v>
      </c>
      <c r="D13" s="144" t="s">
        <v>206</v>
      </c>
      <c r="E13" s="144" t="s">
        <v>101</v>
      </c>
      <c r="F13" s="144" t="s">
        <v>102</v>
      </c>
      <c r="G13" s="144" t="s">
        <v>207</v>
      </c>
      <c r="H13" s="144" t="s">
        <v>208</v>
      </c>
      <c r="I13" s="79">
        <v>350672</v>
      </c>
      <c r="J13" s="79">
        <v>350672</v>
      </c>
      <c r="K13" s="150"/>
      <c r="L13" s="150"/>
      <c r="M13" s="79">
        <v>350672</v>
      </c>
      <c r="N13" s="150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.25" customHeight="1" spans="1:24">
      <c r="A14" s="144" t="s">
        <v>196</v>
      </c>
      <c r="B14" s="144" t="s">
        <v>70</v>
      </c>
      <c r="C14" s="144" t="s">
        <v>205</v>
      </c>
      <c r="D14" s="144" t="s">
        <v>206</v>
      </c>
      <c r="E14" s="144" t="s">
        <v>103</v>
      </c>
      <c r="F14" s="144" t="s">
        <v>104</v>
      </c>
      <c r="G14" s="144" t="s">
        <v>209</v>
      </c>
      <c r="H14" s="144" t="s">
        <v>210</v>
      </c>
      <c r="I14" s="79">
        <v>210000</v>
      </c>
      <c r="J14" s="79">
        <v>210000</v>
      </c>
      <c r="K14" s="150"/>
      <c r="L14" s="150"/>
      <c r="M14" s="79">
        <v>210000</v>
      </c>
      <c r="N14" s="150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20.25" customHeight="1" spans="1:24">
      <c r="A15" s="144" t="s">
        <v>196</v>
      </c>
      <c r="B15" s="144" t="s">
        <v>70</v>
      </c>
      <c r="C15" s="144" t="s">
        <v>205</v>
      </c>
      <c r="D15" s="144" t="s">
        <v>206</v>
      </c>
      <c r="E15" s="144" t="s">
        <v>109</v>
      </c>
      <c r="F15" s="144" t="s">
        <v>110</v>
      </c>
      <c r="G15" s="144" t="s">
        <v>211</v>
      </c>
      <c r="H15" s="144" t="s">
        <v>212</v>
      </c>
      <c r="I15" s="79">
        <v>173120</v>
      </c>
      <c r="J15" s="79">
        <v>173120</v>
      </c>
      <c r="K15" s="150"/>
      <c r="L15" s="150"/>
      <c r="M15" s="79">
        <v>173120</v>
      </c>
      <c r="N15" s="150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20.25" customHeight="1" spans="1:24">
      <c r="A16" s="144" t="s">
        <v>196</v>
      </c>
      <c r="B16" s="144" t="s">
        <v>70</v>
      </c>
      <c r="C16" s="144" t="s">
        <v>205</v>
      </c>
      <c r="D16" s="144" t="s">
        <v>206</v>
      </c>
      <c r="E16" s="144" t="s">
        <v>111</v>
      </c>
      <c r="F16" s="144" t="s">
        <v>112</v>
      </c>
      <c r="G16" s="144" t="s">
        <v>213</v>
      </c>
      <c r="H16" s="144" t="s">
        <v>214</v>
      </c>
      <c r="I16" s="79">
        <v>109440</v>
      </c>
      <c r="J16" s="79">
        <v>109440</v>
      </c>
      <c r="K16" s="150"/>
      <c r="L16" s="150"/>
      <c r="M16" s="79">
        <v>109440</v>
      </c>
      <c r="N16" s="150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20.25" customHeight="1" spans="1:24">
      <c r="A17" s="144" t="s">
        <v>196</v>
      </c>
      <c r="B17" s="144" t="s">
        <v>70</v>
      </c>
      <c r="C17" s="144" t="s">
        <v>205</v>
      </c>
      <c r="D17" s="144" t="s">
        <v>206</v>
      </c>
      <c r="E17" s="144" t="s">
        <v>113</v>
      </c>
      <c r="F17" s="144" t="s">
        <v>114</v>
      </c>
      <c r="G17" s="144" t="s">
        <v>215</v>
      </c>
      <c r="H17" s="144" t="s">
        <v>216</v>
      </c>
      <c r="I17" s="79">
        <v>4384</v>
      </c>
      <c r="J17" s="79">
        <v>4384</v>
      </c>
      <c r="K17" s="150"/>
      <c r="L17" s="150"/>
      <c r="M17" s="79">
        <v>4384</v>
      </c>
      <c r="N17" s="150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20.25" customHeight="1" spans="1:24">
      <c r="A18" s="144" t="s">
        <v>196</v>
      </c>
      <c r="B18" s="144" t="s">
        <v>70</v>
      </c>
      <c r="C18" s="144" t="s">
        <v>205</v>
      </c>
      <c r="D18" s="144" t="s">
        <v>206</v>
      </c>
      <c r="E18" s="144" t="s">
        <v>113</v>
      </c>
      <c r="F18" s="144" t="s">
        <v>114</v>
      </c>
      <c r="G18" s="144" t="s">
        <v>215</v>
      </c>
      <c r="H18" s="144" t="s">
        <v>216</v>
      </c>
      <c r="I18" s="79">
        <v>8272</v>
      </c>
      <c r="J18" s="79">
        <v>8272</v>
      </c>
      <c r="K18" s="150"/>
      <c r="L18" s="150"/>
      <c r="M18" s="79">
        <v>8272</v>
      </c>
      <c r="N18" s="150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20.25" customHeight="1" spans="1:24">
      <c r="A19" s="144" t="s">
        <v>196</v>
      </c>
      <c r="B19" s="144" t="s">
        <v>70</v>
      </c>
      <c r="C19" s="144" t="s">
        <v>205</v>
      </c>
      <c r="D19" s="144" t="s">
        <v>206</v>
      </c>
      <c r="E19" s="144" t="s">
        <v>119</v>
      </c>
      <c r="F19" s="144" t="s">
        <v>120</v>
      </c>
      <c r="G19" s="144" t="s">
        <v>215</v>
      </c>
      <c r="H19" s="144" t="s">
        <v>216</v>
      </c>
      <c r="I19" s="79">
        <v>1918</v>
      </c>
      <c r="J19" s="79">
        <v>1918</v>
      </c>
      <c r="K19" s="150"/>
      <c r="L19" s="150"/>
      <c r="M19" s="79">
        <v>1918</v>
      </c>
      <c r="N19" s="150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20.25" customHeight="1" spans="1:24">
      <c r="A20" s="144" t="s">
        <v>196</v>
      </c>
      <c r="B20" s="144" t="s">
        <v>70</v>
      </c>
      <c r="C20" s="144" t="s">
        <v>217</v>
      </c>
      <c r="D20" s="144" t="s">
        <v>128</v>
      </c>
      <c r="E20" s="144" t="s">
        <v>127</v>
      </c>
      <c r="F20" s="144" t="s">
        <v>128</v>
      </c>
      <c r="G20" s="144" t="s">
        <v>218</v>
      </c>
      <c r="H20" s="144" t="s">
        <v>128</v>
      </c>
      <c r="I20" s="79">
        <v>387424</v>
      </c>
      <c r="J20" s="79">
        <v>387424</v>
      </c>
      <c r="K20" s="150"/>
      <c r="L20" s="150"/>
      <c r="M20" s="79">
        <v>387424</v>
      </c>
      <c r="N20" s="150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20.25" customHeight="1" spans="1:24">
      <c r="A21" s="144" t="s">
        <v>196</v>
      </c>
      <c r="B21" s="144" t="s">
        <v>70</v>
      </c>
      <c r="C21" s="144" t="s">
        <v>219</v>
      </c>
      <c r="D21" s="144" t="s">
        <v>220</v>
      </c>
      <c r="E21" s="144" t="s">
        <v>119</v>
      </c>
      <c r="F21" s="144" t="s">
        <v>120</v>
      </c>
      <c r="G21" s="144" t="s">
        <v>221</v>
      </c>
      <c r="H21" s="144" t="s">
        <v>222</v>
      </c>
      <c r="I21" s="79">
        <v>18163.8</v>
      </c>
      <c r="J21" s="79">
        <v>18163.8</v>
      </c>
      <c r="K21" s="150"/>
      <c r="L21" s="150"/>
      <c r="M21" s="79">
        <v>18163.8</v>
      </c>
      <c r="N21" s="150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20.25" customHeight="1" spans="1:24">
      <c r="A22" s="144" t="s">
        <v>196</v>
      </c>
      <c r="B22" s="144" t="s">
        <v>70</v>
      </c>
      <c r="C22" s="144" t="s">
        <v>219</v>
      </c>
      <c r="D22" s="144" t="s">
        <v>220</v>
      </c>
      <c r="E22" s="144" t="s">
        <v>119</v>
      </c>
      <c r="F22" s="144" t="s">
        <v>120</v>
      </c>
      <c r="G22" s="144" t="s">
        <v>221</v>
      </c>
      <c r="H22" s="144" t="s">
        <v>222</v>
      </c>
      <c r="I22" s="79">
        <v>3600</v>
      </c>
      <c r="J22" s="79">
        <v>3600</v>
      </c>
      <c r="K22" s="150"/>
      <c r="L22" s="150"/>
      <c r="M22" s="79">
        <v>3600</v>
      </c>
      <c r="N22" s="150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20.25" customHeight="1" spans="1:24">
      <c r="A23" s="144" t="s">
        <v>196</v>
      </c>
      <c r="B23" s="144" t="s">
        <v>70</v>
      </c>
      <c r="C23" s="144" t="s">
        <v>223</v>
      </c>
      <c r="D23" s="144" t="s">
        <v>224</v>
      </c>
      <c r="E23" s="144" t="s">
        <v>119</v>
      </c>
      <c r="F23" s="144" t="s">
        <v>120</v>
      </c>
      <c r="G23" s="144" t="s">
        <v>225</v>
      </c>
      <c r="H23" s="144" t="s">
        <v>226</v>
      </c>
      <c r="I23" s="79">
        <v>208800</v>
      </c>
      <c r="J23" s="79">
        <v>208800</v>
      </c>
      <c r="K23" s="150"/>
      <c r="L23" s="150"/>
      <c r="M23" s="79">
        <v>208800</v>
      </c>
      <c r="N23" s="150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20.25" customHeight="1" spans="1:24">
      <c r="A24" s="144" t="s">
        <v>196</v>
      </c>
      <c r="B24" s="144" t="s">
        <v>70</v>
      </c>
      <c r="C24" s="144" t="s">
        <v>227</v>
      </c>
      <c r="D24" s="144" t="s">
        <v>228</v>
      </c>
      <c r="E24" s="144" t="s">
        <v>119</v>
      </c>
      <c r="F24" s="144" t="s">
        <v>120</v>
      </c>
      <c r="G24" s="144" t="s">
        <v>229</v>
      </c>
      <c r="H24" s="144" t="s">
        <v>228</v>
      </c>
      <c r="I24" s="79">
        <v>15853.44</v>
      </c>
      <c r="J24" s="79">
        <v>15853.44</v>
      </c>
      <c r="K24" s="150"/>
      <c r="L24" s="150"/>
      <c r="M24" s="79">
        <v>15853.44</v>
      </c>
      <c r="N24" s="150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20.25" customHeight="1" spans="1:24">
      <c r="A25" s="144" t="s">
        <v>196</v>
      </c>
      <c r="B25" s="144" t="s">
        <v>70</v>
      </c>
      <c r="C25" s="144" t="s">
        <v>230</v>
      </c>
      <c r="D25" s="144" t="s">
        <v>231</v>
      </c>
      <c r="E25" s="144" t="s">
        <v>119</v>
      </c>
      <c r="F25" s="144" t="s">
        <v>120</v>
      </c>
      <c r="G25" s="144" t="s">
        <v>232</v>
      </c>
      <c r="H25" s="144" t="s">
        <v>233</v>
      </c>
      <c r="I25" s="79">
        <v>45584</v>
      </c>
      <c r="J25" s="79">
        <v>45584</v>
      </c>
      <c r="K25" s="150"/>
      <c r="L25" s="150"/>
      <c r="M25" s="79">
        <v>45584</v>
      </c>
      <c r="N25" s="150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20.25" customHeight="1" spans="1:24">
      <c r="A26" s="144" t="s">
        <v>196</v>
      </c>
      <c r="B26" s="144" t="s">
        <v>70</v>
      </c>
      <c r="C26" s="144" t="s">
        <v>230</v>
      </c>
      <c r="D26" s="144" t="s">
        <v>231</v>
      </c>
      <c r="E26" s="144" t="s">
        <v>119</v>
      </c>
      <c r="F26" s="144" t="s">
        <v>120</v>
      </c>
      <c r="G26" s="144" t="s">
        <v>234</v>
      </c>
      <c r="H26" s="144" t="s">
        <v>235</v>
      </c>
      <c r="I26" s="79">
        <v>5872</v>
      </c>
      <c r="J26" s="79">
        <v>5872</v>
      </c>
      <c r="K26" s="150"/>
      <c r="L26" s="150"/>
      <c r="M26" s="79">
        <v>5872</v>
      </c>
      <c r="N26" s="150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20.25" customHeight="1" spans="1:24">
      <c r="A27" s="144" t="s">
        <v>196</v>
      </c>
      <c r="B27" s="144" t="s">
        <v>70</v>
      </c>
      <c r="C27" s="144" t="s">
        <v>230</v>
      </c>
      <c r="D27" s="144" t="s">
        <v>231</v>
      </c>
      <c r="E27" s="144" t="s">
        <v>119</v>
      </c>
      <c r="F27" s="144" t="s">
        <v>120</v>
      </c>
      <c r="G27" s="144" t="s">
        <v>236</v>
      </c>
      <c r="H27" s="144" t="s">
        <v>237</v>
      </c>
      <c r="I27" s="79">
        <v>9072</v>
      </c>
      <c r="J27" s="79">
        <v>9072</v>
      </c>
      <c r="K27" s="150"/>
      <c r="L27" s="150"/>
      <c r="M27" s="79">
        <v>9072</v>
      </c>
      <c r="N27" s="150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20.25" customHeight="1" spans="1:24">
      <c r="A28" s="144" t="s">
        <v>196</v>
      </c>
      <c r="B28" s="144" t="s">
        <v>70</v>
      </c>
      <c r="C28" s="144" t="s">
        <v>230</v>
      </c>
      <c r="D28" s="144" t="s">
        <v>231</v>
      </c>
      <c r="E28" s="144" t="s">
        <v>119</v>
      </c>
      <c r="F28" s="144" t="s">
        <v>120</v>
      </c>
      <c r="G28" s="144" t="s">
        <v>238</v>
      </c>
      <c r="H28" s="144" t="s">
        <v>239</v>
      </c>
      <c r="I28" s="79">
        <v>16528</v>
      </c>
      <c r="J28" s="79">
        <v>16528</v>
      </c>
      <c r="K28" s="150"/>
      <c r="L28" s="150"/>
      <c r="M28" s="79">
        <v>16528</v>
      </c>
      <c r="N28" s="150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20.25" customHeight="1" spans="1:24">
      <c r="A29" s="144" t="s">
        <v>196</v>
      </c>
      <c r="B29" s="144" t="s">
        <v>70</v>
      </c>
      <c r="C29" s="144" t="s">
        <v>230</v>
      </c>
      <c r="D29" s="144" t="s">
        <v>231</v>
      </c>
      <c r="E29" s="144" t="s">
        <v>119</v>
      </c>
      <c r="F29" s="144" t="s">
        <v>120</v>
      </c>
      <c r="G29" s="144" t="s">
        <v>240</v>
      </c>
      <c r="H29" s="144" t="s">
        <v>241</v>
      </c>
      <c r="I29" s="79">
        <v>19200</v>
      </c>
      <c r="J29" s="79">
        <v>19200</v>
      </c>
      <c r="K29" s="150"/>
      <c r="L29" s="150"/>
      <c r="M29" s="79">
        <v>19200</v>
      </c>
      <c r="N29" s="150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20.25" customHeight="1" spans="1:24">
      <c r="A30" s="144" t="s">
        <v>196</v>
      </c>
      <c r="B30" s="144" t="s">
        <v>70</v>
      </c>
      <c r="C30" s="144" t="s">
        <v>230</v>
      </c>
      <c r="D30" s="144" t="s">
        <v>231</v>
      </c>
      <c r="E30" s="144" t="s">
        <v>119</v>
      </c>
      <c r="F30" s="144" t="s">
        <v>120</v>
      </c>
      <c r="G30" s="144" t="s">
        <v>242</v>
      </c>
      <c r="H30" s="144" t="s">
        <v>243</v>
      </c>
      <c r="I30" s="79">
        <v>33600</v>
      </c>
      <c r="J30" s="79">
        <v>33600</v>
      </c>
      <c r="K30" s="150"/>
      <c r="L30" s="150"/>
      <c r="M30" s="79">
        <v>33600</v>
      </c>
      <c r="N30" s="150"/>
      <c r="O30" s="79"/>
      <c r="P30" s="79"/>
      <c r="Q30" s="79"/>
      <c r="R30" s="79"/>
      <c r="S30" s="79"/>
      <c r="T30" s="79"/>
      <c r="U30" s="79"/>
      <c r="V30" s="79"/>
      <c r="W30" s="79"/>
      <c r="X30" s="79"/>
    </row>
    <row r="31" ht="20.25" customHeight="1" spans="1:24">
      <c r="A31" s="144" t="s">
        <v>196</v>
      </c>
      <c r="B31" s="144" t="s">
        <v>70</v>
      </c>
      <c r="C31" s="144" t="s">
        <v>230</v>
      </c>
      <c r="D31" s="144" t="s">
        <v>231</v>
      </c>
      <c r="E31" s="144" t="s">
        <v>119</v>
      </c>
      <c r="F31" s="144" t="s">
        <v>120</v>
      </c>
      <c r="G31" s="144" t="s">
        <v>244</v>
      </c>
      <c r="H31" s="144" t="s">
        <v>245</v>
      </c>
      <c r="I31" s="79">
        <v>25600</v>
      </c>
      <c r="J31" s="79">
        <v>25600</v>
      </c>
      <c r="K31" s="150"/>
      <c r="L31" s="150"/>
      <c r="M31" s="79">
        <v>25600</v>
      </c>
      <c r="N31" s="150"/>
      <c r="O31" s="79"/>
      <c r="P31" s="79"/>
      <c r="Q31" s="79"/>
      <c r="R31" s="79"/>
      <c r="S31" s="79"/>
      <c r="T31" s="79"/>
      <c r="U31" s="79"/>
      <c r="V31" s="79"/>
      <c r="W31" s="79"/>
      <c r="X31" s="79"/>
    </row>
    <row r="32" ht="20.25" customHeight="1" spans="1:24">
      <c r="A32" s="144" t="s">
        <v>196</v>
      </c>
      <c r="B32" s="144" t="s">
        <v>70</v>
      </c>
      <c r="C32" s="144" t="s">
        <v>230</v>
      </c>
      <c r="D32" s="144" t="s">
        <v>231</v>
      </c>
      <c r="E32" s="144" t="s">
        <v>119</v>
      </c>
      <c r="F32" s="144" t="s">
        <v>120</v>
      </c>
      <c r="G32" s="144" t="s">
        <v>246</v>
      </c>
      <c r="H32" s="144" t="s">
        <v>247</v>
      </c>
      <c r="I32" s="79">
        <v>6400</v>
      </c>
      <c r="J32" s="79">
        <v>6400</v>
      </c>
      <c r="K32" s="150"/>
      <c r="L32" s="150"/>
      <c r="M32" s="79">
        <v>6400</v>
      </c>
      <c r="N32" s="150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ht="20.25" customHeight="1" spans="1:24">
      <c r="A33" s="144" t="s">
        <v>196</v>
      </c>
      <c r="B33" s="144" t="s">
        <v>70</v>
      </c>
      <c r="C33" s="144" t="s">
        <v>230</v>
      </c>
      <c r="D33" s="144" t="s">
        <v>231</v>
      </c>
      <c r="E33" s="144" t="s">
        <v>119</v>
      </c>
      <c r="F33" s="144" t="s">
        <v>120</v>
      </c>
      <c r="G33" s="144" t="s">
        <v>248</v>
      </c>
      <c r="H33" s="144" t="s">
        <v>249</v>
      </c>
      <c r="I33" s="79">
        <v>48000</v>
      </c>
      <c r="J33" s="79">
        <v>48000</v>
      </c>
      <c r="K33" s="150"/>
      <c r="L33" s="150"/>
      <c r="M33" s="79">
        <v>48000</v>
      </c>
      <c r="N33" s="150"/>
      <c r="O33" s="79"/>
      <c r="P33" s="79"/>
      <c r="Q33" s="79"/>
      <c r="R33" s="79"/>
      <c r="S33" s="79"/>
      <c r="T33" s="79"/>
      <c r="U33" s="79"/>
      <c r="V33" s="79"/>
      <c r="W33" s="79"/>
      <c r="X33" s="79"/>
    </row>
    <row r="34" ht="20.25" customHeight="1" spans="1:24">
      <c r="A34" s="144" t="s">
        <v>196</v>
      </c>
      <c r="B34" s="144" t="s">
        <v>70</v>
      </c>
      <c r="C34" s="144" t="s">
        <v>230</v>
      </c>
      <c r="D34" s="144" t="s">
        <v>231</v>
      </c>
      <c r="E34" s="144" t="s">
        <v>119</v>
      </c>
      <c r="F34" s="144" t="s">
        <v>120</v>
      </c>
      <c r="G34" s="144" t="s">
        <v>225</v>
      </c>
      <c r="H34" s="144" t="s">
        <v>226</v>
      </c>
      <c r="I34" s="79">
        <v>20880</v>
      </c>
      <c r="J34" s="79">
        <v>20880</v>
      </c>
      <c r="K34" s="150"/>
      <c r="L34" s="150"/>
      <c r="M34" s="79">
        <v>20880</v>
      </c>
      <c r="N34" s="150"/>
      <c r="O34" s="79"/>
      <c r="P34" s="79"/>
      <c r="Q34" s="79"/>
      <c r="R34" s="79"/>
      <c r="S34" s="79"/>
      <c r="T34" s="79"/>
      <c r="U34" s="79"/>
      <c r="V34" s="79"/>
      <c r="W34" s="79"/>
      <c r="X34" s="79"/>
    </row>
    <row r="35" ht="20.25" customHeight="1" spans="1:24">
      <c r="A35" s="144" t="s">
        <v>196</v>
      </c>
      <c r="B35" s="144" t="s">
        <v>70</v>
      </c>
      <c r="C35" s="144" t="s">
        <v>250</v>
      </c>
      <c r="D35" s="144" t="s">
        <v>251</v>
      </c>
      <c r="E35" s="144" t="s">
        <v>119</v>
      </c>
      <c r="F35" s="144" t="s">
        <v>120</v>
      </c>
      <c r="G35" s="144" t="s">
        <v>203</v>
      </c>
      <c r="H35" s="144" t="s">
        <v>204</v>
      </c>
      <c r="I35" s="79">
        <v>320000</v>
      </c>
      <c r="J35" s="79">
        <v>320000</v>
      </c>
      <c r="K35" s="150"/>
      <c r="L35" s="150"/>
      <c r="M35" s="79">
        <v>320000</v>
      </c>
      <c r="N35" s="150"/>
      <c r="O35" s="79"/>
      <c r="P35" s="79"/>
      <c r="Q35" s="79"/>
      <c r="R35" s="79"/>
      <c r="S35" s="79"/>
      <c r="T35" s="79"/>
      <c r="U35" s="79"/>
      <c r="V35" s="79"/>
      <c r="W35" s="79"/>
      <c r="X35" s="79"/>
    </row>
    <row r="36" ht="20.25" customHeight="1" spans="1:24">
      <c r="A36" s="144" t="s">
        <v>196</v>
      </c>
      <c r="B36" s="144" t="s">
        <v>70</v>
      </c>
      <c r="C36" s="144" t="s">
        <v>250</v>
      </c>
      <c r="D36" s="144" t="s">
        <v>251</v>
      </c>
      <c r="E36" s="144" t="s">
        <v>119</v>
      </c>
      <c r="F36" s="144" t="s">
        <v>120</v>
      </c>
      <c r="G36" s="144" t="s">
        <v>203</v>
      </c>
      <c r="H36" s="144" t="s">
        <v>204</v>
      </c>
      <c r="I36" s="79">
        <v>474120</v>
      </c>
      <c r="J36" s="79">
        <v>474120</v>
      </c>
      <c r="K36" s="150"/>
      <c r="L36" s="150"/>
      <c r="M36" s="79">
        <v>474120</v>
      </c>
      <c r="N36" s="150"/>
      <c r="O36" s="79"/>
      <c r="P36" s="79"/>
      <c r="Q36" s="79"/>
      <c r="R36" s="79"/>
      <c r="S36" s="79"/>
      <c r="T36" s="79"/>
      <c r="U36" s="79"/>
      <c r="V36" s="79"/>
      <c r="W36" s="79"/>
      <c r="X36" s="79"/>
    </row>
    <row r="37" ht="20.25" customHeight="1" spans="1:24">
      <c r="A37" s="144" t="s">
        <v>196</v>
      </c>
      <c r="B37" s="144" t="s">
        <v>70</v>
      </c>
      <c r="C37" s="144" t="s">
        <v>252</v>
      </c>
      <c r="D37" s="144" t="s">
        <v>253</v>
      </c>
      <c r="E37" s="144" t="s">
        <v>129</v>
      </c>
      <c r="F37" s="144" t="s">
        <v>130</v>
      </c>
      <c r="G37" s="144" t="s">
        <v>201</v>
      </c>
      <c r="H37" s="144" t="s">
        <v>202</v>
      </c>
      <c r="I37" s="79">
        <v>29720</v>
      </c>
      <c r="J37" s="79">
        <v>29720</v>
      </c>
      <c r="K37" s="150"/>
      <c r="L37" s="150"/>
      <c r="M37" s="79">
        <v>29720</v>
      </c>
      <c r="N37" s="150"/>
      <c r="O37" s="79"/>
      <c r="P37" s="79"/>
      <c r="Q37" s="79"/>
      <c r="R37" s="79"/>
      <c r="S37" s="79"/>
      <c r="T37" s="79"/>
      <c r="U37" s="79"/>
      <c r="V37" s="79"/>
      <c r="W37" s="79"/>
      <c r="X37" s="79"/>
    </row>
    <row r="38" ht="17.25" customHeight="1" spans="1:24">
      <c r="A38" s="32" t="s">
        <v>169</v>
      </c>
      <c r="B38" s="33"/>
      <c r="C38" s="145"/>
      <c r="D38" s="145"/>
      <c r="E38" s="145"/>
      <c r="F38" s="145"/>
      <c r="G38" s="145"/>
      <c r="H38" s="146"/>
      <c r="I38" s="79">
        <v>4754867.24</v>
      </c>
      <c r="J38" s="79">
        <v>4754867.24</v>
      </c>
      <c r="K38" s="79"/>
      <c r="L38" s="79"/>
      <c r="M38" s="79">
        <v>4754867.24</v>
      </c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</row>
  </sheetData>
  <mergeCells count="31">
    <mergeCell ref="A3:X3"/>
    <mergeCell ref="A4:H4"/>
    <mergeCell ref="I5:X5"/>
    <mergeCell ref="J6:N6"/>
    <mergeCell ref="O6:Q6"/>
    <mergeCell ref="S6:X6"/>
    <mergeCell ref="A38:H38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7"/>
  <sheetViews>
    <sheetView showZeros="0" workbookViewId="0">
      <pane ySplit="1" topLeftCell="A3" activePane="bottomLeft" state="frozen"/>
      <selection/>
      <selection pane="bottomLeft" activeCell="D5" sqref="D5:D8"/>
    </sheetView>
  </sheetViews>
  <sheetFormatPr defaultColWidth="9.13888888888889" defaultRowHeight="14.25" customHeight="1"/>
  <cols>
    <col min="1" max="1" width="10.2777777777778" customWidth="1"/>
    <col min="2" max="2" width="13.4259259259259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3" width="20" customWidth="1"/>
    <col min="14" max="14" width="12.2777777777778" customWidth="1"/>
    <col min="15" max="15" width="12.712962962963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4"/>
      <c r="E2" s="2"/>
      <c r="F2" s="2"/>
      <c r="G2" s="2"/>
      <c r="H2" s="2"/>
      <c r="U2" s="134"/>
      <c r="W2" s="139" t="s">
        <v>254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"单位名称："&amp;"昆明市生态环境局东川分局（本级）"</f>
        <v>单位名称：昆明市生态环境局东川分局（本级）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4"/>
      <c r="W4" s="117" t="s">
        <v>1</v>
      </c>
    </row>
    <row r="5" ht="21.75" customHeight="1" spans="1:23">
      <c r="A5" s="9" t="s">
        <v>255</v>
      </c>
      <c r="B5" s="10" t="s">
        <v>180</v>
      </c>
      <c r="C5" s="9" t="s">
        <v>181</v>
      </c>
      <c r="D5" s="9" t="s">
        <v>256</v>
      </c>
      <c r="E5" s="10" t="s">
        <v>182</v>
      </c>
      <c r="F5" s="10" t="s">
        <v>183</v>
      </c>
      <c r="G5" s="10" t="s">
        <v>257</v>
      </c>
      <c r="H5" s="10" t="s">
        <v>258</v>
      </c>
      <c r="I5" s="27" t="s">
        <v>55</v>
      </c>
      <c r="J5" s="11" t="s">
        <v>259</v>
      </c>
      <c r="K5" s="12"/>
      <c r="L5" s="12"/>
      <c r="M5" s="13"/>
      <c r="N5" s="11" t="s">
        <v>188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5" t="s">
        <v>58</v>
      </c>
      <c r="K6" s="136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194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7" t="s">
        <v>57</v>
      </c>
      <c r="K7" s="13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260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8" t="s">
        <v>261</v>
      </c>
      <c r="B10" s="68" t="s">
        <v>262</v>
      </c>
      <c r="C10" s="68" t="s">
        <v>263</v>
      </c>
      <c r="D10" s="68" t="s">
        <v>70</v>
      </c>
      <c r="E10" s="68" t="s">
        <v>121</v>
      </c>
      <c r="F10" s="68" t="s">
        <v>122</v>
      </c>
      <c r="G10" s="68" t="s">
        <v>232</v>
      </c>
      <c r="H10" s="68" t="s">
        <v>233</v>
      </c>
      <c r="I10" s="79">
        <v>125000</v>
      </c>
      <c r="J10" s="79">
        <v>125000</v>
      </c>
      <c r="K10" s="79">
        <v>125000</v>
      </c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21.75" customHeight="1" spans="1:23">
      <c r="A11" s="68" t="s">
        <v>261</v>
      </c>
      <c r="B11" s="68" t="s">
        <v>262</v>
      </c>
      <c r="C11" s="68" t="s">
        <v>263</v>
      </c>
      <c r="D11" s="68" t="s">
        <v>70</v>
      </c>
      <c r="E11" s="68" t="s">
        <v>121</v>
      </c>
      <c r="F11" s="68" t="s">
        <v>122</v>
      </c>
      <c r="G11" s="68" t="s">
        <v>236</v>
      </c>
      <c r="H11" s="68" t="s">
        <v>237</v>
      </c>
      <c r="I11" s="79">
        <v>10000</v>
      </c>
      <c r="J11" s="79">
        <v>10000</v>
      </c>
      <c r="K11" s="79">
        <v>10000</v>
      </c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ht="21.75" customHeight="1" spans="1:23">
      <c r="A12" s="68" t="s">
        <v>261</v>
      </c>
      <c r="B12" s="68" t="s">
        <v>262</v>
      </c>
      <c r="C12" s="68" t="s">
        <v>263</v>
      </c>
      <c r="D12" s="68" t="s">
        <v>70</v>
      </c>
      <c r="E12" s="68" t="s">
        <v>121</v>
      </c>
      <c r="F12" s="68" t="s">
        <v>122</v>
      </c>
      <c r="G12" s="68" t="s">
        <v>238</v>
      </c>
      <c r="H12" s="68" t="s">
        <v>239</v>
      </c>
      <c r="I12" s="79">
        <v>35200</v>
      </c>
      <c r="J12" s="79">
        <v>35200</v>
      </c>
      <c r="K12" s="79">
        <v>35200</v>
      </c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</row>
    <row r="13" ht="21.75" customHeight="1" spans="1:23">
      <c r="A13" s="68" t="s">
        <v>261</v>
      </c>
      <c r="B13" s="68" t="s">
        <v>262</v>
      </c>
      <c r="C13" s="68" t="s">
        <v>263</v>
      </c>
      <c r="D13" s="68" t="s">
        <v>70</v>
      </c>
      <c r="E13" s="68" t="s">
        <v>121</v>
      </c>
      <c r="F13" s="68" t="s">
        <v>122</v>
      </c>
      <c r="G13" s="68" t="s">
        <v>242</v>
      </c>
      <c r="H13" s="68" t="s">
        <v>243</v>
      </c>
      <c r="I13" s="79">
        <v>80000</v>
      </c>
      <c r="J13" s="79">
        <v>80000</v>
      </c>
      <c r="K13" s="79">
        <v>80000</v>
      </c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</row>
    <row r="14" ht="21.75" customHeight="1" spans="1:23">
      <c r="A14" s="68" t="s">
        <v>261</v>
      </c>
      <c r="B14" s="68" t="s">
        <v>262</v>
      </c>
      <c r="C14" s="68" t="s">
        <v>263</v>
      </c>
      <c r="D14" s="68" t="s">
        <v>70</v>
      </c>
      <c r="E14" s="68" t="s">
        <v>121</v>
      </c>
      <c r="F14" s="68" t="s">
        <v>122</v>
      </c>
      <c r="G14" s="68" t="s">
        <v>244</v>
      </c>
      <c r="H14" s="68" t="s">
        <v>245</v>
      </c>
      <c r="I14" s="79">
        <v>94800</v>
      </c>
      <c r="J14" s="79">
        <v>94800</v>
      </c>
      <c r="K14" s="79">
        <v>94800</v>
      </c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</row>
    <row r="15" ht="21.75" customHeight="1" spans="1:23">
      <c r="A15" s="68" t="s">
        <v>261</v>
      </c>
      <c r="B15" s="68" t="s">
        <v>262</v>
      </c>
      <c r="C15" s="68" t="s">
        <v>263</v>
      </c>
      <c r="D15" s="68" t="s">
        <v>70</v>
      </c>
      <c r="E15" s="68" t="s">
        <v>121</v>
      </c>
      <c r="F15" s="68" t="s">
        <v>122</v>
      </c>
      <c r="G15" s="68" t="s">
        <v>264</v>
      </c>
      <c r="H15" s="68" t="s">
        <v>265</v>
      </c>
      <c r="I15" s="79">
        <v>75000</v>
      </c>
      <c r="J15" s="79">
        <v>75000</v>
      </c>
      <c r="K15" s="79">
        <v>75000</v>
      </c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</row>
    <row r="16" ht="21.75" customHeight="1" spans="1:23">
      <c r="A16" s="68" t="s">
        <v>261</v>
      </c>
      <c r="B16" s="68" t="s">
        <v>262</v>
      </c>
      <c r="C16" s="68" t="s">
        <v>263</v>
      </c>
      <c r="D16" s="68" t="s">
        <v>70</v>
      </c>
      <c r="E16" s="68" t="s">
        <v>121</v>
      </c>
      <c r="F16" s="68" t="s">
        <v>122</v>
      </c>
      <c r="G16" s="68" t="s">
        <v>266</v>
      </c>
      <c r="H16" s="68" t="s">
        <v>267</v>
      </c>
      <c r="I16" s="79">
        <v>130000</v>
      </c>
      <c r="J16" s="79">
        <v>130000</v>
      </c>
      <c r="K16" s="79">
        <v>130000</v>
      </c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</row>
    <row r="17" ht="18.75" customHeight="1" spans="1:23">
      <c r="A17" s="32" t="s">
        <v>169</v>
      </c>
      <c r="B17" s="33"/>
      <c r="C17" s="33"/>
      <c r="D17" s="33"/>
      <c r="E17" s="33"/>
      <c r="F17" s="33"/>
      <c r="G17" s="33"/>
      <c r="H17" s="34"/>
      <c r="I17" s="79">
        <v>550000</v>
      </c>
      <c r="J17" s="79">
        <v>550000</v>
      </c>
      <c r="K17" s="79">
        <v>550000</v>
      </c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</row>
  </sheetData>
  <mergeCells count="28">
    <mergeCell ref="A3:W3"/>
    <mergeCell ref="A4:H4"/>
    <mergeCell ref="J5:M5"/>
    <mergeCell ref="N5:P5"/>
    <mergeCell ref="R5:W5"/>
    <mergeCell ref="A17:H17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5"/>
  <sheetViews>
    <sheetView showZeros="0" workbookViewId="0">
      <pane ySplit="1" topLeftCell="A18" activePane="bottomLeft" state="frozen"/>
      <selection/>
      <selection pane="bottomLeft" activeCell="A4" sqref="A4:H4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268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"单位名称："&amp;"昆明市生态环境局东川分局（本级）"</f>
        <v>单位名称：昆明市生态环境局东川分局（本级）</v>
      </c>
    </row>
    <row r="5" ht="44.25" customHeight="1" spans="1:10">
      <c r="A5" s="66" t="s">
        <v>181</v>
      </c>
      <c r="B5" s="66" t="s">
        <v>269</v>
      </c>
      <c r="C5" s="66" t="s">
        <v>270</v>
      </c>
      <c r="D5" s="66" t="s">
        <v>271</v>
      </c>
      <c r="E5" s="66" t="s">
        <v>272</v>
      </c>
      <c r="F5" s="67" t="s">
        <v>273</v>
      </c>
      <c r="G5" s="66" t="s">
        <v>274</v>
      </c>
      <c r="H5" s="67" t="s">
        <v>275</v>
      </c>
      <c r="I5" s="67" t="s">
        <v>276</v>
      </c>
      <c r="J5" s="66" t="s">
        <v>277</v>
      </c>
    </row>
    <row r="6" ht="18.75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5">
        <v>6</v>
      </c>
      <c r="G6" s="132">
        <v>7</v>
      </c>
      <c r="H6" s="35">
        <v>8</v>
      </c>
      <c r="I6" s="35">
        <v>9</v>
      </c>
      <c r="J6" s="132">
        <v>10</v>
      </c>
    </row>
    <row r="7" ht="42" customHeight="1" spans="1:10">
      <c r="A7" s="29" t="s">
        <v>70</v>
      </c>
      <c r="B7" s="68"/>
      <c r="C7" s="68"/>
      <c r="D7" s="68"/>
      <c r="E7" s="69"/>
      <c r="F7" s="70"/>
      <c r="G7" s="69"/>
      <c r="H7" s="70"/>
      <c r="I7" s="70"/>
      <c r="J7" s="69"/>
    </row>
    <row r="8" ht="42" customHeight="1" spans="1:10">
      <c r="A8" s="133" t="s">
        <v>263</v>
      </c>
      <c r="B8" s="21" t="s">
        <v>278</v>
      </c>
      <c r="C8" s="21" t="s">
        <v>279</v>
      </c>
      <c r="D8" s="21" t="s">
        <v>280</v>
      </c>
      <c r="E8" s="29" t="s">
        <v>281</v>
      </c>
      <c r="F8" s="21" t="s">
        <v>282</v>
      </c>
      <c r="G8" s="29" t="s">
        <v>283</v>
      </c>
      <c r="H8" s="21" t="s">
        <v>284</v>
      </c>
      <c r="I8" s="21" t="s">
        <v>285</v>
      </c>
      <c r="J8" s="29" t="s">
        <v>281</v>
      </c>
    </row>
    <row r="9" ht="42" customHeight="1" spans="1:10">
      <c r="A9" s="133" t="s">
        <v>263</v>
      </c>
      <c r="B9" s="21" t="s">
        <v>278</v>
      </c>
      <c r="C9" s="21" t="s">
        <v>279</v>
      </c>
      <c r="D9" s="21" t="s">
        <v>280</v>
      </c>
      <c r="E9" s="29" t="s">
        <v>286</v>
      </c>
      <c r="F9" s="21" t="s">
        <v>282</v>
      </c>
      <c r="G9" s="29" t="s">
        <v>287</v>
      </c>
      <c r="H9" s="21" t="s">
        <v>284</v>
      </c>
      <c r="I9" s="21" t="s">
        <v>285</v>
      </c>
      <c r="J9" s="29" t="s">
        <v>288</v>
      </c>
    </row>
    <row r="10" ht="42" customHeight="1" spans="1:10">
      <c r="A10" s="133" t="s">
        <v>263</v>
      </c>
      <c r="B10" s="21" t="s">
        <v>278</v>
      </c>
      <c r="C10" s="21" t="s">
        <v>279</v>
      </c>
      <c r="D10" s="21" t="s">
        <v>280</v>
      </c>
      <c r="E10" s="29" t="s">
        <v>289</v>
      </c>
      <c r="F10" s="21" t="s">
        <v>282</v>
      </c>
      <c r="G10" s="29" t="s">
        <v>290</v>
      </c>
      <c r="H10" s="21" t="s">
        <v>284</v>
      </c>
      <c r="I10" s="21" t="s">
        <v>285</v>
      </c>
      <c r="J10" s="29" t="s">
        <v>289</v>
      </c>
    </row>
    <row r="11" ht="42" customHeight="1" spans="1:10">
      <c r="A11" s="133" t="s">
        <v>263</v>
      </c>
      <c r="B11" s="21" t="s">
        <v>278</v>
      </c>
      <c r="C11" s="21" t="s">
        <v>279</v>
      </c>
      <c r="D11" s="21" t="s">
        <v>280</v>
      </c>
      <c r="E11" s="29" t="s">
        <v>291</v>
      </c>
      <c r="F11" s="21" t="s">
        <v>282</v>
      </c>
      <c r="G11" s="29" t="s">
        <v>292</v>
      </c>
      <c r="H11" s="21" t="s">
        <v>284</v>
      </c>
      <c r="I11" s="21" t="s">
        <v>285</v>
      </c>
      <c r="J11" s="29" t="s">
        <v>293</v>
      </c>
    </row>
    <row r="12" ht="42" customHeight="1" spans="1:10">
      <c r="A12" s="133" t="s">
        <v>263</v>
      </c>
      <c r="B12" s="21" t="s">
        <v>278</v>
      </c>
      <c r="C12" s="21" t="s">
        <v>279</v>
      </c>
      <c r="D12" s="21" t="s">
        <v>280</v>
      </c>
      <c r="E12" s="29" t="s">
        <v>294</v>
      </c>
      <c r="F12" s="21" t="s">
        <v>282</v>
      </c>
      <c r="G12" s="29" t="s">
        <v>96</v>
      </c>
      <c r="H12" s="21" t="s">
        <v>284</v>
      </c>
      <c r="I12" s="21" t="s">
        <v>285</v>
      </c>
      <c r="J12" s="29" t="s">
        <v>294</v>
      </c>
    </row>
    <row r="13" ht="42" customHeight="1" spans="1:10">
      <c r="A13" s="133" t="s">
        <v>263</v>
      </c>
      <c r="B13" s="21" t="s">
        <v>278</v>
      </c>
      <c r="C13" s="21" t="s">
        <v>279</v>
      </c>
      <c r="D13" s="21" t="s">
        <v>280</v>
      </c>
      <c r="E13" s="29" t="s">
        <v>295</v>
      </c>
      <c r="F13" s="21" t="s">
        <v>282</v>
      </c>
      <c r="G13" s="29" t="s">
        <v>91</v>
      </c>
      <c r="H13" s="21" t="s">
        <v>284</v>
      </c>
      <c r="I13" s="21" t="s">
        <v>285</v>
      </c>
      <c r="J13" s="29" t="s">
        <v>296</v>
      </c>
    </row>
    <row r="14" ht="42" customHeight="1" spans="1:10">
      <c r="A14" s="133" t="s">
        <v>263</v>
      </c>
      <c r="B14" s="21" t="s">
        <v>278</v>
      </c>
      <c r="C14" s="21" t="s">
        <v>279</v>
      </c>
      <c r="D14" s="21" t="s">
        <v>280</v>
      </c>
      <c r="E14" s="29" t="s">
        <v>297</v>
      </c>
      <c r="F14" s="21" t="s">
        <v>282</v>
      </c>
      <c r="G14" s="29" t="s">
        <v>93</v>
      </c>
      <c r="H14" s="21" t="s">
        <v>284</v>
      </c>
      <c r="I14" s="21" t="s">
        <v>285</v>
      </c>
      <c r="J14" s="29" t="s">
        <v>297</v>
      </c>
    </row>
    <row r="15" ht="42" customHeight="1" spans="1:10">
      <c r="A15" s="133" t="s">
        <v>263</v>
      </c>
      <c r="B15" s="21" t="s">
        <v>278</v>
      </c>
      <c r="C15" s="21" t="s">
        <v>279</v>
      </c>
      <c r="D15" s="21" t="s">
        <v>280</v>
      </c>
      <c r="E15" s="29" t="s">
        <v>298</v>
      </c>
      <c r="F15" s="21" t="s">
        <v>282</v>
      </c>
      <c r="G15" s="29" t="s">
        <v>299</v>
      </c>
      <c r="H15" s="21" t="s">
        <v>284</v>
      </c>
      <c r="I15" s="21" t="s">
        <v>285</v>
      </c>
      <c r="J15" s="29" t="s">
        <v>300</v>
      </c>
    </row>
    <row r="16" ht="42" customHeight="1" spans="1:10">
      <c r="A16" s="133" t="s">
        <v>263</v>
      </c>
      <c r="B16" s="21" t="s">
        <v>278</v>
      </c>
      <c r="C16" s="21" t="s">
        <v>279</v>
      </c>
      <c r="D16" s="21" t="s">
        <v>280</v>
      </c>
      <c r="E16" s="29" t="s">
        <v>301</v>
      </c>
      <c r="F16" s="21" t="s">
        <v>282</v>
      </c>
      <c r="G16" s="29" t="s">
        <v>302</v>
      </c>
      <c r="H16" s="21" t="s">
        <v>303</v>
      </c>
      <c r="I16" s="21" t="s">
        <v>285</v>
      </c>
      <c r="J16" s="29" t="s">
        <v>304</v>
      </c>
    </row>
    <row r="17" ht="42" customHeight="1" spans="1:10">
      <c r="A17" s="133" t="s">
        <v>263</v>
      </c>
      <c r="B17" s="21" t="s">
        <v>278</v>
      </c>
      <c r="C17" s="21" t="s">
        <v>279</v>
      </c>
      <c r="D17" s="21" t="s">
        <v>280</v>
      </c>
      <c r="E17" s="29" t="s">
        <v>305</v>
      </c>
      <c r="F17" s="21" t="s">
        <v>282</v>
      </c>
      <c r="G17" s="29" t="s">
        <v>84</v>
      </c>
      <c r="H17" s="21" t="s">
        <v>303</v>
      </c>
      <c r="I17" s="21" t="s">
        <v>285</v>
      </c>
      <c r="J17" s="29" t="s">
        <v>306</v>
      </c>
    </row>
    <row r="18" ht="42" customHeight="1" spans="1:10">
      <c r="A18" s="133" t="s">
        <v>263</v>
      </c>
      <c r="B18" s="21" t="s">
        <v>278</v>
      </c>
      <c r="C18" s="21" t="s">
        <v>279</v>
      </c>
      <c r="D18" s="21" t="s">
        <v>280</v>
      </c>
      <c r="E18" s="29" t="s">
        <v>307</v>
      </c>
      <c r="F18" s="21" t="s">
        <v>282</v>
      </c>
      <c r="G18" s="29" t="s">
        <v>308</v>
      </c>
      <c r="H18" s="21" t="s">
        <v>284</v>
      </c>
      <c r="I18" s="21" t="s">
        <v>285</v>
      </c>
      <c r="J18" s="29" t="s">
        <v>309</v>
      </c>
    </row>
    <row r="19" ht="42" customHeight="1" spans="1:10">
      <c r="A19" s="133" t="s">
        <v>263</v>
      </c>
      <c r="B19" s="21" t="s">
        <v>278</v>
      </c>
      <c r="C19" s="21" t="s">
        <v>279</v>
      </c>
      <c r="D19" s="21" t="s">
        <v>280</v>
      </c>
      <c r="E19" s="29" t="s">
        <v>310</v>
      </c>
      <c r="F19" s="21" t="s">
        <v>282</v>
      </c>
      <c r="G19" s="29" t="s">
        <v>89</v>
      </c>
      <c r="H19" s="21" t="s">
        <v>303</v>
      </c>
      <c r="I19" s="21" t="s">
        <v>285</v>
      </c>
      <c r="J19" s="29" t="s">
        <v>311</v>
      </c>
    </row>
    <row r="20" ht="42" customHeight="1" spans="1:10">
      <c r="A20" s="133" t="s">
        <v>263</v>
      </c>
      <c r="B20" s="21" t="s">
        <v>278</v>
      </c>
      <c r="C20" s="21" t="s">
        <v>279</v>
      </c>
      <c r="D20" s="21" t="s">
        <v>312</v>
      </c>
      <c r="E20" s="29" t="s">
        <v>313</v>
      </c>
      <c r="F20" s="21" t="s">
        <v>314</v>
      </c>
      <c r="G20" s="29" t="s">
        <v>315</v>
      </c>
      <c r="H20" s="21" t="s">
        <v>316</v>
      </c>
      <c r="I20" s="21" t="s">
        <v>285</v>
      </c>
      <c r="J20" s="29" t="s">
        <v>317</v>
      </c>
    </row>
    <row r="21" ht="42" customHeight="1" spans="1:10">
      <c r="A21" s="133" t="s">
        <v>263</v>
      </c>
      <c r="B21" s="21" t="s">
        <v>278</v>
      </c>
      <c r="C21" s="21" t="s">
        <v>279</v>
      </c>
      <c r="D21" s="21" t="s">
        <v>312</v>
      </c>
      <c r="E21" s="29" t="s">
        <v>318</v>
      </c>
      <c r="F21" s="21" t="s">
        <v>314</v>
      </c>
      <c r="G21" s="29" t="s">
        <v>315</v>
      </c>
      <c r="H21" s="21" t="s">
        <v>316</v>
      </c>
      <c r="I21" s="21" t="s">
        <v>285</v>
      </c>
      <c r="J21" s="29" t="s">
        <v>318</v>
      </c>
    </row>
    <row r="22" ht="42" customHeight="1" spans="1:10">
      <c r="A22" s="133" t="s">
        <v>263</v>
      </c>
      <c r="B22" s="21" t="s">
        <v>278</v>
      </c>
      <c r="C22" s="21" t="s">
        <v>279</v>
      </c>
      <c r="D22" s="21" t="s">
        <v>319</v>
      </c>
      <c r="E22" s="29" t="s">
        <v>320</v>
      </c>
      <c r="F22" s="21" t="s">
        <v>314</v>
      </c>
      <c r="G22" s="29" t="s">
        <v>82</v>
      </c>
      <c r="H22" s="21" t="s">
        <v>321</v>
      </c>
      <c r="I22" s="21" t="s">
        <v>285</v>
      </c>
      <c r="J22" s="29" t="s">
        <v>322</v>
      </c>
    </row>
    <row r="23" ht="42" customHeight="1" spans="1:10">
      <c r="A23" s="133" t="s">
        <v>263</v>
      </c>
      <c r="B23" s="21" t="s">
        <v>278</v>
      </c>
      <c r="C23" s="21" t="s">
        <v>279</v>
      </c>
      <c r="D23" s="21" t="s">
        <v>323</v>
      </c>
      <c r="E23" s="29" t="s">
        <v>324</v>
      </c>
      <c r="F23" s="21" t="s">
        <v>314</v>
      </c>
      <c r="G23" s="29" t="s">
        <v>325</v>
      </c>
      <c r="H23" s="21" t="s">
        <v>326</v>
      </c>
      <c r="I23" s="21" t="s">
        <v>285</v>
      </c>
      <c r="J23" s="29" t="s">
        <v>327</v>
      </c>
    </row>
    <row r="24" ht="42" customHeight="1" spans="1:10">
      <c r="A24" s="133" t="s">
        <v>263</v>
      </c>
      <c r="B24" s="21" t="s">
        <v>278</v>
      </c>
      <c r="C24" s="21" t="s">
        <v>328</v>
      </c>
      <c r="D24" s="21" t="s">
        <v>329</v>
      </c>
      <c r="E24" s="29" t="s">
        <v>330</v>
      </c>
      <c r="F24" s="21" t="s">
        <v>282</v>
      </c>
      <c r="G24" s="29" t="s">
        <v>308</v>
      </c>
      <c r="H24" s="21" t="s">
        <v>316</v>
      </c>
      <c r="I24" s="21" t="s">
        <v>285</v>
      </c>
      <c r="J24" s="29" t="s">
        <v>331</v>
      </c>
    </row>
    <row r="25" ht="42" customHeight="1" spans="1:10">
      <c r="A25" s="133" t="s">
        <v>263</v>
      </c>
      <c r="B25" s="21" t="s">
        <v>278</v>
      </c>
      <c r="C25" s="21" t="s">
        <v>332</v>
      </c>
      <c r="D25" s="21" t="s">
        <v>333</v>
      </c>
      <c r="E25" s="29" t="s">
        <v>334</v>
      </c>
      <c r="F25" s="21" t="s">
        <v>282</v>
      </c>
      <c r="G25" s="29" t="s">
        <v>335</v>
      </c>
      <c r="H25" s="21" t="s">
        <v>316</v>
      </c>
      <c r="I25" s="21" t="s">
        <v>285</v>
      </c>
      <c r="J25" s="29" t="s">
        <v>334</v>
      </c>
    </row>
  </sheetData>
  <mergeCells count="4">
    <mergeCell ref="A3:J3"/>
    <mergeCell ref="A4:H4"/>
    <mergeCell ref="A8:A25"/>
    <mergeCell ref="B8:B25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2025-02-11T07:03:00Z</dcterms:created>
  <dcterms:modified xsi:type="dcterms:W3CDTF">2025-02-14T01:24:13Z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A4C50160A3B140749F4F8ED66E675F51_13</vt:lpwstr>
  </property>
  <property fmtid="{D5CDD505-2E9C-101B-9397-08002B2CF9AE}" pid="3" name="KSOProductBuildVer">
    <vt:lpwstr>2052-12.8.2.18205</vt:lpwstr>
  </property>
</Properties>
</file>