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12月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<sst xmlns="http://schemas.openxmlformats.org/spreadsheetml/2006/main" count="27" uniqueCount="18">
  <si>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东川区民政局2024年12月经济困难老年人服务补帖决算表</t>
  </si>
  <si>
    <t>单位：人、元</t>
  </si>
  <si>
    <t>受理地区</t>
  </si>
  <si>
    <t>补贴项目</t>
  </si>
  <si>
    <t>补贴标准</t>
  </si>
  <si>
    <t>求和项:补贴人数</t>
  </si>
  <si>
    <t>求和项:补贴金额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</si>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</sst>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"/>
  <sheetViews>
    <sheetView tabSelected="1" workbookViewId="0">
      <selection activeCell="C30" sqref="C30"/>
    </sheetView>
  </sheetViews>
  <sheetFormatPr defaultColWidth="9" defaultRowHeight="13.5" outlineLevelCol="4"/>
  <cols>
    <col min="1" max="1" width="17.125" style="1" customWidth="1"/>
    <col min="2" max="2" width="20.75" style="1" customWidth="1"/>
    <col min="3" max="3" width="14" style="1" customWidth="1"/>
    <col min="4" max="4" width="26.375" style="1" customWidth="1"/>
    <col min="5" max="5" width="18.3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14.25" spans="1:5">
      <c r="A2" s="2"/>
      <c r="B2" s="2"/>
      <c r="C2" s="2"/>
      <c r="D2" s="2"/>
      <c r="E2" s="4" t="s">
        <v>1</v>
      </c>
    </row>
    <row r="3" ht="14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4.25" spans="1:5">
      <c r="A4" s="6" t="s">
        <v>7</v>
      </c>
      <c r="B4" s="7" t="s">
        <v>8</v>
      </c>
      <c r="C4" s="8">
        <v>50</v>
      </c>
      <c r="D4" s="9">
        <v>457</v>
      </c>
      <c r="E4" s="10">
        <f t="shared" ref="E4:E12" si="0">C4*D4</f>
        <v>22850</v>
      </c>
    </row>
    <row r="5" ht="14.25" spans="1:5">
      <c r="A5" s="6" t="s">
        <v>9</v>
      </c>
      <c r="B5" s="7" t="s">
        <v>8</v>
      </c>
      <c r="C5" s="8">
        <v>50</v>
      </c>
      <c r="D5" s="9">
        <v>863</v>
      </c>
      <c r="E5" s="10">
        <f t="shared" si="0"/>
        <v>43150</v>
      </c>
    </row>
    <row r="6" ht="14.25" spans="1:5">
      <c r="A6" s="6" t="s">
        <v>10</v>
      </c>
      <c r="B6" s="7" t="s">
        <v>8</v>
      </c>
      <c r="C6" s="8">
        <v>50</v>
      </c>
      <c r="D6" s="9">
        <v>424</v>
      </c>
      <c r="E6" s="10">
        <f t="shared" si="0"/>
        <v>21200</v>
      </c>
    </row>
    <row r="7" ht="14.25" spans="1:5">
      <c r="A7" s="6" t="s">
        <v>11</v>
      </c>
      <c r="B7" s="7" t="s">
        <v>8</v>
      </c>
      <c r="C7" s="8">
        <v>50</v>
      </c>
      <c r="D7" s="9">
        <v>34</v>
      </c>
      <c r="E7" s="10">
        <f t="shared" si="0"/>
        <v>1700</v>
      </c>
    </row>
    <row r="8" ht="14.25" spans="1:5">
      <c r="A8" s="6" t="s">
        <v>12</v>
      </c>
      <c r="B8" s="7" t="s">
        <v>8</v>
      </c>
      <c r="C8" s="8">
        <v>50</v>
      </c>
      <c r="D8" s="9">
        <v>515</v>
      </c>
      <c r="E8" s="10">
        <f t="shared" si="0"/>
        <v>25750</v>
      </c>
    </row>
    <row r="9" ht="14.25" spans="1:5">
      <c r="A9" s="6" t="s">
        <v>13</v>
      </c>
      <c r="B9" s="7" t="s">
        <v>8</v>
      </c>
      <c r="C9" s="8">
        <v>50</v>
      </c>
      <c r="D9" s="9">
        <v>653</v>
      </c>
      <c r="E9" s="10">
        <f t="shared" si="0"/>
        <v>32650</v>
      </c>
    </row>
    <row r="10" ht="14.25" spans="1:5">
      <c r="A10" s="6" t="s">
        <v>14</v>
      </c>
      <c r="B10" s="7" t="s">
        <v>8</v>
      </c>
      <c r="C10" s="8">
        <v>50</v>
      </c>
      <c r="D10" s="9">
        <v>453</v>
      </c>
      <c r="E10" s="10">
        <f t="shared" si="0"/>
        <v>22650</v>
      </c>
    </row>
    <row r="11" ht="14.25" spans="1:5">
      <c r="A11" s="6" t="s">
        <v>15</v>
      </c>
      <c r="B11" s="7" t="s">
        <v>8</v>
      </c>
      <c r="C11" s="8">
        <v>50</v>
      </c>
      <c r="D11" s="9">
        <v>339</v>
      </c>
      <c r="E11" s="10">
        <f t="shared" si="0"/>
        <v>16950</v>
      </c>
    </row>
    <row r="12" ht="14.25" spans="1:5">
      <c r="A12" s="6" t="s">
        <v>16</v>
      </c>
      <c r="B12" s="7" t="s">
        <v>8</v>
      </c>
      <c r="C12" s="8">
        <v>50</v>
      </c>
      <c r="D12" s="9">
        <v>141</v>
      </c>
      <c r="E12" s="10">
        <f t="shared" si="0"/>
        <v>7050</v>
      </c>
    </row>
    <row r="13" ht="14.25" spans="1:5">
      <c r="A13" s="6" t="s">
        <v>17</v>
      </c>
      <c r="B13" s="7" t="s">
        <v>8</v>
      </c>
      <c r="C13" s="8">
        <v>50</v>
      </c>
      <c r="D13" s="11">
        <f>SUM(D4:D12)</f>
        <v>3879</v>
      </c>
      <c r="E13" s="11">
        <f>SUM(E4:E12)</f>
        <v>193950</v>
      </c>
    </row>
  </sheetData>
  <mergeCells count="1">
    <mergeCell ref="A1:E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2024年12月经济困难老年人服务补贴决算表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2024-12-27T02:22:32Z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C730646D21A647EAB59BADA012978BB6_12</vt:lpwstr>
  </property>
</Properties>
</file>