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20" windowHeight="672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 项目支出绩效自评表" sheetId="17" r:id="rId15"/>
    <sheet name="HIDDENSHEETNAME" sheetId="2" state="hidden" r:id="rId16"/>
  </sheets>
  <definedNames>
    <definedName name="_xlnm._FilterDatabase" localSheetId="2" hidden="1">'GK03 支出决算表'!$A$6:$J$142</definedName>
    <definedName name="_xlnm._FilterDatabase" localSheetId="4" hidden="1">'GK05 一般公共预算财政拨款收入支出决算表'!$A$7:$T$112</definedName>
    <definedName name="_xlnm._FilterDatabase" localSheetId="1" hidden="1">'GK02 收入决算表'!$A$1:$M$137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<sst xmlns="http://schemas.openxmlformats.org/spreadsheetml/2006/main" count="5164" uniqueCount="1603">
  <si>
    <t>收入支出决算表</t>
  </si>
  <si>
    <t>公开01表</t>
  </si>
  <si>
    <t>部门：昆明市东川区铜都街道办事处</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</si>
  <si>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</si>
  <si>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</si>
  <si>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</si>
  <si>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</si>
  <si>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</si>
  <si>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</si>
  <si>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</si>
  <si>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</si>
  <si>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</si>
  <si>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</si>
  <si>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</si>
  <si>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</si>
  <si>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</si>
  <si>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</si>
  <si>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</si>
  <si>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</si>
  <si>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</si>
  <si>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</si>
  <si>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</si>
  <si>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</si>
  <si>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</si>
  <si>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</si>
  <si>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</si>
  <si>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</si>
  <si>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</si>
  <si>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</si>
  <si>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</si>
  <si>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</si>
  <si>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</si>
  <si>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</si>
  <si>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</si>
  <si>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</si>
  <si>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</si>
  <si>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</si>
  <si>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</si>
  <si>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</si>
  <si>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</si>
  <si>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</si>
  <si>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</si>
  <si>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</si>
  <si>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</si>
  <si>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</si>
  <si>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</si>
  <si>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</si>
  <si>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</si>
  <si>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</si>
  <si>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</si>
  <si>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</si>
  <si>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</si>
  <si>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</si>
  <si>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</si>
  <si>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</si>
  <si>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</si>
  <si>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</si>
  <si>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</si>
  <si>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</si>
  <si>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</si>
  <si>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</si>
  <si>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</si>
  <si>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</si>
  <si>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</si>
  <si>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</si>
  <si>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</si>
  <si>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</si>
  <si>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</si>
  <si>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</si>
  <si>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</si>
  <si>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</si>
  <si>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</si>
  <si>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</si>
  <si>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</si>
  <si>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</si>
  <si>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</si>
  <si>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</si>
  <si>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</si>
  <si>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</si>
  <si>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</si>
  <si>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</si>
  <si>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</si>
  <si>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</si>
  <si>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</si>
  <si>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</si>
  <si>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</si>
  <si>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</si>
  <si>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</si>
  <si>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</si>
  <si>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</si>
  <si>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</si>
  <si>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</si>
  <si>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</si>
  <si>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</si>
  <si>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</si>
  <si>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</si>
  <si>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</si>
  <si>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</si>
  <si>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</si>
  <si>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</si>
  <si>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</si>
  <si>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</si>
  <si>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</si>
  <si>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</si>
  <si>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</si>
  <si>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</si>
  <si>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2010105</t>
  </si>
  <si>
    <t>人大立法</t>
  </si>
  <si>
    <t>2010108</t>
  </si>
  <si>
    <t>代表工作</t>
  </si>
  <si>
    <t>20103</t>
  </si>
  <si>
    <t>政府办公厅（室）及相关机构事务</t>
  </si>
  <si>
    <t>2010301</t>
  </si>
  <si>
    <t>2010350</t>
  </si>
  <si>
    <t>事业运行</t>
  </si>
  <si>
    <t>2010399</t>
  </si>
  <si>
    <t>其他政府办公厅（室）及相关机构事务支出</t>
  </si>
  <si>
    <t>20106</t>
  </si>
  <si>
    <t>财政事务</t>
  </si>
  <si>
    <t>2010601</t>
  </si>
  <si>
    <t>20111</t>
  </si>
  <si>
    <t>纪检监察事务</t>
  </si>
  <si>
    <t>2011101</t>
  </si>
  <si>
    <t>20123</t>
  </si>
  <si>
    <t>民族事务</t>
  </si>
  <si>
    <t>2012304</t>
  </si>
  <si>
    <t>民族工作专项</t>
  </si>
  <si>
    <t>2012399</t>
  </si>
  <si>
    <t>其他民族事务支出</t>
  </si>
  <si>
    <t>20129</t>
  </si>
  <si>
    <t>群众团体事务</t>
  </si>
  <si>
    <t>2012999</t>
  </si>
  <si>
    <t>其他群众团体事务支出</t>
  </si>
  <si>
    <t>党委办公厅（室）及相关机构事务</t>
  </si>
  <si>
    <t>2013101</t>
  </si>
  <si>
    <t>2013199</t>
  </si>
  <si>
    <t>其他党委办公厅（室）及相关机构事务支出</t>
  </si>
  <si>
    <t>20132</t>
  </si>
  <si>
    <t>组织事务</t>
  </si>
  <si>
    <t>2013299</t>
  </si>
  <si>
    <t>其他组织事务支出</t>
  </si>
  <si>
    <t>204</t>
  </si>
  <si>
    <t>公共安全支出</t>
  </si>
  <si>
    <t>20402</t>
  </si>
  <si>
    <t>公安</t>
  </si>
  <si>
    <t>2040299</t>
  </si>
  <si>
    <t>其他公安支出</t>
  </si>
  <si>
    <t>205</t>
  </si>
  <si>
    <t>教育支出</t>
  </si>
  <si>
    <t>20599</t>
  </si>
  <si>
    <t>其他教育支出</t>
  </si>
  <si>
    <t>2059999</t>
  </si>
  <si>
    <t>207</t>
  </si>
  <si>
    <t>文化旅游体育与传媒支出</t>
  </si>
  <si>
    <t>20701</t>
  </si>
  <si>
    <t>文化和旅游</t>
  </si>
  <si>
    <t>2070109</t>
  </si>
  <si>
    <t>群众文化</t>
  </si>
  <si>
    <t>2070199</t>
  </si>
  <si>
    <t>其他文化和旅游支出</t>
  </si>
  <si>
    <t>20799</t>
  </si>
  <si>
    <t>其他文化旅游体育与传媒支出</t>
  </si>
  <si>
    <t>2079999</t>
  </si>
  <si>
    <t>208</t>
  </si>
  <si>
    <t>社会保障和就业支出</t>
  </si>
  <si>
    <t>20802</t>
  </si>
  <si>
    <t>民政管理事务</t>
  </si>
  <si>
    <t>2080208</t>
  </si>
  <si>
    <t>基层政权建设和社区治理</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</si>
  <si>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</si>
  <si>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</si>
  <si>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</si>
  <si>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</si>
  <si>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</si>
  <si>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</si>
  <si>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</si>
  <si>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</si>
  <si>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</si>
  <si>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</si>
  <si>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</si>
  <si>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</si>
  <si>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20807</t>
  </si>
  <si>
    <t>就业补助</t>
  </si>
  <si>
    <t>2080702</t>
  </si>
  <si>
    <t>职业培训补贴</t>
  </si>
  <si>
    <t>2080705</t>
  </si>
  <si>
    <t>公益性岗位补贴</t>
  </si>
  <si>
    <t>2080799</t>
  </si>
  <si>
    <t>其他就业补助支出</t>
  </si>
  <si>
    <t>20808</t>
  </si>
  <si>
    <t>抚恤</t>
  </si>
  <si>
    <t>2080801</t>
  </si>
  <si>
    <t>死亡抚恤</t>
  </si>
  <si>
    <t>2080802</t>
  </si>
  <si>
    <t>伤残抚恤</t>
  </si>
  <si>
    <t>20810</t>
  </si>
  <si>
    <t>社会福利</t>
  </si>
  <si>
    <t>2081002</t>
  </si>
  <si>
    <t>老年福利</t>
  </si>
  <si>
    <t>2081004</t>
  </si>
  <si>
    <t>殡葬</t>
  </si>
  <si>
    <t>20811</t>
  </si>
  <si>
    <t>残疾人事业</t>
  </si>
  <si>
    <t>2081105</t>
  </si>
  <si>
    <t>残疾人就业</t>
  </si>
  <si>
    <t>2081199</t>
  </si>
  <si>
    <t>其他残疾人事业支出</t>
  </si>
  <si>
    <t>20821</t>
  </si>
  <si>
    <t>特困人员救助供养</t>
  </si>
  <si>
    <t>2082101</t>
  </si>
  <si>
    <t>城市特困人员救助供养支出</t>
  </si>
  <si>
    <t>20825</t>
  </si>
  <si>
    <t>其他生活救助</t>
  </si>
  <si>
    <t>2082502</t>
  </si>
  <si>
    <t>其他农村生活救助</t>
  </si>
  <si>
    <t>210</t>
  </si>
  <si>
    <t>卫生健康支出</t>
  </si>
  <si>
    <t>21001</t>
  </si>
  <si>
    <t>卫生健康管理事务</t>
  </si>
  <si>
    <t>2100199</t>
  </si>
  <si>
    <t>其他卫生健康管理事务支出</t>
  </si>
  <si>
    <t>21004</t>
  </si>
  <si>
    <t>公共卫生</t>
  </si>
  <si>
    <t>2100410</t>
  </si>
  <si>
    <t>突发公共卫生事件应急处理</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</si>
  <si>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</si>
  <si>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</si>
  <si>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</si>
  <si>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</si>
  <si>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</si>
  <si>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</si>
  <si>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</si>
  <si>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</si>
  <si>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</si>
  <si>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</si>
  <si>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</si>
  <si>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</si>
  <si>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</si>
  <si>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</si>
  <si>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</si>
  <si>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</si>
  <si>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</si>
  <si>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</si>
  <si>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</si>
  <si>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</si>
  <si>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</si>
  <si>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</si>
  <si>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21106</t>
  </si>
  <si>
    <t>退耕还林还草</t>
  </si>
  <si>
    <t>2110605</t>
  </si>
  <si>
    <t>退耕还林工程建设</t>
  </si>
  <si>
    <t>212</t>
  </si>
  <si>
    <t>城乡社区支出</t>
  </si>
  <si>
    <t>21201</t>
  </si>
  <si>
    <t>城乡社区管理事务</t>
  </si>
  <si>
    <t>2120104</t>
  </si>
  <si>
    <t>城管执法</t>
  </si>
  <si>
    <t>21205</t>
  </si>
  <si>
    <t>城乡社区环境卫生</t>
  </si>
  <si>
    <t>2120501</t>
  </si>
  <si>
    <t>21208</t>
  </si>
  <si>
    <t>国有土地使用权出让收入安排的支出</t>
  </si>
  <si>
    <t>2120801</t>
  </si>
  <si>
    <t>征地和拆迁补偿支出</t>
  </si>
  <si>
    <t>2120804</t>
  </si>
  <si>
    <t>农村基础设施建设支出</t>
  </si>
  <si>
    <t>2120899</t>
  </si>
  <si>
    <t>其他国有土地使用权出让收入安排的支出</t>
  </si>
  <si>
    <t>213</t>
  </si>
  <si>
    <t>农林水支出</t>
  </si>
  <si>
    <t>21301</t>
  </si>
  <si>
    <t>农业农村</t>
  </si>
  <si>
    <t>2130122</t>
  </si>
  <si>
    <t>农业生产发展</t>
  </si>
  <si>
    <t>2130126</t>
  </si>
  <si>
    <t>农村社会事业</t>
  </si>
  <si>
    <t>21303</t>
  </si>
  <si>
    <t>水利</t>
  </si>
  <si>
    <t>2130335</t>
  </si>
  <si>
    <t>农村供水</t>
  </si>
  <si>
    <t>21305</t>
  </si>
  <si>
    <t>巩固脱贫攻坚成果衔接乡村振兴</t>
  </si>
  <si>
    <t>2130504</t>
  </si>
  <si>
    <t>农村基础设施建设</t>
  </si>
  <si>
    <t>2130505</t>
  </si>
  <si>
    <t>生产发展</t>
  </si>
  <si>
    <t>2130506</t>
  </si>
  <si>
    <t>社会发展</t>
  </si>
  <si>
    <t>2130599</t>
  </si>
  <si>
    <t>其他巩固脱贫攻坚成果衔接乡村振兴支出</t>
  </si>
  <si>
    <t>21307</t>
  </si>
  <si>
    <t>农村综合改革</t>
  </si>
  <si>
    <t>2130705</t>
  </si>
  <si>
    <t>对村民委员会和村党支部的补助</t>
  </si>
  <si>
    <t>2130706</t>
  </si>
  <si>
    <t>对村集体经济组织的补助</t>
  </si>
  <si>
    <t>214</t>
  </si>
  <si>
    <t>交通运输支出</t>
  </si>
  <si>
    <t>21406</t>
  </si>
  <si>
    <t>车辆购置税支出</t>
  </si>
  <si>
    <t>2140602</t>
  </si>
  <si>
    <t>车辆购置税用于农村公路建设支出</t>
  </si>
  <si>
    <t>21499</t>
  </si>
  <si>
    <t>其他交通运输支出</t>
  </si>
  <si>
    <t>2149999</t>
  </si>
  <si>
    <t>216</t>
  </si>
  <si>
    <t>商业服务业等支出</t>
  </si>
  <si>
    <t>21699</t>
  </si>
  <si>
    <t>其他商业服务业等支出</t>
  </si>
  <si>
    <t>2169999</t>
  </si>
  <si>
    <t>220</t>
  </si>
  <si>
    <t>自然资源海洋气象等支出</t>
  </si>
  <si>
    <t>22001</t>
  </si>
  <si>
    <t>自然资源事务</t>
  </si>
  <si>
    <t>2200104</t>
  </si>
  <si>
    <t>自然资源规划及管理</t>
  </si>
  <si>
    <t>2200199</t>
  </si>
  <si>
    <t>其他自然资源事务支出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</si>
  <si>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</si>
  <si>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</si>
  <si>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</si>
  <si>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</si>
  <si>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</si>
  <si>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</si>
  <si>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</si>
  <si>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</si>
  <si>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</si>
  <si>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</si>
  <si>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</si>
  <si>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</si>
  <si>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</si>
  <si>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</si>
  <si>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</si>
  <si>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</si>
  <si>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2240106</t>
  </si>
  <si>
    <t>安全监管</t>
  </si>
  <si>
    <t>229</t>
  </si>
  <si>
    <t>其他支出</t>
  </si>
  <si>
    <t>22960</t>
  </si>
  <si>
    <t>彩票公益金安排的支出</t>
  </si>
  <si>
    <t>2296002</t>
  </si>
  <si>
    <t>用于社会福利的彩票公益金支出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</si>
  <si>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</si>
  <si>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</si>
  <si>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</si>
  <si>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</si>
  <si>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</si>
  <si>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</si>
  <si>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</si>
  <si>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</si>
  <si>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</si>
  <si>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</si>
  <si>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20131</t>
  </si>
  <si>
    <t>20136</t>
  </si>
  <si>
    <t>其他共产党事务支出</t>
  </si>
  <si>
    <t>2013602</t>
  </si>
  <si>
    <t>一般行政管理事务</t>
  </si>
  <si>
    <t>20406</t>
  </si>
  <si>
    <t>司法</t>
  </si>
  <si>
    <t>2040604</t>
  </si>
  <si>
    <t>基层司法业务</t>
  </si>
  <si>
    <t>2130502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</si>
  <si>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</si>
  <si>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</si>
  <si>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</si>
  <si>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</si>
  <si>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</si>
  <si>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</si>
  <si>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</si>
  <si>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</si>
  <si>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</si>
  <si>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</si>
  <si>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</si>
  <si>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</si>
  <si>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</si>
  <si>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</si>
  <si>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</si>
  <si>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</si>
  <si>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</si>
  <si>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</si>
  <si>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</si>
  <si>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</si>
  <si>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</si>
  <si>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</si>
  <si>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</si>
  <si>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</si>
  <si>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</si>
  <si>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</si>
  <si>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</si>
  <si>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</si>
  <si>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</si>
  <si>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</si>
  <si>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</si>
  <si>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</si>
  <si>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</si>
  <si>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</si>
  <si>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</si>
  <si>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</si>
  <si>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</si>
  <si>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</si>
  <si>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</si>
  <si>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</si>
  <si>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</si>
  <si>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</si>
  <si>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</si>
  <si>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</si>
  <si>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</si>
  <si>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</si>
  <si>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</si>
  <si>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</si>
  <si>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</si>
  <si>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</si>
  <si>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</si>
  <si>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</si>
  <si>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</si>
  <si>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</si>
  <si>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</si>
  <si>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</si>
  <si>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</si>
  <si>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</si>
  <si>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</si>
  <si>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</si>
  <si>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</si>
  <si>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</si>
  <si>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</si>
  <si>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</si>
  <si>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</si>
  <si>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</si>
  <si>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</si>
  <si>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</si>
  <si>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</si>
  <si>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</si>
  <si>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</si>
  <si>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</si>
  <si>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</si>
  <si>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</si>
  <si>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</si>
  <si>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</si>
  <si>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</si>
  <si>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</si>
  <si>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</si>
  <si>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</si>
  <si>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</si>
  <si>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</si>
  <si>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</si>
  <si>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</si>
  <si>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</si>
  <si>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</si>
  <si>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</si>
  <si>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</si>
  <si>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</si>
  <si>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</si>
  <si>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</si>
  <si>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</si>
  <si>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</si>
  <si>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</si>
  <si>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</si>
  <si>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</si>
  <si>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</si>
  <si>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</si>
  <si>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</si>
  <si>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</si>
  <si>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</si>
  <si>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</si>
  <si>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</si>
  <si>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</si>
  <si>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</si>
  <si>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</si>
  <si>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</si>
  <si>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</si>
  <si>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</si>
  <si>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</si>
  <si>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</si>
  <si>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</si>
  <si>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</si>
  <si>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</si>
  <si>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</si>
  <si>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</si>
  <si>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</si>
  <si>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</si>
  <si>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</si>
  <si>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</si>
  <si>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</si>
  <si>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</si>
  <si>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1,901.95</t>
  </si>
  <si>
    <t>30215</t>
  </si>
  <si>
    <t xml:space="preserve">  会议费</t>
  </si>
  <si>
    <t>31021</t>
  </si>
  <si>
    <t xml:space="preserve">  文物和陈列品购置</t>
  </si>
  <si>
    <t>30301</t>
  </si>
  <si>
    <t xml:space="preserve">  离休费</t>
  </si>
  <si>
    <t>7.08</t>
  </si>
  <si>
    <t>30216</t>
  </si>
  <si>
    <t xml:space="preserve">  培训费</t>
  </si>
  <si>
    <t>31022</t>
  </si>
  <si>
    <t xml:space="preserve">  无形资产购置</t>
  </si>
  <si>
    <t>30302</t>
  </si>
  <si>
    <t xml:space="preserve">  退休费</t>
  </si>
  <si>
    <t>150.72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</si>
  <si>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</si>
  <si>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</si>
  <si>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</si>
  <si>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</si>
  <si>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</si>
  <si>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</si>
  <si>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</si>
  <si>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</si>
  <si>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</si>
  <si>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</si>
  <si>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</si>
  <si>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</si>
  <si>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113.02</t>
  </si>
  <si>
    <t>30224</t>
  </si>
  <si>
    <t xml:space="preserve">  被装购置费</t>
  </si>
  <si>
    <t>31201</t>
  </si>
  <si>
    <t xml:space="preserve">  资本金注入</t>
  </si>
  <si>
    <t>30305</t>
  </si>
  <si>
    <t xml:space="preserve">  生活补助</t>
  </si>
  <si>
    <t>1,607.73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</si>
  <si>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</si>
  <si>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</si>
  <si>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</si>
  <si>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</si>
  <si>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</si>
  <si>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</si>
  <si>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</si>
  <si>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</si>
  <si>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</si>
  <si>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</si>
  <si>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</si>
  <si>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</si>
  <si>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</si>
  <si>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</si>
  <si>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</si>
  <si>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</si>
  <si>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</si>
  <si>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</si>
  <si>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</si>
  <si>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</si>
  <si>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</si>
  <si>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</si>
  <si>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</si>
  <si>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</si>
  <si>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</si>
  <si>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</si>
  <si>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</si>
  <si>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</si>
  <si>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</si>
  <si>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</si>
  <si>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</si>
  <si>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</si>
  <si>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</si>
  <si>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</si>
  <si>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</si>
  <si>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</si>
  <si>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</si>
  <si>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</si>
  <si>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</si>
  <si>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</si>
  <si>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</si>
  <si>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23.40</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</si>
  <si>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</si>
  <si>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</si>
  <si>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</si>
  <si>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</si>
  <si>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</si>
  <si>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</si>
  <si>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</si>
  <si>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</si>
  <si>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</si>
  <si>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</si>
  <si>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</si>
  <si>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</si>
  <si>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</si>
  <si>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</si>
  <si>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</si>
  <si>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</si>
  <si>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</si>
  <si>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</si>
  <si>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</si>
  <si>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</si>
  <si>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</si>
  <si>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</si>
  <si>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</si>
  <si>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</si>
  <si>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</si>
  <si>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</si>
  <si>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</si>
  <si>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</si>
  <si>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</si>
  <si>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</si>
  <si>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</si>
  <si>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</si>
  <si>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</si>
  <si>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</si>
  <si>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</si>
  <si>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</si>
  <si>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</si>
  <si>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</si>
  <si>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</si>
  <si>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</si>
  <si>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</si>
  <si>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</si>
  <si>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</si>
  <si>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</si>
  <si>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</si>
  <si>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</si>
  <si>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</si>
  <si>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</si>
  <si>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</si>
  <si>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</si>
  <si>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</si>
  <si>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</si>
  <si>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</si>
  <si>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</si>
  <si>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</si>
  <si>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</si>
  <si>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</si>
  <si>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2120814</t>
  </si>
  <si>
    <t>农业生产发展支出</t>
  </si>
  <si>
    <t>注：本表反映部门本年度政府性基金预算财政拨款的收支和年初、年末结转结余情况。</t>
  </si>
  <si>
    <t>国有资本经营预算财政拨款收入支出决算表</t>
  </si>
  <si>
    <t>公开09表</t>
  </si>
  <si>
    <t>结转</t>
  </si>
  <si>
    <t>结余</t>
  </si>
  <si>
    <t>17.05</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</si>
  <si>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</si>
  <si>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</si>
  <si>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</si>
  <si>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</si>
  <si>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</si>
  <si>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</si>
  <si>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</si>
  <si>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</si>
  <si>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</si>
  <si>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</si>
  <si>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</si>
  <si>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</si>
  <si>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0.18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</si>
  <si>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</si>
  <si>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</si>
  <si>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</si>
  <si>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</si>
  <si>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</si>
  <si>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</si>
  <si>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</si>
  <si>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</si>
  <si>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</si>
  <si>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</si>
  <si>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</si>
  <si>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</si>
  <si>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</si>
  <si>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</si>
  <si>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</si>
  <si>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</si>
  <si>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</si>
  <si>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</si>
  <si>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</si>
  <si>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</si>
  <si>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473.68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</si>
  <si>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</si>
  <si>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</si>
  <si>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</si>
  <si>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</si>
  <si>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</si>
  <si>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</si>
  <si>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</si>
  <si>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</si>
  <si>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</si>
  <si>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</si>
  <si>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</si>
  <si>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</si>
  <si>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</si>
  <si>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</si>
  <si>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</si>
  <si>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</si>
  <si>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</si>
  <si>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</si>
  <si>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</si>
  <si>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</si>
  <si>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</si>
  <si>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</si>
  <si>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</si>
  <si>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</si>
  <si>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</si>
  <si>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</si>
  <si>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</si>
  <si>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</si>
  <si>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金额单位：元</t>
  </si>
  <si>
    <t>一、部门基本情况</t>
  </si>
  <si>
    <t>（一）部门概况</t>
  </si>
  <si>
    <t>1.宣传、贯彻、落实党的路线、方针、政策和上级党委、政府的指示、决议、决定。2.组织管理和监督街道预算内外各项财政收支，管理街道和所属单位的国有资产，搞好街道的财源建设工作；做好街道协税、护税、统计、物价等工作；保护公民合法财产，保障集体经济组织应有的自主权；监督企业和各种经济组织，认真执行国家的法律、法规和政策，履行经济合同。3.按照有关规定管理街道经济工作，指导街道经济发展，加大项目开发力度，指导、协调村（居）民委员会，发展经济，开展科技兴业，完成区政府下达的各项经济指标任务。4.领导和开展辖区社会事务管理，维护和促进社会稳定；贯彻落实党和国家计生政策，发展辖区教育、科技、文化、体育及卫生等服务事业，承担并协助有关部门做好民政、残联、安全生产、防灾减灾等工作；管理好辖区的各项社会事务，为辖区各类单位提供优质的服务和良好的发展环境。5.指导、支持村（居）民委员会的工作，实施社区管理，促进社区建设，发挥村（居）委会基层群众性自治组织的作用，推进本辖区物质文明、政治文明和精神文明建设。6.按照“一级政府，两级管理”的城市管理体制，强化城市管理职能，进行城镇市容管理，向辖区内各类单位布置有关城市管理、精神文明建设、方便群众生活等区域性、社会性、群众性的工作，发挥办事处在城市管理中的基础作用。7.依照法律、法规、规章或有关部门的委托，行使部分处罚权。8.完成上级政府交办的其他工作和任务。</t>
  </si>
  <si>
    <t>（二）部门绩效目标的设立情况</t>
  </si>
  <si>
    <t>按单位实际工作目标设定绩效目标，以预算申报为依据，强化、细化指标。</t>
  </si>
  <si>
    <t>（三）部门整体收支情况</t>
  </si>
  <si>
    <t>昆明市东川区人民政府铜都街道办事处2023年度收入合计收入13680.16万元，占总收入的90.50%；上级补助收入0.00万元，占总收入的0.00%；事业收入0.00万元（含教育收费0.00万元），占总收入的0.00%；经营收入0.00万元，占总收入的0.00%；附属单位上缴收入0.00万元，占总收入的0.00%；其他收入1436.21万元，占总收入的9.50%。与上年相比，收入合计增加2647.39万元，增长21.23%。其中：财政拨款收入增加1211.18万元，增长9.71%；上级补助收入减少0.00万元，下降0.00%；事业收入减少0.00万元，下降0.00%；经营收入减少0.00万元，下降0.00%；附属单位上缴收入减少0.00万元，下降0.00%；其他收入增加1436.21万元，增长100%。主要原因是：财政拨款收入及其他收入较上年有所增加，主要用于项目建设支出。昆明市东川区铜都街道办事处2023年度支出合计15757.98万元。其中：基本支出4996.61万元，占总支出的31.71%；项目支出10761.36万元，占总支出的68.29%；上缴上级支出0.00万元，占总支出的0.00％；经营支出0.00万元，占总支出的0.00％；对附属单位补助支出0.00万元，占总支出的0.00％。与上年相比，支出合计增加3289.00万元，增长26.38%。其中：基本支出增加95.87万元，增长1.96%；项目支出增加3193.13万元，增长42.19%；上缴上级支出减少0.00万元，下降0.00%；经营支出减少0.00万元，下降0.00%；对附属单位补助支出减少0.00万元；下降0.00%。主要原因是：主要2023年项目资金支出有所增加。</t>
  </si>
  <si>
    <t>（四）部门预算管理制度建设情况</t>
  </si>
  <si>
    <t>本部门年初严格按照区财政局文件规定认真进行整体绩效目标申报，认真编制整体绩效目标申报表，通过二上二下的方式进行审定无误后并由区财政局聘请第三方机构进行绩效目标评估后加以执行，年中按照绩效目标管理要求进行绩效跟踪反馈并进行自评，年终进行绩效目标完成情况综合分析并进行自评并撰写绩效评价分析报告。通过上级审定后按照要求在门户网站上进行公开。经过乌龙镇预算绩效评价工作领导小组进行自评，2023年绩效目标，全部完成了年初制定的各项工作目标，确保了行政事业单位人员工资发放和和镇村两级机构正常运转的资金需要，年初制定的各项绩效目标基本实现。</t>
  </si>
  <si>
    <t>（五）严控“三公经费”支出情况</t>
  </si>
  <si>
    <t>2023年度财政拨款“三公”经费支出决算中，财政拨款“三公”经费支出年初预算为8.64万元，决算为0.18万元，完成年初预算的2.00%。其中：因公出国（境）费支出年初预算为0.00万元，决算为0.00万元，占财政拨款“三公”经费总支出决算的0.00%，完成年初预算的%；公务用车购置费支出年初预算为0.00万元，决算为0.00万元，占财政拨款“三公”经费总支出决算的0.00%，完成年初预算的0.00%；公务用车运行维护费支出年初预算为5.70万元，决算为0.18万元，占财政拨款“三公”经费总支出决算的100.00%，完成年初预算的3.15%；公务接待费支出年初预算为2.94万元，决算为0.00万元，占财政拨款“三公”经费总支出决算的0.00%，完成年初预算的0.00%，具体是国内接待费支出决算0.00万元（其中：外事接待费支出决算0.00万元），国（境）外接待费支出决算0.00万元。</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</si>
  <si>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</si>
  <si>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</si>
  <si>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</si>
  <si>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</si>
  <si>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</si>
  <si>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确认当年度部门整体支出的绩效目标→梳理部门内容管理制度及存量资源→分析确定当年度部门整体支出的评价重点→构建绩效评价指标体系。</t>
  </si>
  <si>
    <t>2.组织实施</t>
  </si>
  <si>
    <t>2023年铜都街道办事处自评工作以2022年部门决算情况为依据，以财政所牵头，召集镇扶贫办、镇农业中心农科组、农经组、林业组、兽医组、农机组、文化广播电视服务中心、安环中心、社会事务办、村镇规划中心对2022年的绩效指标体系进行梳理认定后报铜都街道办事处绩效评价领导小组逐一对2023年基本支出、项目支出进行综合评价，按照拟定的2023铜都街道办事处绩效指标体系，逐一进行评审并进行打分。对每一项指标编制工作底稿、撰写自评报告、收集相关佐证材料上报区财政局分管业务科室。由业务科室汇总上报区财政局绩效科。</t>
  </si>
  <si>
    <t>三、评价情况分析及综合评价结论</t>
  </si>
  <si>
    <t>本部门年初严格按照区财政局文件规定认真进行整体绩效目标申报，认真编制整体绩效目标申报表，通过二上二下的方式进行审定无误后并由区财政局聘请第三方机构进行绩效目标评估后加以执行，年中按照绩效目标管理要求进行绩效跟踪反馈并进行自评，年终进行绩效目标完成情况综合分析并进行自评并撰写绩效评价分析报告。通过上级审定后按照要求在门户网站上进行公开。经过铜都街道办事处预算绩效评价工作领导小组进行自评，铜都街道办事处2022年绩效目标，全部完成了年初制定的各项工作目标，确保了行政事业单位人员工资发放和和镇村两级机构正常运转的资金需要，年初制定的各项绩效目标基本实现。</t>
  </si>
  <si>
    <t>四、存在的问题和整改情况</t>
  </si>
  <si>
    <t>一、存在的问题：
1.基本支出经费保障水平较低
2.财务人员业务素质有待进一步提高
二、整改情况：
1.科学合理编制预算，严格执行预算
2.完善管理制度，进一步加强资产管理
3.加强新行政单位会计制度和新预算法学习培训</t>
  </si>
  <si>
    <t>五、绩效自评结果应用</t>
  </si>
  <si>
    <t>规范合理安排资金支出，确保资金安全，基本保障机关运转，进一步凸显资金使用效益。</t>
  </si>
  <si>
    <t>六、主要经验及做法</t>
  </si>
  <si>
    <t>因事因时因需测算项目资金，合理设置项目绩效指标。</t>
  </si>
  <si>
    <t>七、其他需说明的情况</t>
  </si>
  <si>
    <t>无</t>
  </si>
  <si>
    <t>备注：涉密部门和涉密信息按保密规定不公开。</t>
  </si>
  <si>
    <t>附表14</t>
  </si>
  <si>
    <t>2023年度部门整体支出绩效自评表</t>
  </si>
  <si>
    <t>公开14表</t>
  </si>
  <si>
    <t>单位：万元</t>
  </si>
  <si>
    <t>部门名称：昆明市东川区人民政府铜都街道办事处</t>
  </si>
  <si>
    <t>内容</t>
  </si>
  <si>
    <t>说明</t>
  </si>
  <si>
    <t>部门总体目标</t>
  </si>
  <si>
    <t>部门职责</t>
  </si>
  <si>
    <t>铜都街道办事处以下职能：
1.宣传、贯彻、落实党的路线、方针、政策和上级党委、政府的指示、决议、决定。2.组织管理和监督街道预算内外各项财政收支，管理街道和所属单位的国有资产，搞好街道的财源建设工作；做好街道协税、护税、统计、物价等工作；保护公民合法财产，保障集体经济组织应有的自主权；监督企业和各种经济组织，认真执行国家的法律、法规和政策，履行经济合同。3.按照有关规定管理街道经济工作，指导街道经济发展，加大项目开发力度，指导、协调村（居）民委员会，发展经济，开展科技兴业，完成区政府下达的各项经济指标任务。4.领导和开展辖区社会事务管理，维护和促进社会稳定；贯彻落实党和国家计生政策，发展辖区教育、科技、文化、体育及卫生等服务事业，承担并协助有关部门做好民政、残联、安全生产、防灾减灾等工作；管理好辖区的各项社会事务，为辖区各类单位提供优质的服务和良好的发展环境。5.指导、支持村（居）民委员会的工作，实施社区管理，促进社区建设，发挥村（居）委会基层群众性自治组织的作用，推进本辖区物质文明、政治文明和精神文明建设。6.按照“一级政府，两级管理”的城市管理体制，强化城市管理职能，进行城镇市容管理，向辖区内各类单位布置有关城市管理、精神文明建设、方便群众生活等区域性、社会性、群众性的工作，发挥办事处在城市管理中的基础作用。7.依照法律、法规、规章或有关部门的委托，行使部分处罚权。8.完成上级政府交办的其他工作和任务</t>
  </si>
  <si>
    <t>总体绩效目标</t>
  </si>
  <si>
    <t>1、着力培育新动能，夯实加快发展的产业支撑，促进经济发展提质增效。2、着力抓好城市规划建设，加强城市精细化管理，城市管理全面提升。3、着力实施乡村振兴战略，激发农业农村新活力，改善农村交通物流设施条件，加强农村水利基础设施网络建设，加快农业现代化步伐。4、着力提高保障和改善民生水平，高质量办好惠民实事，着力改善农村人居环境，增强人民群众获得感幸福感安全感。5、着力加强政府自身建设，切实提高担当干事能力，努力打造人民满意的服务型政府
6、提升义务教育巩固水平，健全控辍保学工作责任体系。</t>
  </si>
  <si>
    <t>一、部门年度目标</t>
  </si>
  <si>
    <t>财年</t>
  </si>
  <si>
    <t>目标</t>
  </si>
  <si>
    <t>实际完成情况</t>
  </si>
  <si>
    <t>2023</t>
  </si>
  <si>
    <t>1.提升城市品质功能，打造城市功能中心区。
2.全力推进乡村振兴，打造现代产业示范基地。
3.创新社会治理体系，打造社会治理示范基地。
4.筑牢绿色发展屏障，打造生态修复示范基地。
5.加强党的政治建设，打造党建创新示范基地</t>
  </si>
  <si>
    <t>已完成</t>
  </si>
  <si>
    <t>2024</t>
  </si>
  <si>
    <t>1.注重产业培育，坚持市场化、社会化、产业化、特色化、规模化的发展，进一步提升产业发展层次和规模。        
2.注重基础设施建设，进一步加快交通路网基础设施建设，农田水利基础设施建设和新型城镇化建设步伐。        
3.注重生态环境建设，进一步加强生态环境承载力 。       
4.注重统筹协调，进一步推进城乡一体化发展 。       
5.注重基层组织建设，进一步提升党员干部素质。</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</si>
  <si>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</si>
  <si>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</si>
  <si>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</si>
  <si>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</si>
  <si>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</si>
  <si>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</si>
  <si>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</si>
  <si>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</si>
  <si>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</si>
  <si>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</si>
  <si>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</si>
  <si>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</si>
  <si>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</si>
  <si>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基本支出保证机构正常运转</t>
  </si>
  <si>
    <t>一级项目</t>
  </si>
  <si>
    <t>主要用于人员工资、医保、养老保险、村（社区）组干部生活补贴、基层党建工作及机构运转等</t>
  </si>
  <si>
    <t>保证机构运转、维护社会稳定、开展社会治安综合治理、加强安全生产监督、强化安全生产及环境保护基础工作、通过会议部署，更好的完成工作任务。</t>
  </si>
  <si>
    <t>主要用于街道会议、开展各项业务支出的业务费、维护乡镇生产生活秩序及建设的机动金、社会维稳、安全生产、环保工作、妇联执委活动、党建工作等支出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</si>
  <si>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</si>
  <si>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</si>
  <si>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</si>
  <si>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</si>
  <si>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</si>
  <si>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</si>
  <si>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</si>
  <si>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</si>
  <si>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</si>
  <si>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</si>
  <si>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</si>
  <si>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机关事业人员</t>
  </si>
  <si>
    <t>=</t>
  </si>
  <si>
    <t>人</t>
  </si>
  <si>
    <t>100%</t>
  </si>
  <si>
    <t>村（社区）组干部村（社区）</t>
  </si>
  <si>
    <t>个</t>
  </si>
  <si>
    <t>安全、环保聘用人员工作补助</t>
  </si>
  <si>
    <t>政府采购</t>
  </si>
  <si>
    <t>件</t>
  </si>
  <si>
    <t>解决民意纠纷事件或案件</t>
  </si>
  <si>
    <t>&gt;=</t>
  </si>
  <si>
    <t>质量指标</t>
  </si>
  <si>
    <t>机关事业单位工资发放完成率</t>
  </si>
  <si>
    <t>%</t>
  </si>
  <si>
    <t>村（社区）组干部、安全、环保生活补助发放完成率</t>
  </si>
  <si>
    <t>预算执行完成率</t>
  </si>
  <si>
    <t>时效指标</t>
  </si>
  <si>
    <t>2023年内完成</t>
  </si>
  <si>
    <t>成本指标</t>
  </si>
  <si>
    <t>人员基本支出及公用经费支出</t>
  </si>
  <si>
    <t>万元</t>
  </si>
  <si>
    <t>税改转移支付</t>
  </si>
  <si>
    <t>村（社区）干部及村社区支出</t>
  </si>
  <si>
    <t>党建工作经费</t>
  </si>
  <si>
    <t>乡镇机动金</t>
  </si>
  <si>
    <t>维护社会稳定费</t>
  </si>
  <si>
    <t>业务活动费</t>
  </si>
  <si>
    <t>安全生产</t>
  </si>
  <si>
    <t>安全环保</t>
  </si>
  <si>
    <t>会议费</t>
  </si>
  <si>
    <t>效益指标</t>
  </si>
  <si>
    <t>经济效益
指标</t>
  </si>
  <si>
    <t>经济总收入增长</t>
  </si>
  <si>
    <t>农民人均纯收入增长</t>
  </si>
  <si>
    <t>社会效益
指标</t>
  </si>
  <si>
    <t>提高服务群众满意率</t>
  </si>
  <si>
    <t>满意度指标</t>
  </si>
  <si>
    <t>服务对象满意度指标等</t>
  </si>
  <si>
    <t>辖区内群众满意度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</si>
  <si>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</si>
  <si>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</si>
  <si>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</si>
  <si>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</si>
  <si>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</si>
  <si>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</si>
  <si>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</si>
  <si>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公开15表</t>
  </si>
  <si>
    <t>部门：昆明市东川区人民政府铜都街道办事处</t>
  </si>
  <si>
    <t>项目名称</t>
  </si>
  <si>
    <t>“两案”人员死亡抚恤金</t>
  </si>
  <si>
    <t>主管部门</t>
  </si>
  <si>
    <t>区委政法委</t>
  </si>
  <si>
    <t>实施单位</t>
  </si>
  <si>
    <t>昆明市东川区人民政府铜都街道办事处</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</si>
  <si>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</si>
  <si>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</si>
  <si>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</si>
  <si>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</si>
  <si>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</si>
  <si>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</si>
  <si>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</si>
  <si>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</si>
  <si>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</si>
  <si>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</si>
  <si>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</si>
  <si>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</si>
  <si>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按照相关法律规定，将资金及时拨付其家属。</t>
  </si>
  <si>
    <t>绩效指标</t>
  </si>
  <si>
    <t xml:space="preserve">年度指标值 </t>
  </si>
  <si>
    <t>死亡抚恤金</t>
  </si>
  <si>
    <t xml:space="preserve">＝
＞
＜
≥
≤
</t>
  </si>
  <si>
    <t>2人</t>
  </si>
  <si>
    <t>经济成本指标</t>
  </si>
  <si>
    <t>4.65万元</t>
  </si>
  <si>
    <t>促进社会稳定</t>
  </si>
  <si>
    <t>社会稳定有所提高</t>
  </si>
  <si>
    <t>有所提高</t>
  </si>
  <si>
    <t>发放人员满意</t>
  </si>
  <si>
    <t>90</t>
  </si>
  <si>
    <t>90%</t>
  </si>
  <si>
    <t/>
  </si>
  <si>
    <t>其他需要说明事项</t>
  </si>
  <si>
    <t>总分</t>
  </si>
  <si>
    <t>优</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</si>
  <si>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</si>
  <si>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</si>
  <si>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</si>
  <si>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</si>
  <si>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</si>
  <si>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2022年“多规合一”实用性村庄规划专项资金</t>
  </si>
  <si>
    <t>项目资金
（万元）</t>
  </si>
  <si>
    <t>其中：当年财政
       拨款</t>
  </si>
  <si>
    <t xml:space="preserve">      上年结转
        资金</t>
  </si>
  <si>
    <t>2022年“多规合一”实用性村庄规划</t>
  </si>
  <si>
    <t>3个村（新村村、陷塘村、达德村）</t>
  </si>
  <si>
    <t>村</t>
  </si>
  <si>
    <t>3个村</t>
  </si>
  <si>
    <t>项目成本</t>
  </si>
  <si>
    <t>30万元</t>
  </si>
  <si>
    <t>支持巩固拓展脱贫攻坚成果与乡村振兴</t>
  </si>
  <si>
    <t>群众满意度</t>
  </si>
  <si>
    <t>98</t>
  </si>
  <si>
    <t>98%</t>
  </si>
  <si>
    <t>2022年省级专项彩票公益金（第二批）项目补助资金</t>
  </si>
  <si>
    <t>支持老年活动场所公益项目建设，解决各地公共服务水平不均衡，解决各地公共服务水平不均衡，促进全市社会公益事业协调发展。</t>
  </si>
  <si>
    <t>受益对象参与度</t>
  </si>
  <si>
    <t>工程建设完成</t>
  </si>
  <si>
    <t>解决基层困难、促进社会和谐</t>
  </si>
  <si>
    <t>群众对项目满意度</t>
  </si>
  <si>
    <t>95</t>
  </si>
  <si>
    <t>2023年省级专项彩票公益（第二批）项目资金</t>
  </si>
  <si>
    <t>做好公益性项目建设、铜都街道木树朗村老年活动场所。提高公共服务水平。</t>
  </si>
  <si>
    <t>做好公益性项目建设、铜都街道木树朗村老年活动场所提高公共服务水平。</t>
  </si>
  <si>
    <t>建设老年活动场所数</t>
  </si>
  <si>
    <t>所</t>
  </si>
  <si>
    <t>1所</t>
  </si>
  <si>
    <t>项目规划编制完整性、合规性</t>
  </si>
  <si>
    <t>按规定标明宣传标识</t>
  </si>
  <si>
    <t>工作任务完成用时性</t>
  </si>
  <si>
    <t>按时上报资金使用情况</t>
  </si>
  <si>
    <t>100</t>
  </si>
  <si>
    <t>按时向社会公告项目实施情况</t>
  </si>
  <si>
    <t>提升公共服务能力，促进社会和谐</t>
  </si>
  <si>
    <t>95%</t>
  </si>
  <si>
    <t>东川大集配套基础设施建设项目</t>
  </si>
  <si>
    <t>东川区文旅局</t>
  </si>
  <si>
    <t>建成后将提供10人稳定就业，停车场每年收益7.12万元作为达贝社区集体经济收入，辐射带动易地搬迁群众临时就业50人，推进进城群众尽快融入城市，促进社会和谐。</t>
  </si>
  <si>
    <t>新建道路</t>
  </si>
  <si>
    <t>770</t>
  </si>
  <si>
    <t>米</t>
  </si>
  <si>
    <t xml:space="preserve"> 场地平整</t>
  </si>
  <si>
    <t>13678</t>
  </si>
  <si>
    <t>平方米</t>
  </si>
  <si>
    <t xml:space="preserve"> 场地硬质铺装</t>
  </si>
  <si>
    <t>3799.46</t>
  </si>
  <si>
    <t>供电管线</t>
  </si>
  <si>
    <t>1133</t>
  </si>
  <si>
    <t xml:space="preserve"> 污水管道</t>
  </si>
  <si>
    <t>750</t>
  </si>
  <si>
    <t xml:space="preserve"> 停车场</t>
  </si>
  <si>
    <t>1373.67</t>
  </si>
  <si>
    <t>太阳能路灯</t>
  </si>
  <si>
    <t>盏</t>
  </si>
  <si>
    <t>贫困地区旅游基础设施建设质量达标率</t>
  </si>
  <si>
    <t>贫困地区基础设施建设按期完成率</t>
  </si>
  <si>
    <t>经济成本</t>
  </si>
  <si>
    <t>310.78万元</t>
  </si>
  <si>
    <t>带动增加贫困村人均年收入</t>
  </si>
  <si>
    <t>旅游产品收入比上年增长率</t>
  </si>
  <si>
    <t>贫困地区乡村旅游开发景点接待游客数量</t>
  </si>
  <si>
    <t>60000</t>
  </si>
  <si>
    <t>贫困地区乡村旅游项目带动增加贫困人口就业人数</t>
  </si>
  <si>
    <t>受益建档立卡贫困人口数</t>
  </si>
  <si>
    <t>带动建档立卡贫困人口脱贫数</t>
  </si>
  <si>
    <t>生态效益
指标</t>
  </si>
  <si>
    <t>旅游区垃圾处理率</t>
  </si>
  <si>
    <t>可持续影响
指标</t>
  </si>
  <si>
    <t xml:space="preserve"> 旅游基础设施持续使用年限</t>
  </si>
  <si>
    <t>年</t>
  </si>
  <si>
    <t xml:space="preserve"> 开发乡村旅游景点正常运营年限</t>
  </si>
  <si>
    <t xml:space="preserve">  旅游行业经营主体满意度</t>
  </si>
  <si>
    <t>参与旅游扶贫项目贫困群众满意度</t>
  </si>
  <si>
    <t>旅游区居民满意度</t>
  </si>
  <si>
    <t xml:space="preserve">  游客满意度</t>
  </si>
  <si>
    <t>东川区铜都街道2022年花椒种植项目和提质增效项目资金</t>
  </si>
  <si>
    <t>区林业草原局</t>
  </si>
  <si>
    <t>东川区铜都街道2022年花椒种植项目和提质增效项目资金266000元。</t>
  </si>
  <si>
    <t>花椒实生苗</t>
  </si>
  <si>
    <t>464</t>
  </si>
  <si>
    <t>亩</t>
  </si>
  <si>
    <t>花椒节水设施</t>
  </si>
  <si>
    <t>275</t>
  </si>
  <si>
    <t>花椒提质增效</t>
  </si>
  <si>
    <t>469.2</t>
  </si>
  <si>
    <t>花椒项目验收合格率</t>
  </si>
  <si>
    <t>竣工验收及时率</t>
  </si>
  <si>
    <t>该项目总成本</t>
  </si>
  <si>
    <t>带动农民务工收入</t>
  </si>
  <si>
    <t>提高0.2</t>
  </si>
  <si>
    <t>受益人口数</t>
  </si>
  <si>
    <t>持续发展</t>
  </si>
  <si>
    <t>受益群众满意度</t>
  </si>
  <si>
    <t>东川区铜都街道办事处村小组公厕建设专项资金</t>
  </si>
  <si>
    <t>东川区农业农村局</t>
  </si>
  <si>
    <t>在铜都街道辖区范围内建设42座小组公厕。</t>
  </si>
  <si>
    <t>工程总量</t>
  </si>
  <si>
    <t>计划完工率</t>
  </si>
  <si>
    <t>工程总成本</t>
  </si>
  <si>
    <t>受益人群覆盖村</t>
  </si>
  <si>
    <t>受益人群满意度</t>
  </si>
  <si>
    <t>东川区铜都街道达贝社区大营盘人居环境整治项目</t>
  </si>
  <si>
    <t>市生态环境局东川分局</t>
  </si>
  <si>
    <t>在铜都街道达贝社区大营盘建设污水处理设施1个，污水收集率达90%以上，生活污水得到有效收集，农村人居环境明显改善。</t>
  </si>
  <si>
    <t>新建生活污水设施数量</t>
  </si>
  <si>
    <t>项目（工程）验收合格率</t>
  </si>
  <si>
    <t>污水设施建设总成本</t>
  </si>
  <si>
    <t>★受益人口数</t>
  </si>
  <si>
    <t>村庄饮水卫生合格率</t>
  </si>
  <si>
    <t>99</t>
  </si>
  <si>
    <t>生活污水处理率</t>
  </si>
  <si>
    <t>东川区铜都街道达贝社区文化广场建设项目</t>
  </si>
  <si>
    <t>区财政局</t>
  </si>
  <si>
    <t>1.新建122平方米舞台；2.新建百姓活动舞台80平方米；3.灯光及灯光线材配备；4.舞美及音响配备；5.电子屏幕及配套设备。通过配套农村文化基础设施，提高群众文化参与度，提升群众幸福指数</t>
  </si>
  <si>
    <t>通过配套农村文化基础设施，提高群众文化参与度，提升群众幸福指数。</t>
  </si>
  <si>
    <t>新建122㎡大舞台、80㎡百姓舞台</t>
  </si>
  <si>
    <t>1个</t>
  </si>
  <si>
    <t>配套设备1套：灯光、音响、电子屏幕</t>
  </si>
  <si>
    <t>套</t>
  </si>
  <si>
    <t>1套</t>
  </si>
  <si>
    <t>项目（工程）完成率</t>
  </si>
  <si>
    <t>项目投入资金</t>
  </si>
  <si>
    <t>100万元</t>
  </si>
  <si>
    <t>1680人</t>
  </si>
  <si>
    <t>配套设施使用年限</t>
  </si>
  <si>
    <t>10年</t>
  </si>
  <si>
    <t>东川区铜都街道达德村、姑海村委会2023年中央财政以工代赈项目</t>
  </si>
  <si>
    <t>东川区发展和改革局</t>
  </si>
  <si>
    <t>项目建设内容： 新建灌溉水池11个，铺设管道16500米，改建产业道路578米，吸纳务工人数68人，发放劳务报酬84万元。</t>
  </si>
  <si>
    <t>新建灌溉水池</t>
  </si>
  <si>
    <t>11个</t>
  </si>
  <si>
    <t>项目竣工日期</t>
  </si>
  <si>
    <t>项目成本预算控制</t>
  </si>
  <si>
    <t>381万元</t>
  </si>
  <si>
    <t>吸纳务工人数</t>
  </si>
  <si>
    <t>68人</t>
  </si>
  <si>
    <t>项目覆盖区群众满意度</t>
  </si>
  <si>
    <t>东川区铜都街道大营盘乡村振兴示范村旅游基础设施建设项目</t>
  </si>
  <si>
    <t>在达贝社区大营盘新建乡村振兴示范村旅游基础设施，发展以大营盘葡萄种植、田园风光为主的乡村旅游，形成产业支撑，带动旅游20000人次。</t>
  </si>
  <si>
    <t>建设入村口节点打造240㎡；生态停车场3660㎡；青石板场地铺装2400㎡；碎石铺地800㎡（540m长，1-2m宽）；观景平台1036.71㎡；廊架300㎡；石砌长椅/台阶200㎡；栏杆400m；场地平整1200㎡；葡萄音乐节广场提升3800㎡。</t>
  </si>
  <si>
    <t>850万元</t>
  </si>
  <si>
    <t>旅游人次达</t>
  </si>
  <si>
    <t>人次</t>
  </si>
  <si>
    <t>20000人次</t>
  </si>
  <si>
    <t>300人</t>
  </si>
  <si>
    <t>旅游区居民满意度及游客满意度</t>
  </si>
  <si>
    <t>东川区铜都街道姑海村、梨坪村、龙洞村、岩脚村渔业养殖资金</t>
  </si>
  <si>
    <t>区委组织部</t>
  </si>
  <si>
    <t>扶持壮大村集体经济</t>
  </si>
  <si>
    <t>扶持村级集体经济发展村数</t>
  </si>
  <si>
    <t>4个村</t>
  </si>
  <si>
    <t>建立健全扶持村级集体经济项目台账</t>
  </si>
  <si>
    <t>截至2022年底，年度农村综合改革转移支付资金执行率</t>
  </si>
  <si>
    <t>项目集体经济收入</t>
  </si>
  <si>
    <t>项目村基层党组织的组织凝聚力战斗力</t>
  </si>
  <si>
    <t>项目区农民满意度项目区基层干部满意度</t>
  </si>
  <si>
    <t>东川区铜都街道国家数字生态农场项目</t>
  </si>
  <si>
    <t>每年带动农户土地流转收入12万元，务工增收18万元，带动种植人口950人，亩均每年增收200元。</t>
  </si>
  <si>
    <t>项目已使用资金800万元。</t>
  </si>
  <si>
    <t>新建国家数字生态农场</t>
  </si>
  <si>
    <t>项目验收合格率</t>
  </si>
  <si>
    <t>本年完成</t>
  </si>
  <si>
    <t>国家数字生态农场项目预算控制</t>
  </si>
  <si>
    <t>800万元</t>
  </si>
  <si>
    <t>增加务工人数</t>
  </si>
  <si>
    <t>5人</t>
  </si>
  <si>
    <t>新建农场面积</t>
  </si>
  <si>
    <t>200亩</t>
  </si>
  <si>
    <t>2600人</t>
  </si>
  <si>
    <t>东川区铜都街道龙潭冷库提升改造项目</t>
  </si>
  <si>
    <t>区农业农村局</t>
  </si>
  <si>
    <t>通过龙潭冷库提升改造项目的实施，带动增加就业10人，每年节省电费5万元，务工年收入20万元。</t>
  </si>
  <si>
    <t>龙潭冷库提升改造项目</t>
  </si>
  <si>
    <t>100.21万元</t>
  </si>
  <si>
    <t>拉动就业收入</t>
  </si>
  <si>
    <t>20万元</t>
  </si>
  <si>
    <t>200人</t>
  </si>
  <si>
    <t>东川区铜都街道农业产业园建设项目</t>
  </si>
  <si>
    <t>在块河、梨坪、龙洞、达贝等4个村（社区）建设农业产业园，提升改造土地种植面积3000亩，每年带动农民土地流转收入120万元，务工增收36万元，亩均增收150元。</t>
  </si>
  <si>
    <t>①坡地整治工程。包括坡地整治 303 亩，200m3水池 15座，新建产业路 10025 米，改建产业路（混凝土路面）3000 米，灌溉主管（DN100 镀锌钢管）10000 米，灌溉支管（DN65PE 管）20000 米，10m3玻璃钢储水罐 150 个</t>
  </si>
  <si>
    <t>②河边田块整治工程。包括田块覆土 786004m3，新建农田灌溉沟渠 13500 米，新建产业路（宽 3.5m 砂石路面）10000米，河堤修筑 4000 米，新建产业路（宽 4m 砂石路面）7500 米。硬化产业道路5000米。</t>
  </si>
  <si>
    <t>③红薯、花生、芒果分捡场地建设 6660 平方米</t>
  </si>
  <si>
    <t>项目验收及时率</t>
  </si>
  <si>
    <t>1500万元</t>
  </si>
  <si>
    <t>带动农民土地流转收入</t>
  </si>
  <si>
    <t xml:space="preserve">  增加务工人数</t>
  </si>
  <si>
    <t>提升改造土地种植面积</t>
  </si>
  <si>
    <t>3000</t>
  </si>
  <si>
    <t>亩均增收</t>
  </si>
  <si>
    <t>150</t>
  </si>
  <si>
    <t>元</t>
  </si>
  <si>
    <t>东川区铜都街道深沟、尼拉姑、腊利社区2023年中央财政以工代赈项目</t>
  </si>
  <si>
    <t>新建灌溉工程供水管道10218米，沟渠修复3412米：200立方米水池17座，镇支墩95座，吸纳务工人数60人，发放劳务报酬86.52万元。</t>
  </si>
  <si>
    <t>以工代赈项目</t>
  </si>
  <si>
    <t>发放劳务报酬</t>
  </si>
  <si>
    <t>86.52万元</t>
  </si>
  <si>
    <t>60人</t>
  </si>
  <si>
    <t>东川区铜都街道桃树沟自然能提水工程项目资金</t>
  </si>
  <si>
    <t>东川区水务局</t>
  </si>
  <si>
    <t>新建取水口1座，自然能提水系统设备房1座，购置安装提水设备2台等，通过提水工程建设，促进项目区内水资源的开发，减轻自然灾害的影响，提高抗旱能力，改善和提高广大人民群众的生活质量</t>
  </si>
  <si>
    <t>新建取水口</t>
  </si>
  <si>
    <t>座</t>
  </si>
  <si>
    <t>1座</t>
  </si>
  <si>
    <t>新建自然能提水设备房</t>
  </si>
  <si>
    <t>2套</t>
  </si>
  <si>
    <t>提水设备</t>
  </si>
  <si>
    <t>22612米</t>
  </si>
  <si>
    <t>管道</t>
  </si>
  <si>
    <t>6个</t>
  </si>
  <si>
    <t>蓄水池</t>
  </si>
  <si>
    <t>工程设计及施工符合现行的国家有关水利设计规范和行业标准率</t>
  </si>
  <si>
    <t>工程施工总工期</t>
  </si>
  <si>
    <t>月</t>
  </si>
  <si>
    <t>6个月</t>
  </si>
  <si>
    <t>18.43万元</t>
  </si>
  <si>
    <t>解决受益农户土地灌溉面积</t>
  </si>
  <si>
    <t>13897亩</t>
  </si>
  <si>
    <t>项目覆盖村个数</t>
  </si>
  <si>
    <t>工程设计水平年限</t>
  </si>
  <si>
    <t>15年</t>
  </si>
  <si>
    <t>东川区铜都街道小牛厂、木树朗村委会2023年以工代赈示范工程项目专项资金</t>
  </si>
  <si>
    <t>发改局</t>
  </si>
  <si>
    <t>建产业路7313米。吸纳务工人数116人，发放劳务报酬278.9万元</t>
  </si>
  <si>
    <t>项目竣工及时率</t>
  </si>
  <si>
    <t>259.5万元</t>
  </si>
  <si>
    <t>116人</t>
  </si>
  <si>
    <t>东川渔谷科研示范基地配套设施建设项目</t>
  </si>
  <si>
    <t>水泥养殖池72座；鱼养殖池8.35亩；砂石路面产业路长750米，宽4米；钢管3700米；沟渠3592米；新建涵洞5座；沉砂池1座；过滤池1座；.配套附属设施1项；鱼子酱加工车间430平方米：参观展示通道60平方米，屠宰区50平方米，鱼子酱制作空间50平方米。</t>
  </si>
  <si>
    <t>养鱼池</t>
  </si>
  <si>
    <t>50</t>
  </si>
  <si>
    <t>50座</t>
  </si>
  <si>
    <t>引水沟渠</t>
  </si>
  <si>
    <t>1520</t>
  </si>
  <si>
    <t>1520米</t>
  </si>
  <si>
    <t>排水沟</t>
  </si>
  <si>
    <t>2000</t>
  </si>
  <si>
    <t>2000米</t>
  </si>
  <si>
    <t>鱼子酱加工车间</t>
  </si>
  <si>
    <t>50平方米</t>
  </si>
  <si>
    <t>939万元</t>
  </si>
  <si>
    <t>63万元</t>
  </si>
  <si>
    <t>1560人</t>
  </si>
  <si>
    <t>基层安全生产专项经费</t>
  </si>
  <si>
    <t>东川区财政局</t>
  </si>
  <si>
    <t>通过安全生产的建设及安全隐患治理，力争2023年铜都街道不发生安全事故及尽可能减少环保事故，确保全街道安全形势平稳。监管辖区内所有企业，对28个村（社区）安全专干人员每年开展4次业务培训，培训一支专业的安全环保工作队伍，做好安全生产宣传工作，每年至少搞一次应急演练。</t>
  </si>
  <si>
    <t>培养一支专业的安全工作队伍</t>
  </si>
  <si>
    <t>宣传</t>
  </si>
  <si>
    <t>次</t>
  </si>
  <si>
    <t>5次</t>
  </si>
  <si>
    <t>业务培训</t>
  </si>
  <si>
    <t>监管辖区内企业</t>
  </si>
  <si>
    <t>480</t>
  </si>
  <si>
    <t>家</t>
  </si>
  <si>
    <t>480家</t>
  </si>
  <si>
    <t>数量指标完成率</t>
  </si>
  <si>
    <t>因财政资金不足，未完成目标</t>
  </si>
  <si>
    <t>5.79万元</t>
  </si>
  <si>
    <t>通过安全隐患治理，减少安全生产事故带来的经济损失</t>
  </si>
  <si>
    <t>有所下降</t>
  </si>
  <si>
    <t>提高群众和企业安全生产相关法律知识</t>
  </si>
  <si>
    <t>不断提高</t>
  </si>
  <si>
    <t>群众满意度和监督对象满意度</t>
  </si>
  <si>
    <t>中</t>
  </si>
  <si>
    <t>铜都环卫站运行缺口资金</t>
  </si>
  <si>
    <t>环卫站运行支出490329.96元。</t>
  </si>
  <si>
    <t>环卫站运行经费</t>
  </si>
  <si>
    <t>49.3万元</t>
  </si>
  <si>
    <t>完成及时率</t>
  </si>
  <si>
    <t>促进城市环境卫生</t>
  </si>
  <si>
    <t>明显改进</t>
  </si>
  <si>
    <t>服务对象满意度</t>
  </si>
  <si>
    <t>铜都街道电子元件加工扶贫车间加工产品物流补助资金</t>
  </si>
  <si>
    <t>实现铜都街道电子元件加工扶贫车间企业“生产稳定”和劳动力“就业稳岗”，确保难以外出就业的劳动力实现就近就业，通过电子元件加工扶贫车间解决200人以上群众就业。</t>
  </si>
  <si>
    <t>政策宣传次数</t>
  </si>
  <si>
    <t>12次</t>
  </si>
  <si>
    <t>兑现准确率</t>
  </si>
  <si>
    <t>发放及时率</t>
  </si>
  <si>
    <t>降低企业成本</t>
  </si>
  <si>
    <t>720万元</t>
  </si>
  <si>
    <t>政策知晓率</t>
  </si>
  <si>
    <t>受益对象满意度</t>
  </si>
  <si>
    <t>铜都街道农业示范产业园农产品线上平台建设项目专项资金</t>
  </si>
  <si>
    <t>建设线上农产品及水果销售，品牌打造及推广</t>
  </si>
  <si>
    <t>铜都街道农业示范产业园农产品线上平台配套</t>
  </si>
  <si>
    <t>完工项目验收合格率</t>
  </si>
  <si>
    <t>32.51万元</t>
  </si>
  <si>
    <t>拓宽村民销售渠道，增加收入</t>
  </si>
  <si>
    <t>500元</t>
  </si>
  <si>
    <t>贫益贫绩效、可带动村民发展</t>
  </si>
  <si>
    <t>13210人</t>
  </si>
  <si>
    <t>服务对象满意度指标</t>
  </si>
  <si>
    <t>维护社会稳定专项资金</t>
  </si>
  <si>
    <t>围绕服务街道经济工作大局这个中心，不断创新工作机制，着力推动“事要解决”，积极探索维护社会稳定，构建和谐社会新途径，新方法，有效维护了群众合法权益，为街道各项工作的开展提供了有力保障，为维护辖区和谐稳定发挥积极作用</t>
  </si>
  <si>
    <t>完成率为42%</t>
  </si>
  <si>
    <t>处置突发事件和群体性事件</t>
  </si>
  <si>
    <t>2件</t>
  </si>
  <si>
    <t>因财政资金不足此项目无法定期内完成。</t>
  </si>
  <si>
    <t>接访劝访服务</t>
  </si>
  <si>
    <t>28件</t>
  </si>
  <si>
    <t>涉稳舆情处置</t>
  </si>
  <si>
    <t>18件</t>
  </si>
  <si>
    <t>矛盾纠纷调处</t>
  </si>
  <si>
    <t>19件</t>
  </si>
  <si>
    <t>禁毒、反邪教宣传</t>
  </si>
  <si>
    <t>2次</t>
  </si>
  <si>
    <t>处置突发事件和群体性事件、接访劝访服务、涉稳舆情处置、矛盾纠纷调处、、禁毒、反邪教宣传完成率</t>
  </si>
  <si>
    <t>14.44万元</t>
  </si>
  <si>
    <t>街道社会治安有所提高</t>
  </si>
  <si>
    <t>群众对社会稳定满意度</t>
  </si>
  <si>
    <t>良</t>
  </si>
  <si>
    <t>乡镇党建及共青团专项资金</t>
  </si>
  <si>
    <t>铜都街道党工委按照区区委组织部的工作计划和部署，组织本街道区域内的基层党组织，开展培训、党员教育及共青团等活动。</t>
  </si>
  <si>
    <t>完成率56%</t>
  </si>
  <si>
    <t>培训入党积极分子</t>
  </si>
  <si>
    <t>1次</t>
  </si>
  <si>
    <t>报刊订阅</t>
  </si>
  <si>
    <t>批</t>
  </si>
  <si>
    <t>1批</t>
  </si>
  <si>
    <t>报刊订阅完成率及培训入党积极分子完成率</t>
  </si>
  <si>
    <t>5.83万元</t>
  </si>
  <si>
    <t>街道管辖范围内党员履职能力和参政议政水平有所提高</t>
  </si>
  <si>
    <t>街道管辖范围内居民满意度</t>
  </si>
  <si>
    <t>乡镇机动专项资金</t>
  </si>
  <si>
    <t>乡镇机动金主要用于维护乡镇生产生活秩序及乡镇建设。2023年乡镇机动金一方面用于弥补预算缺口，弥补业务工作支出，做好外来人员或内部职工的考察、调研、学习工作。加强和完善全镇基础设施的建设，促进招商引资工作、乡村振兴、宣传、扶贫的开展。弥补防火防汛、维稳、巩固脱贫攻坚工作支出。</t>
  </si>
  <si>
    <t>完成年初预算目标的99%</t>
  </si>
  <si>
    <t>街道所有部门正常运转</t>
  </si>
  <si>
    <t>13个部门</t>
  </si>
  <si>
    <t>完成固定资产投资、规模以上工业总产值、“百十千”招商引资工作</t>
  </si>
  <si>
    <t>完成乡村振兴、卫生健康、安全生产工作</t>
  </si>
  <si>
    <t>96%</t>
  </si>
  <si>
    <t>综合文化服务站、行政村（社区）综合性文化服务中心工作</t>
  </si>
  <si>
    <t>完成河长制、环境保护、农村人居环境整治工作</t>
  </si>
  <si>
    <t>落实党风廉政建设责任制、基层党建、平安建设（综治维稳）法制建设、意识形态、统战等工作</t>
  </si>
  <si>
    <t>专款专用率</t>
  </si>
  <si>
    <t>在2023年内完成</t>
  </si>
  <si>
    <t>504万元</t>
  </si>
  <si>
    <t>农村经济总收入及农民人均纯收入</t>
  </si>
  <si>
    <t>实施好“生态建设接力棒”和城乡园林绿化“三年行动”</t>
  </si>
  <si>
    <t>完成5400亩荒山绿化，推广种植1100亩</t>
  </si>
  <si>
    <t>92</t>
  </si>
  <si>
    <t>92%</t>
  </si>
  <si>
    <t>业务费专项经费</t>
  </si>
  <si>
    <t>通过正确使用费，确保机构正常运转，增强街道依法履行社会管理职能和提供公共服务的能力。能使机构正常运转，更好的完成街道各项业务。为更好的服务广大人民群众奠定坚实基础。</t>
  </si>
  <si>
    <t>完成率18%</t>
  </si>
  <si>
    <t>办公大楼维修、维护</t>
  </si>
  <si>
    <t>职工素质提升培训</t>
  </si>
  <si>
    <t>200</t>
  </si>
  <si>
    <t>招商引资</t>
  </si>
  <si>
    <t>3次</t>
  </si>
  <si>
    <t>因财政资金不足此项目未完成。</t>
  </si>
  <si>
    <t>办公大楼维修、维护、职工素质提升培训、招商引资完成率</t>
  </si>
  <si>
    <t>6.32万元</t>
  </si>
  <si>
    <t>保证机构正常运转，办事效率有所提高</t>
  </si>
  <si>
    <t>上级本级调研者、考察者、交流满意度</t>
  </si>
  <si>
    <t>正大集团昆明东川300万只蛋鸡全产业链扶贫项目2022年贷款贴息项目专项资金</t>
  </si>
  <si>
    <t>本项目为省市重点招商项目，也是东川区重点产业扶贫项目，项目的实施对加快昆明农业产业化进程，拓展扶贫开发新动能，实现政府、农民、市场各方的互动和协调，形成政府推动、农民主体、市场带动、社会参与的扶贫开发新格局具有重要意义。项目落地东川，对于东川实现产业转型、巩固脱贫成果起到全方位推动和示范引领作用。</t>
  </si>
  <si>
    <t>商品鸡蛋年产出</t>
  </si>
  <si>
    <t>万只</t>
  </si>
  <si>
    <t>4万</t>
  </si>
  <si>
    <t>新建厂房面积</t>
  </si>
  <si>
    <t>130000平方米</t>
  </si>
  <si>
    <t>销售鸡蛋质量标准</t>
  </si>
  <si>
    <t>国家标准</t>
  </si>
  <si>
    <t>项目竣工时间</t>
  </si>
  <si>
    <t>2021年5月</t>
  </si>
  <si>
    <t>还款及时率</t>
  </si>
  <si>
    <t>按季付息，按借款合同约定归还本金</t>
  </si>
  <si>
    <t>贴息资金拨付及时率</t>
  </si>
  <si>
    <t>按年拨付</t>
  </si>
  <si>
    <t>487.71万元</t>
  </si>
  <si>
    <t>带动贫困户人均年收入</t>
  </si>
  <si>
    <t>2万元</t>
  </si>
  <si>
    <t>提供就业岗位</t>
  </si>
  <si>
    <t>300个</t>
  </si>
  <si>
    <t>户</t>
  </si>
  <si>
    <t>10户</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</si>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</sst>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Red]\(0.00\)"/>
    <numFmt numFmtId="178" formatCode="0_ "/>
    <numFmt numFmtId="179" formatCode="0.00_ "/>
    <numFmt numFmtId="180" formatCode="###,###,###,###,##0.00;[=0]&quot;&quot;"/>
  </numFmts>
  <fonts count="55">
    <font>
      <sz val="11"/>
      <color indexed="8"/>
      <name val="宋体"/>
      <charset val="134"/>
      <scheme val="minor"/>
    </font>
    <font>
      <sz val="11"/>
      <color theme="1"/>
      <name val="宋体"/>
      <charset val="134"/>
      <scheme val="minor"/>
    </font>
    <font>
      <sz val="11"/>
      <name val="宋体"/>
      <charset val="134"/>
    </font>
    <font>
      <b/>
      <sz val="18"/>
      <name val="宋体"/>
      <charset val="134"/>
      <scheme val="minor"/>
    </font>
    <font>
      <b/>
      <sz val="9"/>
      <name val="宋体"/>
      <charset val="134"/>
      <scheme val="minor"/>
    </font>
    <font>
      <sz val="9"/>
      <color theme="1"/>
      <name val="宋体"/>
      <charset val="134"/>
      <scheme val="minor"/>
    </font>
    <font>
      <sz val="12"/>
      <name val="宋体"/>
      <charset val="134"/>
    </font>
    <font>
      <sz val="12"/>
      <name val="宋体"/>
      <charset val="134"/>
      <scheme val="minor"/>
    </font>
    <font>
      <sz val="11"/>
      <name val="宋体"/>
      <charset val="134"/>
      <scheme val="minor"/>
    </font>
    <font>
      <b/>
      <sz val="11"/>
      <name val="宋体"/>
      <charset val="134"/>
      <scheme val="minor"/>
    </font>
    <font>
      <sz val="10"/>
      <name val="宋体"/>
      <charset val="134"/>
      <scheme val="minor"/>
    </font>
    <font>
      <b/>
      <sz val="10"/>
      <name val="宋体"/>
      <charset val="134"/>
      <scheme val="minor"/>
    </font>
    <font>
      <sz val="9"/>
      <color indexed="8"/>
      <name val="宋体"/>
      <charset val="134"/>
    </font>
    <font>
      <sz val="9"/>
      <name val="宋体"/>
      <charset val="134"/>
      <scheme val="minor"/>
    </font>
    <font>
      <sz val="10"/>
      <name val="宋体"/>
      <charset val="134"/>
    </font>
    <font>
      <b/>
      <sz val="18"/>
      <name val="宋体"/>
      <charset val="134"/>
    </font>
    <font>
      <b/>
      <sz val="11"/>
      <name val="宋体"/>
      <charset val="134"/>
    </font>
    <font>
      <sz val="11"/>
      <color indexed="8"/>
      <name val="宋体"/>
      <charset val="134"/>
    </font>
    <font>
      <b/>
      <sz val="22"/>
      <name val="黑体"/>
      <charset val="134"/>
    </font>
    <font>
      <sz val="22"/>
      <name val="黑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1"/>
      <color theme="1"/>
      <name val="宋体"/>
      <charset val="134"/>
    </font>
    <font>
      <b/>
      <sz val="20"/>
      <color theme="1"/>
      <name val="宋体"/>
      <charset val="134"/>
    </font>
    <font>
      <sz val="12"/>
      <color theme="1"/>
      <name val="宋体"/>
      <charset val="134"/>
    </font>
    <font>
      <sz val="9"/>
      <color theme="1"/>
      <name val="宋体"/>
      <charset val="134"/>
    </font>
    <font>
      <b/>
      <sz val="20"/>
      <name val="宋体"/>
      <charset val="134"/>
    </font>
    <font>
      <sz val="11"/>
      <color rgb="FF000000"/>
      <name val="宋体"/>
      <charset val="134"/>
    </font>
    <font>
      <b/>
      <sz val="11"/>
      <color rgb="FF000000"/>
      <name val="宋体"/>
      <charset val="134"/>
    </font>
    <font>
      <sz val="9"/>
      <name val="宋体"/>
      <charset val="134"/>
    </font>
    <font>
      <sz val="22"/>
      <color theme="1"/>
      <name val="黑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7"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8" borderId="20" applyNumberFormat="0" applyAlignment="0" applyProtection="0">
      <alignment vertical="center"/>
    </xf>
    <xf numFmtId="0" fontId="45" fillId="9" borderId="21" applyNumberFormat="0" applyAlignment="0" applyProtection="0">
      <alignment vertical="center"/>
    </xf>
    <xf numFmtId="0" fontId="46" fillId="9" borderId="20" applyNumberFormat="0" applyAlignment="0" applyProtection="0">
      <alignment vertical="center"/>
    </xf>
    <xf numFmtId="0" fontId="47" fillId="10"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4" fillId="35" borderId="0" applyNumberFormat="0" applyBorder="0" applyAlignment="0" applyProtection="0">
      <alignment vertical="center"/>
    </xf>
    <xf numFmtId="0" fontId="54" fillId="36" borderId="0" applyNumberFormat="0" applyBorder="0" applyAlignment="0" applyProtection="0">
      <alignment vertical="center"/>
    </xf>
    <xf numFmtId="0" fontId="53" fillId="37" borderId="0" applyNumberFormat="0" applyBorder="0" applyAlignment="0" applyProtection="0">
      <alignment vertical="center"/>
    </xf>
    <xf numFmtId="0" fontId="6" fillId="0" borderId="0"/>
    <xf numFmtId="0" fontId="17" fillId="0" borderId="0">
      <alignment vertical="center"/>
    </xf>
    <xf numFmtId="0" fontId="17" fillId="0" borderId="0"/>
  </cellStyleXfs>
  <cellXfs count="226">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xf numFmtId="0" fontId="2" fillId="0" borderId="0" xfId="51" applyFont="1" applyFill="1" applyBorder="1" applyAlignment="1">
      <alignment wrapText="1"/>
    </xf>
    <xf numFmtId="0" fontId="3" fillId="0" borderId="0" xfId="51" applyFont="1" applyFill="1" applyBorder="1" applyAlignment="1">
      <alignment horizontal="center" vertical="center" wrapText="1"/>
    </xf>
    <xf numFmtId="0" fontId="4" fillId="0" borderId="0" xfId="51" applyFont="1" applyFill="1" applyBorder="1" applyAlignment="1">
      <alignment horizontal="center" vertical="center" wrapText="1"/>
    </xf>
    <xf numFmtId="0" fontId="5" fillId="0" borderId="0" xfId="0" applyFont="1" applyFill="1" applyBorder="1" applyAlignment="1">
      <alignment horizontal="left" vertical="center"/>
    </xf>
    <xf numFmtId="0" fontId="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1" fillId="2"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176" fontId="7" fillId="0" borderId="1" xfId="0" applyNumberFormat="1" applyFont="1" applyFill="1" applyBorder="1" applyAlignment="1">
      <alignment horizontal="right" vertical="center"/>
    </xf>
    <xf numFmtId="176" fontId="7" fillId="0" borderId="1" xfId="0" applyNumberFormat="1" applyFont="1" applyFill="1" applyBorder="1" applyAlignment="1">
      <alignment horizontal="center" vertical="center"/>
    </xf>
    <xf numFmtId="9" fontId="8" fillId="0" borderId="1" xfId="51" applyNumberFormat="1" applyFont="1" applyFill="1" applyBorder="1" applyAlignment="1">
      <alignment horizontal="right" vertical="center" wrapText="1"/>
    </xf>
    <xf numFmtId="0" fontId="1" fillId="2" borderId="1" xfId="0" applyFont="1" applyFill="1" applyBorder="1" applyAlignment="1">
      <alignment vertical="center"/>
    </xf>
    <xf numFmtId="0" fontId="1" fillId="0" borderId="2" xfId="0" applyFont="1" applyFill="1" applyBorder="1" applyAlignment="1">
      <alignment horizontal="center" vertical="center"/>
    </xf>
    <xf numFmtId="49" fontId="7" fillId="0" borderId="3" xfId="0" applyNumberFormat="1" applyFont="1" applyFill="1" applyBorder="1" applyAlignment="1">
      <alignment horizontal="left" vertical="top" wrapText="1"/>
    </xf>
    <xf numFmtId="49" fontId="7" fillId="0" borderId="4" xfId="0" applyNumberFormat="1" applyFont="1" applyFill="1" applyBorder="1" applyAlignment="1">
      <alignment horizontal="left" vertical="top" wrapText="1"/>
    </xf>
    <xf numFmtId="49" fontId="7" fillId="0" borderId="5" xfId="0" applyNumberFormat="1" applyFont="1" applyFill="1" applyBorder="1" applyAlignment="1">
      <alignment horizontal="left" vertical="top" wrapText="1"/>
    </xf>
    <xf numFmtId="49" fontId="7" fillId="0" borderId="1" xfId="0" applyNumberFormat="1" applyFont="1" applyFill="1" applyBorder="1" applyAlignment="1">
      <alignment horizontal="center" vertical="top" wrapText="1"/>
    </xf>
    <xf numFmtId="0" fontId="8" fillId="3" borderId="3" xfId="51" applyFont="1" applyFill="1" applyBorder="1" applyAlignment="1">
      <alignment horizontal="center" vertical="center" wrapText="1"/>
    </xf>
    <xf numFmtId="0" fontId="8" fillId="3" borderId="4" xfId="51" applyFont="1" applyFill="1" applyBorder="1" applyAlignment="1">
      <alignment horizontal="center" vertical="center" wrapText="1"/>
    </xf>
    <xf numFmtId="0" fontId="8" fillId="3" borderId="5" xfId="51" applyFont="1" applyFill="1" applyBorder="1" applyAlignment="1">
      <alignment horizontal="center" vertical="center" wrapText="1"/>
    </xf>
    <xf numFmtId="0" fontId="8" fillId="3" borderId="6" xfId="51" applyFont="1" applyFill="1" applyBorder="1" applyAlignment="1">
      <alignment horizontal="center" vertical="center" wrapText="1"/>
    </xf>
    <xf numFmtId="0" fontId="8" fillId="3" borderId="7" xfId="51" applyFont="1" applyFill="1" applyBorder="1" applyAlignment="1">
      <alignment horizontal="center" vertical="center" wrapText="1"/>
    </xf>
    <xf numFmtId="0" fontId="8" fillId="0" borderId="3"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3" borderId="1" xfId="51" applyFont="1" applyFill="1" applyBorder="1" applyAlignment="1">
      <alignment horizontal="center" vertical="center" wrapText="1"/>
    </xf>
    <xf numFmtId="0" fontId="8" fillId="3" borderId="2" xfId="5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8" xfId="51" applyFont="1" applyFill="1" applyBorder="1" applyAlignment="1">
      <alignment horizontal="center" vertical="center" wrapText="1"/>
    </xf>
    <xf numFmtId="0" fontId="8" fillId="0" borderId="1" xfId="51" applyFont="1" applyFill="1" applyBorder="1" applyAlignment="1">
      <alignment horizontal="left" vertical="center" wrapText="1"/>
    </xf>
    <xf numFmtId="0" fontId="9" fillId="0" borderId="7" xfId="51" applyFont="1" applyFill="1" applyBorder="1" applyAlignment="1">
      <alignment horizontal="center" vertical="center" wrapText="1"/>
    </xf>
    <xf numFmtId="0" fontId="9" fillId="0" borderId="9" xfId="51" applyFont="1" applyFill="1" applyBorder="1" applyAlignment="1">
      <alignment horizontal="center" vertical="center" wrapText="1"/>
    </xf>
    <xf numFmtId="49" fontId="9" fillId="0" borderId="8" xfId="51" applyNumberFormat="1"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176" fontId="8" fillId="0" borderId="1" xfId="51" applyNumberFormat="1" applyFont="1" applyFill="1" applyBorder="1" applyAlignment="1">
      <alignment horizontal="center" vertical="center" wrapText="1"/>
    </xf>
    <xf numFmtId="0" fontId="8" fillId="0" borderId="1" xfId="51" applyFont="1" applyFill="1" applyBorder="1" applyAlignment="1">
      <alignment horizontal="center" wrapText="1"/>
    </xf>
    <xf numFmtId="0" fontId="10" fillId="0" borderId="0" xfId="51" applyFont="1" applyFill="1" applyBorder="1" applyAlignment="1">
      <alignment horizontal="center" vertical="center" wrapText="1"/>
    </xf>
    <xf numFmtId="0" fontId="11" fillId="0" borderId="0" xfId="51" applyFont="1" applyFill="1" applyBorder="1" applyAlignment="1">
      <alignment horizontal="left" vertical="center" wrapText="1"/>
    </xf>
    <xf numFmtId="49" fontId="8" fillId="0" borderId="1" xfId="51" applyNumberFormat="1" applyFont="1" applyFill="1" applyBorder="1" applyAlignment="1">
      <alignment horizontal="center" vertical="center" wrapText="1"/>
    </xf>
    <xf numFmtId="0" fontId="8" fillId="0" borderId="1" xfId="51" applyFont="1" applyFill="1" applyBorder="1" applyAlignment="1">
      <alignment vertical="center" wrapText="1"/>
    </xf>
    <xf numFmtId="177" fontId="8" fillId="0" borderId="1" xfId="51" applyNumberFormat="1" applyFont="1" applyFill="1" applyBorder="1" applyAlignment="1">
      <alignment horizontal="right" vertical="center" wrapText="1"/>
    </xf>
    <xf numFmtId="177" fontId="8" fillId="0" borderId="1" xfId="51" applyNumberFormat="1" applyFont="1" applyFill="1" applyBorder="1" applyAlignment="1">
      <alignment horizontal="center" vertical="center" wrapText="1"/>
    </xf>
    <xf numFmtId="49" fontId="8" fillId="0" borderId="3" xfId="51" applyNumberFormat="1" applyFont="1" applyFill="1" applyBorder="1" applyAlignment="1">
      <alignment horizontal="left" vertical="top" wrapText="1"/>
    </xf>
    <xf numFmtId="49" fontId="8" fillId="0" borderId="4" xfId="51" applyNumberFormat="1" applyFont="1" applyFill="1" applyBorder="1" applyAlignment="1">
      <alignment horizontal="left" vertical="top" wrapText="1"/>
    </xf>
    <xf numFmtId="49" fontId="8" fillId="0" borderId="5" xfId="51" applyNumberFormat="1" applyFont="1" applyFill="1" applyBorder="1" applyAlignment="1">
      <alignment horizontal="left" vertical="top" wrapText="1"/>
    </xf>
    <xf numFmtId="0" fontId="8" fillId="3" borderId="8" xfId="51" applyFont="1" applyFill="1" applyBorder="1" applyAlignment="1">
      <alignment horizontal="center" vertical="center" wrapText="1"/>
    </xf>
    <xf numFmtId="0" fontId="12" fillId="0" borderId="0" xfId="0" applyFont="1" applyFill="1" applyAlignment="1">
      <alignment horizontal="right" vertical="center"/>
    </xf>
    <xf numFmtId="9" fontId="1" fillId="0" borderId="0" xfId="3" applyNumberFormat="1" applyFont="1" applyAlignment="1">
      <alignment vertical="center"/>
    </xf>
    <xf numFmtId="49" fontId="8" fillId="0" borderId="1" xfId="51" applyNumberFormat="1" applyFont="1" applyFill="1" applyBorder="1" applyAlignment="1">
      <alignment horizontal="left" vertical="top" wrapText="1"/>
    </xf>
    <xf numFmtId="0" fontId="13" fillId="0" borderId="0" xfId="51" applyFont="1" applyFill="1" applyBorder="1" applyAlignment="1">
      <alignment horizontal="center" vertical="center" wrapText="1"/>
    </xf>
    <xf numFmtId="49" fontId="8" fillId="0" borderId="1" xfId="51" applyNumberFormat="1" applyFont="1" applyFill="1" applyBorder="1" applyAlignment="1">
      <alignment horizontal="center" vertical="top" wrapText="1"/>
    </xf>
    <xf numFmtId="9" fontId="8" fillId="0" borderId="1" xfId="51"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9" fontId="8" fillId="3" borderId="2" xfId="5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9" fillId="0" borderId="10" xfId="51" applyFont="1" applyFill="1" applyBorder="1" applyAlignment="1">
      <alignment horizontal="center" vertical="center" wrapText="1"/>
    </xf>
    <xf numFmtId="9" fontId="8" fillId="3" borderId="1" xfId="51" applyNumberFormat="1" applyFont="1" applyFill="1" applyBorder="1" applyAlignment="1">
      <alignment horizontal="center" vertical="center" wrapText="1"/>
    </xf>
    <xf numFmtId="178" fontId="6" fillId="0" borderId="1" xfId="0" applyNumberFormat="1" applyFont="1" applyFill="1" applyBorder="1" applyAlignment="1">
      <alignment horizontal="right" vertical="center"/>
    </xf>
    <xf numFmtId="0" fontId="9" fillId="0" borderId="11" xfId="51" applyFont="1" applyFill="1" applyBorder="1" applyAlignment="1">
      <alignment horizontal="center" vertical="center" wrapText="1"/>
    </xf>
    <xf numFmtId="0" fontId="9" fillId="0" borderId="12" xfId="51" applyFont="1" applyFill="1" applyBorder="1" applyAlignment="1">
      <alignment horizontal="center" vertical="center" wrapText="1"/>
    </xf>
    <xf numFmtId="179" fontId="8" fillId="0" borderId="1" xfId="51" applyNumberFormat="1" applyFont="1" applyFill="1" applyBorder="1" applyAlignment="1">
      <alignment horizontal="left" vertical="center" wrapText="1"/>
    </xf>
    <xf numFmtId="0" fontId="9" fillId="0" borderId="13" xfId="51" applyFont="1" applyFill="1" applyBorder="1" applyAlignment="1">
      <alignment horizontal="center" vertical="center" wrapText="1"/>
    </xf>
    <xf numFmtId="0" fontId="9" fillId="0" borderId="5" xfId="51" applyFont="1" applyFill="1" applyBorder="1" applyAlignment="1">
      <alignment horizontal="center" vertical="center" wrapText="1"/>
    </xf>
    <xf numFmtId="179" fontId="6" fillId="0" borderId="1" xfId="0" applyNumberFormat="1" applyFont="1" applyFill="1" applyBorder="1" applyAlignment="1">
      <alignment horizontal="left" vertical="center" wrapText="1"/>
    </xf>
    <xf numFmtId="49" fontId="9" fillId="0" borderId="1" xfId="51"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57" fontId="8" fillId="0" borderId="1" xfId="51" applyNumberFormat="1" applyFont="1" applyFill="1" applyBorder="1" applyAlignment="1">
      <alignment horizontal="center" vertical="center" wrapText="1"/>
    </xf>
    <xf numFmtId="57" fontId="8" fillId="3" borderId="2" xfId="51" applyNumberFormat="1" applyFont="1" applyFill="1" applyBorder="1" applyAlignment="1">
      <alignment horizontal="center" vertical="center" wrapText="1"/>
    </xf>
    <xf numFmtId="0" fontId="9" fillId="0" borderId="2" xfId="51" applyFont="1" applyFill="1" applyBorder="1" applyAlignment="1">
      <alignment horizontal="center" vertical="center" wrapText="1"/>
    </xf>
    <xf numFmtId="0" fontId="2" fillId="0" borderId="0" xfId="0" applyFont="1" applyFill="1" applyBorder="1" applyAlignment="1"/>
    <xf numFmtId="0" fontId="14" fillId="0" borderId="0" xfId="0" applyFont="1" applyFill="1" applyBorder="1" applyAlignment="1"/>
    <xf numFmtId="0" fontId="14" fillId="0" borderId="0" xfId="0" applyFont="1" applyFill="1" applyAlignment="1"/>
    <xf numFmtId="0" fontId="6" fillId="0" borderId="0" xfId="50" applyFont="1" applyFill="1" applyAlignment="1">
      <alignment horizontal="center" vertical="center"/>
    </xf>
    <xf numFmtId="0" fontId="2" fillId="0" borderId="0" xfId="50" applyFont="1" applyFill="1">
      <alignment vertical="center"/>
    </xf>
    <xf numFmtId="0" fontId="15" fillId="0" borderId="0" xfId="0" applyFont="1" applyFill="1" applyBorder="1" applyAlignment="1">
      <alignment horizontal="center" vertical="center"/>
    </xf>
    <xf numFmtId="0" fontId="14" fillId="0" borderId="0" xfId="0" applyFont="1" applyFill="1" applyAlignment="1">
      <alignment horizontal="right"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wrapText="1"/>
    </xf>
    <xf numFmtId="0" fontId="2" fillId="0" borderId="5"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 xfId="0"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49" fontId="2" fillId="0" borderId="8" xfId="50" applyNumberFormat="1" applyFont="1" applyFill="1" applyBorder="1" applyAlignment="1">
      <alignment horizontal="center" vertical="center"/>
    </xf>
    <xf numFmtId="0" fontId="2" fillId="0" borderId="1" xfId="50" applyFont="1" applyFill="1" applyBorder="1" applyAlignment="1">
      <alignment horizontal="center" vertical="center"/>
    </xf>
    <xf numFmtId="49" fontId="2" fillId="0" borderId="8" xfId="50" applyNumberFormat="1" applyFont="1" applyFill="1" applyBorder="1" applyAlignment="1">
      <alignment horizontal="center" vertical="center" wrapText="1"/>
    </xf>
    <xf numFmtId="49" fontId="2" fillId="0" borderId="3" xfId="50" applyNumberFormat="1" applyFont="1" applyFill="1" applyBorder="1" applyAlignment="1">
      <alignment horizontal="center" vertical="center" wrapText="1"/>
    </xf>
    <xf numFmtId="49" fontId="17" fillId="0" borderId="1" xfId="50" applyNumberFormat="1" applyFont="1" applyFill="1" applyBorder="1" applyAlignment="1">
      <alignment horizontal="left" vertical="center" wrapText="1"/>
    </xf>
    <xf numFmtId="49" fontId="17" fillId="0" borderId="1" xfId="50" applyNumberFormat="1" applyFont="1" applyFill="1" applyBorder="1" applyAlignment="1">
      <alignment vertical="center" wrapText="1"/>
    </xf>
    <xf numFmtId="49" fontId="2" fillId="0" borderId="1" xfId="50" applyNumberFormat="1" applyFont="1" applyFill="1" applyBorder="1" applyAlignment="1">
      <alignment horizontal="center" vertical="center" wrapText="1"/>
    </xf>
    <xf numFmtId="49" fontId="17" fillId="0" borderId="2" xfId="50" applyNumberFormat="1" applyFont="1" applyFill="1" applyBorder="1" applyAlignment="1">
      <alignment horizontal="left" vertical="center" wrapText="1"/>
    </xf>
    <xf numFmtId="49" fontId="2" fillId="0" borderId="1" xfId="5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1" fillId="0" borderId="0" xfId="51" applyFont="1" applyAlignment="1">
      <alignment horizontal="left" vertical="center" wrapText="1"/>
    </xf>
    <xf numFmtId="0" fontId="10" fillId="0" borderId="0" xfId="51" applyFont="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xf>
    <xf numFmtId="49" fontId="2" fillId="0" borderId="4" xfId="50" applyNumberFormat="1"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13" fillId="0" borderId="0" xfId="51" applyFont="1" applyAlignment="1">
      <alignment horizontal="center" vertical="center" wrapText="1"/>
    </xf>
    <xf numFmtId="0" fontId="17"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 fillId="4" borderId="0" xfId="0" applyFont="1" applyFill="1" applyBorder="1" applyAlignment="1">
      <alignment horizontal="right" vertical="center"/>
    </xf>
    <xf numFmtId="0" fontId="20" fillId="0" borderId="15" xfId="0" applyFont="1" applyFill="1" applyBorder="1" applyAlignment="1">
      <alignment horizontal="lef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0" fillId="0" borderId="8"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7"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6" fillId="0" borderId="0" xfId="0" applyFont="1" applyFill="1" applyBorder="1" applyAlignment="1"/>
    <xf numFmtId="0" fontId="6" fillId="0" borderId="0" xfId="49" applyFill="1" applyBorder="1" applyAlignment="1">
      <alignment vertical="center"/>
    </xf>
    <xf numFmtId="0" fontId="6"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9"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0" fontId="17" fillId="0" borderId="11"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3"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9" fontId="26" fillId="2" borderId="1" xfId="0" applyNumberFormat="1" applyFont="1" applyFill="1" applyBorder="1" applyAlignment="1">
      <alignment horizontal="left" vertical="center" shrinkToFit="1"/>
    </xf>
    <xf numFmtId="179" fontId="17" fillId="0" borderId="1" xfId="0" applyNumberFormat="1" applyFont="1" applyFill="1" applyBorder="1" applyAlignment="1">
      <alignment horizontal="left" vertical="center" shrinkToFit="1"/>
    </xf>
    <xf numFmtId="179" fontId="17" fillId="0" borderId="1" xfId="0" applyNumberFormat="1" applyFont="1" applyFill="1" applyBorder="1" applyAlignment="1">
      <alignment horizontal="right" vertical="center" shrinkToFit="1"/>
    </xf>
    <xf numFmtId="0" fontId="14" fillId="0" borderId="0" xfId="0" applyFont="1" applyFill="1" applyBorder="1" applyAlignment="1">
      <alignment horizontal="left" vertical="top" wrapText="1"/>
    </xf>
    <xf numFmtId="0" fontId="6" fillId="2" borderId="0" xfId="49" applyFill="1" applyBorder="1" applyAlignment="1">
      <alignment vertical="center"/>
    </xf>
    <xf numFmtId="0" fontId="24" fillId="0" borderId="0" xfId="0" applyFont="1" applyFill="1" applyBorder="1" applyAlignment="1">
      <alignment horizontal="center" wrapText="1"/>
    </xf>
    <xf numFmtId="0" fontId="6" fillId="0" borderId="0" xfId="0" applyFont="1" applyFill="1" applyBorder="1" applyAlignment="1">
      <alignment wrapText="1"/>
    </xf>
    <xf numFmtId="4" fontId="17" fillId="0" borderId="14" xfId="0" applyNumberFormat="1" applyFont="1" applyFill="1" applyBorder="1" applyAlignment="1">
      <alignment horizontal="center" vertical="center" wrapText="1" shrinkToFit="1"/>
    </xf>
    <xf numFmtId="4" fontId="17" fillId="0" borderId="10"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3" xfId="0" applyNumberFormat="1" applyFont="1" applyFill="1" applyBorder="1" applyAlignment="1">
      <alignment horizontal="center" vertical="center" shrinkToFit="1"/>
    </xf>
    <xf numFmtId="4" fontId="17" fillId="0" borderId="5"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179" fontId="17" fillId="0" borderId="1" xfId="0" applyNumberFormat="1" applyFont="1" applyFill="1" applyBorder="1" applyAlignment="1">
      <alignment horizontal="center" vertical="center" shrinkToFit="1"/>
    </xf>
    <xf numFmtId="179" fontId="2"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17" fillId="0" borderId="10"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49" fontId="17" fillId="0" borderId="3" xfId="0" applyNumberFormat="1" applyFont="1" applyFill="1" applyBorder="1" applyAlignment="1">
      <alignment horizontal="center" vertical="center" shrinkToFit="1"/>
    </xf>
    <xf numFmtId="179" fontId="2" fillId="0" borderId="1" xfId="0" applyNumberFormat="1" applyFont="1" applyFill="1" applyBorder="1" applyAlignment="1">
      <alignment vertical="center"/>
    </xf>
    <xf numFmtId="0" fontId="1" fillId="2" borderId="0" xfId="0" applyFont="1" applyFill="1">
      <alignment vertical="center"/>
    </xf>
    <xf numFmtId="0" fontId="27" fillId="2" borderId="0" xfId="0" applyFont="1" applyFill="1" applyAlignment="1"/>
    <xf numFmtId="0" fontId="28" fillId="2" borderId="0" xfId="0" applyFont="1" applyFill="1" applyAlignment="1"/>
    <xf numFmtId="0" fontId="26" fillId="2" borderId="16" xfId="0" applyNumberFormat="1" applyFont="1" applyFill="1" applyBorder="1" applyAlignment="1">
      <alignment horizontal="center" vertical="center"/>
    </xf>
    <xf numFmtId="0" fontId="26" fillId="2" borderId="16" xfId="0" applyNumberFormat="1" applyFont="1" applyFill="1" applyBorder="1" applyAlignment="1">
      <alignment horizontal="left" vertical="center"/>
    </xf>
    <xf numFmtId="179" fontId="26" fillId="2" borderId="16" xfId="0" applyNumberFormat="1" applyFont="1" applyFill="1" applyBorder="1" applyAlignment="1">
      <alignment horizontal="right" vertical="center"/>
    </xf>
    <xf numFmtId="0" fontId="26" fillId="2" borderId="16" xfId="0" applyNumberFormat="1" applyFont="1" applyFill="1" applyBorder="1" applyAlignment="1">
      <alignment horizontal="right" vertical="center"/>
    </xf>
    <xf numFmtId="0" fontId="26" fillId="2" borderId="16" xfId="0" applyNumberFormat="1" applyFont="1" applyFill="1" applyBorder="1" applyAlignment="1">
      <alignment horizontal="left" vertical="center" wrapText="1"/>
    </xf>
    <xf numFmtId="0" fontId="29" fillId="2" borderId="0" xfId="0" applyFont="1" applyFill="1" applyAlignment="1"/>
    <xf numFmtId="0" fontId="30" fillId="0" borderId="0" xfId="0" applyFont="1" applyAlignment="1"/>
    <xf numFmtId="0" fontId="6" fillId="0" borderId="0" xfId="0" applyFont="1" applyAlignment="1"/>
    <xf numFmtId="0" fontId="31" fillId="5" borderId="16" xfId="0" applyNumberFormat="1" applyFont="1" applyFill="1" applyBorder="1" applyAlignment="1">
      <alignment horizontal="center" vertical="center" wrapText="1"/>
    </xf>
    <xf numFmtId="0" fontId="32" fillId="5" borderId="16" xfId="0" applyNumberFormat="1" applyFont="1" applyFill="1" applyBorder="1" applyAlignment="1">
      <alignment horizontal="left" vertical="center" wrapText="1"/>
    </xf>
    <xf numFmtId="0" fontId="31" fillId="6" borderId="16" xfId="0" applyNumberFormat="1" applyFont="1" applyFill="1" applyBorder="1" applyAlignment="1">
      <alignment horizontal="center" vertical="center" wrapText="1"/>
    </xf>
    <xf numFmtId="0" fontId="31" fillId="5" borderId="16" xfId="0" applyNumberFormat="1" applyFont="1" applyFill="1" applyBorder="1" applyAlignment="1">
      <alignment horizontal="left" vertical="center" wrapText="1"/>
    </xf>
    <xf numFmtId="0" fontId="31" fillId="6" borderId="16" xfId="0" applyNumberFormat="1" applyFont="1" applyFill="1" applyBorder="1" applyAlignment="1">
      <alignment horizontal="right" vertical="center" wrapText="1"/>
    </xf>
    <xf numFmtId="0" fontId="31" fillId="6" borderId="16" xfId="0" applyNumberFormat="1" applyFont="1" applyFill="1" applyBorder="1" applyAlignment="1">
      <alignment horizontal="left" vertical="center" wrapText="1"/>
    </xf>
    <xf numFmtId="0" fontId="33" fillId="0" borderId="0" xfId="0" applyFont="1" applyAlignment="1"/>
    <xf numFmtId="0" fontId="19" fillId="0" borderId="0" xfId="0" applyFont="1" applyAlignment="1">
      <alignment horizontal="center" vertical="center"/>
    </xf>
    <xf numFmtId="0" fontId="31" fillId="5" borderId="16" xfId="0" applyNumberFormat="1" applyFont="1" applyFill="1" applyBorder="1" applyAlignment="1">
      <alignment horizontal="center" vertical="center"/>
    </xf>
    <xf numFmtId="0" fontId="31" fillId="6" borderId="16" xfId="0" applyNumberFormat="1" applyFont="1" applyFill="1" applyBorder="1" applyAlignment="1">
      <alignment horizontal="right" vertical="center"/>
    </xf>
    <xf numFmtId="0" fontId="31" fillId="6" borderId="16" xfId="0" applyNumberFormat="1" applyFont="1" applyFill="1" applyBorder="1" applyAlignment="1">
      <alignment horizontal="left" vertical="center"/>
    </xf>
    <xf numFmtId="0" fontId="1" fillId="0" borderId="0" xfId="0" applyFont="1">
      <alignment vertical="center"/>
    </xf>
    <xf numFmtId="0" fontId="28" fillId="0" borderId="0" xfId="0" applyFont="1" applyAlignment="1"/>
    <xf numFmtId="0" fontId="26" fillId="5" borderId="16" xfId="0" applyNumberFormat="1" applyFont="1" applyFill="1" applyBorder="1" applyAlignment="1">
      <alignment horizontal="center" vertical="center" wrapText="1"/>
    </xf>
    <xf numFmtId="0" fontId="26" fillId="5" borderId="16" xfId="0" applyNumberFormat="1" applyFont="1" applyFill="1" applyBorder="1" applyAlignment="1">
      <alignment horizontal="center" vertical="center"/>
    </xf>
    <xf numFmtId="0" fontId="26" fillId="6" borderId="16" xfId="0" applyNumberFormat="1" applyFont="1" applyFill="1" applyBorder="1" applyAlignment="1">
      <alignment horizontal="right" vertical="center"/>
    </xf>
    <xf numFmtId="0" fontId="26" fillId="6" borderId="16" xfId="0" applyNumberFormat="1" applyFont="1" applyFill="1" applyBorder="1" applyAlignment="1">
      <alignment horizontal="left" vertical="center"/>
    </xf>
    <xf numFmtId="0" fontId="34" fillId="0" borderId="0" xfId="0" applyFont="1" applyAlignment="1">
      <alignment horizontal="center" vertical="center"/>
    </xf>
    <xf numFmtId="0" fontId="34" fillId="2" borderId="0" xfId="0" applyFont="1" applyFill="1" applyAlignment="1"/>
    <xf numFmtId="0" fontId="35" fillId="2" borderId="0" xfId="0" applyFont="1" applyFill="1" applyAlignment="1"/>
    <xf numFmtId="4" fontId="26" fillId="2" borderId="16" xfId="0" applyNumberFormat="1" applyFont="1" applyFill="1" applyBorder="1" applyAlignment="1">
      <alignment horizontal="right" vertical="center"/>
    </xf>
    <xf numFmtId="0" fontId="34" fillId="2" borderId="0" xfId="0" applyFont="1" applyFill="1" applyAlignment="1">
      <alignment horizontal="center" vertical="center"/>
    </xf>
    <xf numFmtId="0" fontId="26" fillId="2" borderId="16" xfId="0" applyNumberFormat="1" applyFont="1" applyFill="1" applyBorder="1" applyAlignment="1">
      <alignment horizontal="center" vertical="center" wrapText="1"/>
    </xf>
    <xf numFmtId="0" fontId="26" fillId="5" borderId="16" xfId="0" applyNumberFormat="1" applyFont="1" applyFill="1" applyBorder="1" applyAlignment="1">
      <alignment horizontal="left" vertical="center"/>
    </xf>
    <xf numFmtId="4" fontId="26" fillId="6" borderId="16" xfId="0" applyNumberFormat="1" applyFont="1" applyFill="1" applyBorder="1" applyAlignment="1">
      <alignment horizontal="right" vertical="center"/>
    </xf>
    <xf numFmtId="0" fontId="2" fillId="0" borderId="3" xfId="0" applyNumberFormat="1" applyFont="1" applyFill="1" applyBorder="1" applyAlignment="1" quotePrefix="1">
      <alignment horizontal="center" vertical="center" wrapText="1"/>
    </xf>
    <xf numFmtId="0" fontId="9" fillId="0" borderId="8" xfId="51" applyFont="1" applyFill="1" applyBorder="1" applyAlignment="1" quotePrefix="1">
      <alignment horizontal="center" vertical="center" wrapText="1"/>
    </xf>
    <xf numFmtId="0" fontId="9" fillId="0" borderId="1"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heetPr>
  <dimension ref="A1:F38"/>
  <sheetViews>
    <sheetView tabSelected="1" workbookViewId="0">
      <pane ySplit="6" topLeftCell="A23" activePane="bottomLeft" state="frozen"/>
      <selection/>
      <selection pane="bottomLeft" activeCell="A1" sqref="$A1:$XFD1048576"/>
    </sheetView>
  </sheetViews>
  <sheetFormatPr defaultColWidth="9" defaultRowHeight="14" outlineLevelCol="5"/>
  <cols>
    <col min="1" max="1" width="32.1272727272727" style="190" customWidth="1"/>
    <col min="2" max="2" width="4.75454545454545" style="190" customWidth="1"/>
    <col min="3" max="3" width="19.5" style="190" customWidth="1"/>
    <col min="4" max="4" width="32.6272727272727" style="190" customWidth="1"/>
    <col min="5" max="5" width="4.75454545454545" style="190" customWidth="1"/>
    <col min="6" max="6" width="18.6272727272727" style="190" customWidth="1"/>
    <col min="7" max="16384" width="9" style="190"/>
  </cols>
  <sheetData>
    <row r="1" ht="27.5" spans="3:3">
      <c r="C1" s="222" t="s">
        <v>0</v>
      </c>
    </row>
    <row r="2" ht="15" spans="6:6">
      <c r="F2" s="192" t="s">
        <v>1</v>
      </c>
    </row>
    <row r="3" ht="15" spans="1:6">
      <c r="A3" s="192" t="s">
        <v>2</v>
      </c>
      <c r="F3" s="192" t="s">
        <v>3</v>
      </c>
    </row>
    <row r="4" ht="19.5" customHeight="1" spans="1:6">
      <c r="A4" s="193" t="s">
        <v>4</v>
      </c>
      <c r="B4" s="193"/>
      <c r="C4" s="193"/>
      <c r="D4" s="193" t="s">
        <v>5</v>
      </c>
      <c r="E4" s="193"/>
      <c r="F4" s="193"/>
    </row>
    <row r="5" ht="19.5" customHeight="1" spans="1:6">
      <c r="A5" s="193" t="s">
        <v>6</v>
      </c>
      <c r="B5" s="193" t="s">
        <v>7</v>
      </c>
      <c r="C5" s="193" t="s">
        <v>8</v>
      </c>
      <c r="D5" s="193" t="s">
        <v>9</v>
      </c>
      <c r="E5" s="193" t="s">
        <v>7</v>
      </c>
      <c r="F5" s="193" t="s">
        <v>8</v>
      </c>
    </row>
    <row r="6" ht="19.5" customHeight="1" spans="1:6">
      <c r="A6" s="193" t="s">
        <v>10</v>
      </c>
      <c r="B6" s="193"/>
      <c r="C6" s="193" t="s">
        <v>11</v>
      </c>
      <c r="D6" s="193" t="s">
        <v>10</v>
      </c>
      <c r="E6" s="193"/>
      <c r="F6" s="193" t="s">
        <v>12</v>
      </c>
    </row>
    <row r="7" ht="19.5" customHeight="1" spans="1:6">
      <c r="A7" s="194" t="s">
        <v>13</v>
      </c>
      <c r="B7" s="193" t="s">
        <v>11</v>
      </c>
      <c r="C7" s="221">
        <v>13443.47</v>
      </c>
      <c r="D7" s="194" t="s">
        <v>14</v>
      </c>
      <c r="E7" s="193">
        <v>31</v>
      </c>
      <c r="F7" s="221">
        <v>2517.29</v>
      </c>
    </row>
    <row r="8" ht="19.5" customHeight="1" spans="1:6">
      <c r="A8" s="194" t="s">
        <v>15</v>
      </c>
      <c r="B8" s="193" t="s">
        <v>12</v>
      </c>
      <c r="C8" s="196">
        <v>219.64</v>
      </c>
      <c r="D8" s="194" t="s">
        <v>16</v>
      </c>
      <c r="E8" s="193">
        <v>32</v>
      </c>
      <c r="F8" s="196"/>
    </row>
    <row r="9" ht="19.5" customHeight="1" spans="1:6">
      <c r="A9" s="194" t="s">
        <v>17</v>
      </c>
      <c r="B9" s="193" t="s">
        <v>18</v>
      </c>
      <c r="C9" s="196">
        <v>17.05</v>
      </c>
      <c r="D9" s="194" t="s">
        <v>19</v>
      </c>
      <c r="E9" s="193">
        <v>33</v>
      </c>
      <c r="F9" s="196"/>
    </row>
    <row r="10" ht="19.5" customHeight="1" spans="1:6">
      <c r="A10" s="194" t="s">
        <v>20</v>
      </c>
      <c r="B10" s="193" t="s">
        <v>21</v>
      </c>
      <c r="C10" s="196">
        <v>0</v>
      </c>
      <c r="D10" s="194" t="s">
        <v>22</v>
      </c>
      <c r="E10" s="193">
        <v>34</v>
      </c>
      <c r="F10" s="196">
        <v>2.36</v>
      </c>
    </row>
    <row r="11" ht="19.5" customHeight="1" spans="1:6">
      <c r="A11" s="194" t="s">
        <v>23</v>
      </c>
      <c r="B11" s="193" t="s">
        <v>24</v>
      </c>
      <c r="C11" s="196">
        <v>0</v>
      </c>
      <c r="D11" s="194" t="s">
        <v>25</v>
      </c>
      <c r="E11" s="193">
        <v>35</v>
      </c>
      <c r="F11" s="196">
        <v>10</v>
      </c>
    </row>
    <row r="12" ht="19.5" customHeight="1" spans="1:6">
      <c r="A12" s="194" t="s">
        <v>26</v>
      </c>
      <c r="B12" s="193" t="s">
        <v>27</v>
      </c>
      <c r="C12" s="196">
        <v>0</v>
      </c>
      <c r="D12" s="194" t="s">
        <v>28</v>
      </c>
      <c r="E12" s="193">
        <v>36</v>
      </c>
      <c r="F12" s="196"/>
    </row>
    <row r="13" ht="19.5" customHeight="1" spans="1:6">
      <c r="A13" s="194" t="s">
        <v>29</v>
      </c>
      <c r="B13" s="193" t="s">
        <v>30</v>
      </c>
      <c r="C13" s="196">
        <v>0</v>
      </c>
      <c r="D13" s="194" t="s">
        <v>31</v>
      </c>
      <c r="E13" s="193">
        <v>37</v>
      </c>
      <c r="F13" s="196">
        <v>58.4</v>
      </c>
    </row>
    <row r="14" ht="19.5" customHeight="1" spans="1:6">
      <c r="A14" s="194" t="s">
        <v>32</v>
      </c>
      <c r="B14" s="193" t="s">
        <v>33</v>
      </c>
      <c r="C14" s="221">
        <v>1436.21</v>
      </c>
      <c r="D14" s="194" t="s">
        <v>34</v>
      </c>
      <c r="E14" s="193">
        <v>38</v>
      </c>
      <c r="F14" s="221">
        <v>2625.01</v>
      </c>
    </row>
    <row r="15" ht="19.5" customHeight="1" spans="1:6">
      <c r="A15" s="194"/>
      <c r="B15" s="193" t="s">
        <v>35</v>
      </c>
      <c r="C15" s="196"/>
      <c r="D15" s="194" t="s">
        <v>36</v>
      </c>
      <c r="E15" s="193">
        <v>39</v>
      </c>
      <c r="F15" s="196">
        <v>449.33</v>
      </c>
    </row>
    <row r="16" ht="19.5" customHeight="1" spans="1:6">
      <c r="A16" s="194"/>
      <c r="B16" s="193" t="s">
        <v>37</v>
      </c>
      <c r="C16" s="196"/>
      <c r="D16" s="194" t="s">
        <v>38</v>
      </c>
      <c r="E16" s="193">
        <v>40</v>
      </c>
      <c r="F16" s="196">
        <v>47.59</v>
      </c>
    </row>
    <row r="17" ht="19.5" customHeight="1" spans="1:6">
      <c r="A17" s="194"/>
      <c r="B17" s="193" t="s">
        <v>39</v>
      </c>
      <c r="C17" s="196"/>
      <c r="D17" s="194" t="s">
        <v>40</v>
      </c>
      <c r="E17" s="193">
        <v>41</v>
      </c>
      <c r="F17" s="221">
        <v>1512.57</v>
      </c>
    </row>
    <row r="18" ht="19.5" customHeight="1" spans="1:6">
      <c r="A18" s="194"/>
      <c r="B18" s="193" t="s">
        <v>41</v>
      </c>
      <c r="C18" s="196"/>
      <c r="D18" s="194" t="s">
        <v>42</v>
      </c>
      <c r="E18" s="193">
        <v>42</v>
      </c>
      <c r="F18" s="221">
        <v>7807.53</v>
      </c>
    </row>
    <row r="19" ht="19.5" customHeight="1" spans="1:6">
      <c r="A19" s="194"/>
      <c r="B19" s="193" t="s">
        <v>43</v>
      </c>
      <c r="C19" s="196"/>
      <c r="D19" s="194" t="s">
        <v>44</v>
      </c>
      <c r="E19" s="193">
        <v>43</v>
      </c>
      <c r="F19" s="196">
        <v>274.54</v>
      </c>
    </row>
    <row r="20" ht="19.5" customHeight="1" spans="1:6">
      <c r="A20" s="194"/>
      <c r="B20" s="193" t="s">
        <v>45</v>
      </c>
      <c r="C20" s="196"/>
      <c r="D20" s="194" t="s">
        <v>46</v>
      </c>
      <c r="E20" s="193">
        <v>44</v>
      </c>
      <c r="F20" s="196"/>
    </row>
    <row r="21" ht="19.5" customHeight="1" spans="1:6">
      <c r="A21" s="194"/>
      <c r="B21" s="193" t="s">
        <v>47</v>
      </c>
      <c r="C21" s="196"/>
      <c r="D21" s="194" t="s">
        <v>48</v>
      </c>
      <c r="E21" s="193">
        <v>45</v>
      </c>
      <c r="F21" s="196">
        <v>19.95</v>
      </c>
    </row>
    <row r="22" ht="19.5" customHeight="1" spans="1:6">
      <c r="A22" s="194"/>
      <c r="B22" s="193" t="s">
        <v>49</v>
      </c>
      <c r="C22" s="196"/>
      <c r="D22" s="194" t="s">
        <v>50</v>
      </c>
      <c r="E22" s="193">
        <v>46</v>
      </c>
      <c r="F22" s="196"/>
    </row>
    <row r="23" ht="19.5" customHeight="1" spans="1:6">
      <c r="A23" s="194"/>
      <c r="B23" s="193" t="s">
        <v>51</v>
      </c>
      <c r="C23" s="196"/>
      <c r="D23" s="194" t="s">
        <v>52</v>
      </c>
      <c r="E23" s="193">
        <v>47</v>
      </c>
      <c r="F23" s="196"/>
    </row>
    <row r="24" ht="19.5" customHeight="1" spans="1:6">
      <c r="A24" s="194"/>
      <c r="B24" s="193" t="s">
        <v>53</v>
      </c>
      <c r="C24" s="196"/>
      <c r="D24" s="194" t="s">
        <v>54</v>
      </c>
      <c r="E24" s="193">
        <v>48</v>
      </c>
      <c r="F24" s="196">
        <v>30.78</v>
      </c>
    </row>
    <row r="25" ht="19.5" customHeight="1" spans="1:6">
      <c r="A25" s="194"/>
      <c r="B25" s="193" t="s">
        <v>55</v>
      </c>
      <c r="C25" s="196"/>
      <c r="D25" s="194" t="s">
        <v>56</v>
      </c>
      <c r="E25" s="193">
        <v>49</v>
      </c>
      <c r="F25" s="196">
        <v>199.39</v>
      </c>
    </row>
    <row r="26" ht="19.5" customHeight="1" spans="1:6">
      <c r="A26" s="194"/>
      <c r="B26" s="193" t="s">
        <v>57</v>
      </c>
      <c r="C26" s="196"/>
      <c r="D26" s="194" t="s">
        <v>58</v>
      </c>
      <c r="E26" s="193">
        <v>50</v>
      </c>
      <c r="F26" s="196"/>
    </row>
    <row r="27" ht="19.5" customHeight="1" spans="1:6">
      <c r="A27" s="194"/>
      <c r="B27" s="193" t="s">
        <v>59</v>
      </c>
      <c r="C27" s="196"/>
      <c r="D27" s="194" t="s">
        <v>60</v>
      </c>
      <c r="E27" s="193">
        <v>51</v>
      </c>
      <c r="F27" s="196">
        <v>17.05</v>
      </c>
    </row>
    <row r="28" ht="19.5" customHeight="1" spans="1:6">
      <c r="A28" s="194"/>
      <c r="B28" s="193" t="s">
        <v>61</v>
      </c>
      <c r="C28" s="196"/>
      <c r="D28" s="194" t="s">
        <v>62</v>
      </c>
      <c r="E28" s="193">
        <v>52</v>
      </c>
      <c r="F28" s="196">
        <v>9.27</v>
      </c>
    </row>
    <row r="29" ht="19.5" customHeight="1" spans="1:6">
      <c r="A29" s="194"/>
      <c r="B29" s="193" t="s">
        <v>63</v>
      </c>
      <c r="C29" s="196"/>
      <c r="D29" s="194" t="s">
        <v>64</v>
      </c>
      <c r="E29" s="193">
        <v>53</v>
      </c>
      <c r="F29" s="196">
        <v>176.92</v>
      </c>
    </row>
    <row r="30" ht="19.5" customHeight="1" spans="1:6">
      <c r="A30" s="193"/>
      <c r="B30" s="193" t="s">
        <v>65</v>
      </c>
      <c r="C30" s="196"/>
      <c r="D30" s="194" t="s">
        <v>66</v>
      </c>
      <c r="E30" s="193">
        <v>54</v>
      </c>
      <c r="F30" s="196"/>
    </row>
    <row r="31" ht="19.5" customHeight="1" spans="1:6">
      <c r="A31" s="193"/>
      <c r="B31" s="193" t="s">
        <v>67</v>
      </c>
      <c r="C31" s="196"/>
      <c r="D31" s="194" t="s">
        <v>68</v>
      </c>
      <c r="E31" s="193">
        <v>55</v>
      </c>
      <c r="F31" s="196"/>
    </row>
    <row r="32" ht="19.5" customHeight="1" spans="1:6">
      <c r="A32" s="193"/>
      <c r="B32" s="193" t="s">
        <v>69</v>
      </c>
      <c r="C32" s="196"/>
      <c r="D32" s="194" t="s">
        <v>70</v>
      </c>
      <c r="E32" s="193">
        <v>56</v>
      </c>
      <c r="F32" s="196"/>
    </row>
    <row r="33" ht="19.5" customHeight="1" spans="1:6">
      <c r="A33" s="193" t="s">
        <v>71</v>
      </c>
      <c r="B33" s="193" t="s">
        <v>72</v>
      </c>
      <c r="C33" s="221">
        <v>15116.37</v>
      </c>
      <c r="D33" s="193" t="s">
        <v>73</v>
      </c>
      <c r="E33" s="193">
        <v>57</v>
      </c>
      <c r="F33" s="221">
        <v>15757.98</v>
      </c>
    </row>
    <row r="34" ht="19.5" customHeight="1" spans="1:6">
      <c r="A34" s="194" t="s">
        <v>74</v>
      </c>
      <c r="B34" s="193" t="s">
        <v>75</v>
      </c>
      <c r="C34" s="196"/>
      <c r="D34" s="194" t="s">
        <v>76</v>
      </c>
      <c r="E34" s="193">
        <v>58</v>
      </c>
      <c r="F34" s="196"/>
    </row>
    <row r="35" ht="19.5" customHeight="1" spans="1:6">
      <c r="A35" s="194" t="s">
        <v>77</v>
      </c>
      <c r="B35" s="193" t="s">
        <v>78</v>
      </c>
      <c r="C35" s="221">
        <v>2009.63</v>
      </c>
      <c r="D35" s="194" t="s">
        <v>79</v>
      </c>
      <c r="E35" s="193">
        <v>59</v>
      </c>
      <c r="F35" s="221">
        <v>1368.02</v>
      </c>
    </row>
    <row r="36" ht="19.5" customHeight="1" spans="1:6">
      <c r="A36" s="193" t="s">
        <v>80</v>
      </c>
      <c r="B36" s="193" t="s">
        <v>81</v>
      </c>
      <c r="C36" s="221">
        <v>17126</v>
      </c>
      <c r="D36" s="193" t="s">
        <v>80</v>
      </c>
      <c r="E36" s="193">
        <v>60</v>
      </c>
      <c r="F36" s="221">
        <v>17126</v>
      </c>
    </row>
    <row r="37" ht="19.5" customHeight="1" spans="1:6">
      <c r="A37" s="194" t="s">
        <v>82</v>
      </c>
      <c r="B37" s="194"/>
      <c r="C37" s="194"/>
      <c r="D37" s="194"/>
      <c r="E37" s="194"/>
      <c r="F37" s="194"/>
    </row>
    <row r="38" ht="19.5" customHeight="1" spans="1:6">
      <c r="A38" s="194" t="s">
        <v>83</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9" sqref="E19"/>
    </sheetView>
  </sheetViews>
  <sheetFormatPr defaultColWidth="9" defaultRowHeight="14" outlineLevelCol="4"/>
  <cols>
    <col min="1" max="1" width="39.2545454545455" customWidth="1"/>
    <col min="2" max="2" width="6.12727272727273" customWidth="1"/>
    <col min="3" max="5" width="15" customWidth="1"/>
  </cols>
  <sheetData>
    <row r="1" ht="25.5" spans="2:2">
      <c r="B1" s="199" t="s">
        <v>627</v>
      </c>
    </row>
    <row r="2" ht="15" spans="5:5">
      <c r="E2" s="200" t="s">
        <v>628</v>
      </c>
    </row>
    <row r="3" ht="15" spans="1:5">
      <c r="A3" s="200" t="s">
        <v>2</v>
      </c>
      <c r="E3" s="200" t="s">
        <v>629</v>
      </c>
    </row>
    <row r="4" ht="15" customHeight="1" spans="1:5">
      <c r="A4" s="201" t="s">
        <v>630</v>
      </c>
      <c r="B4" s="201" t="s">
        <v>7</v>
      </c>
      <c r="C4" s="201" t="s">
        <v>631</v>
      </c>
      <c r="D4" s="201" t="s">
        <v>632</v>
      </c>
      <c r="E4" s="201" t="s">
        <v>633</v>
      </c>
    </row>
    <row r="5" ht="15" customHeight="1" spans="1:5">
      <c r="A5" s="201" t="s">
        <v>634</v>
      </c>
      <c r="B5" s="201"/>
      <c r="C5" s="201" t="s">
        <v>11</v>
      </c>
      <c r="D5" s="201" t="s">
        <v>12</v>
      </c>
      <c r="E5" s="201" t="s">
        <v>18</v>
      </c>
    </row>
    <row r="6" ht="15" customHeight="1" spans="1:5">
      <c r="A6" s="202" t="s">
        <v>635</v>
      </c>
      <c r="B6" s="201" t="s">
        <v>11</v>
      </c>
      <c r="C6" s="203" t="s">
        <v>636</v>
      </c>
      <c r="D6" s="203" t="s">
        <v>636</v>
      </c>
      <c r="E6" s="203" t="s">
        <v>636</v>
      </c>
    </row>
    <row r="7" ht="15" customHeight="1" spans="1:5">
      <c r="A7" s="204" t="s">
        <v>637</v>
      </c>
      <c r="B7" s="201" t="s">
        <v>12</v>
      </c>
      <c r="C7" s="205">
        <v>8.64</v>
      </c>
      <c r="D7" s="205"/>
      <c r="E7" s="205" t="s">
        <v>638</v>
      </c>
    </row>
    <row r="8" ht="15" customHeight="1" spans="1:5">
      <c r="A8" s="204" t="s">
        <v>639</v>
      </c>
      <c r="B8" s="201" t="s">
        <v>18</v>
      </c>
      <c r="C8" s="205"/>
      <c r="D8" s="205"/>
      <c r="E8" s="205"/>
    </row>
    <row r="9" ht="15" customHeight="1" spans="1:5">
      <c r="A9" s="204" t="s">
        <v>640</v>
      </c>
      <c r="B9" s="201" t="s">
        <v>21</v>
      </c>
      <c r="C9" s="205"/>
      <c r="D9" s="205"/>
      <c r="E9" s="205" t="s">
        <v>638</v>
      </c>
    </row>
    <row r="10" ht="15" customHeight="1" spans="1:5">
      <c r="A10" s="204" t="s">
        <v>641</v>
      </c>
      <c r="B10" s="201" t="s">
        <v>24</v>
      </c>
      <c r="C10" s="205"/>
      <c r="D10" s="205"/>
      <c r="E10" s="205"/>
    </row>
    <row r="11" ht="15" customHeight="1" spans="1:5">
      <c r="A11" s="204" t="s">
        <v>642</v>
      </c>
      <c r="B11" s="201" t="s">
        <v>27</v>
      </c>
      <c r="C11" s="205">
        <v>5.7</v>
      </c>
      <c r="D11" s="205"/>
      <c r="E11" s="205" t="s">
        <v>638</v>
      </c>
    </row>
    <row r="12" ht="15" customHeight="1" spans="1:5">
      <c r="A12" s="204" t="s">
        <v>643</v>
      </c>
      <c r="B12" s="201" t="s">
        <v>30</v>
      </c>
      <c r="C12" s="205">
        <v>2.94</v>
      </c>
      <c r="D12" s="205"/>
      <c r="E12" s="205"/>
    </row>
    <row r="13" ht="15" customHeight="1" spans="1:5">
      <c r="A13" s="204" t="s">
        <v>644</v>
      </c>
      <c r="B13" s="201" t="s">
        <v>33</v>
      </c>
      <c r="C13" s="203" t="s">
        <v>636</v>
      </c>
      <c r="D13" s="203" t="s">
        <v>636</v>
      </c>
      <c r="E13" s="205"/>
    </row>
    <row r="14" ht="15" customHeight="1" spans="1:5">
      <c r="A14" s="204" t="s">
        <v>645</v>
      </c>
      <c r="B14" s="201" t="s">
        <v>35</v>
      </c>
      <c r="C14" s="203" t="s">
        <v>636</v>
      </c>
      <c r="D14" s="203" t="s">
        <v>636</v>
      </c>
      <c r="E14" s="205"/>
    </row>
    <row r="15" ht="15" customHeight="1" spans="1:5">
      <c r="A15" s="204" t="s">
        <v>646</v>
      </c>
      <c r="B15" s="201" t="s">
        <v>37</v>
      </c>
      <c r="C15" s="203" t="s">
        <v>636</v>
      </c>
      <c r="D15" s="203" t="s">
        <v>636</v>
      </c>
      <c r="E15" s="205"/>
    </row>
    <row r="16" ht="15" customHeight="1" spans="1:5">
      <c r="A16" s="204" t="s">
        <v>647</v>
      </c>
      <c r="B16" s="201" t="s">
        <v>39</v>
      </c>
      <c r="C16" s="203" t="s">
        <v>636</v>
      </c>
      <c r="D16" s="203" t="s">
        <v>636</v>
      </c>
      <c r="E16" s="203" t="s">
        <v>636</v>
      </c>
    </row>
    <row r="17" ht="15" customHeight="1" spans="1:5">
      <c r="A17" s="204" t="s">
        <v>648</v>
      </c>
      <c r="B17" s="201" t="s">
        <v>41</v>
      </c>
      <c r="C17" s="203" t="s">
        <v>636</v>
      </c>
      <c r="D17" s="203" t="s">
        <v>636</v>
      </c>
      <c r="E17" s="205"/>
    </row>
    <row r="18" ht="15" customHeight="1" spans="1:5">
      <c r="A18" s="204" t="s">
        <v>649</v>
      </c>
      <c r="B18" s="201" t="s">
        <v>43</v>
      </c>
      <c r="C18" s="203" t="s">
        <v>636</v>
      </c>
      <c r="D18" s="203" t="s">
        <v>636</v>
      </c>
      <c r="E18" s="205"/>
    </row>
    <row r="19" ht="15" customHeight="1" spans="1:5">
      <c r="A19" s="204" t="s">
        <v>650</v>
      </c>
      <c r="B19" s="201" t="s">
        <v>45</v>
      </c>
      <c r="C19" s="203" t="s">
        <v>636</v>
      </c>
      <c r="D19" s="203" t="s">
        <v>636</v>
      </c>
      <c r="E19" s="205"/>
    </row>
    <row r="20" ht="15" customHeight="1" spans="1:5">
      <c r="A20" s="204" t="s">
        <v>651</v>
      </c>
      <c r="B20" s="201" t="s">
        <v>47</v>
      </c>
      <c r="C20" s="203" t="s">
        <v>636</v>
      </c>
      <c r="D20" s="203" t="s">
        <v>636</v>
      </c>
      <c r="E20" s="205">
        <v>22</v>
      </c>
    </row>
    <row r="21" ht="15" customHeight="1" spans="1:5">
      <c r="A21" s="204" t="s">
        <v>652</v>
      </c>
      <c r="B21" s="201" t="s">
        <v>49</v>
      </c>
      <c r="C21" s="203" t="s">
        <v>636</v>
      </c>
      <c r="D21" s="203" t="s">
        <v>636</v>
      </c>
      <c r="E21" s="205"/>
    </row>
    <row r="22" ht="15" customHeight="1" spans="1:5">
      <c r="A22" s="204" t="s">
        <v>653</v>
      </c>
      <c r="B22" s="201" t="s">
        <v>51</v>
      </c>
      <c r="C22" s="203" t="s">
        <v>636</v>
      </c>
      <c r="D22" s="203" t="s">
        <v>636</v>
      </c>
      <c r="E22" s="205"/>
    </row>
    <row r="23" ht="15" customHeight="1" spans="1:5">
      <c r="A23" s="204" t="s">
        <v>654</v>
      </c>
      <c r="B23" s="201" t="s">
        <v>53</v>
      </c>
      <c r="C23" s="203" t="s">
        <v>636</v>
      </c>
      <c r="D23" s="203" t="s">
        <v>636</v>
      </c>
      <c r="E23" s="205"/>
    </row>
    <row r="24" ht="15" customHeight="1" spans="1:5">
      <c r="A24" s="204" t="s">
        <v>655</v>
      </c>
      <c r="B24" s="201" t="s">
        <v>55</v>
      </c>
      <c r="C24" s="203" t="s">
        <v>636</v>
      </c>
      <c r="D24" s="203" t="s">
        <v>636</v>
      </c>
      <c r="E24" s="205"/>
    </row>
    <row r="25" ht="15" customHeight="1" spans="1:5">
      <c r="A25" s="204" t="s">
        <v>656</v>
      </c>
      <c r="B25" s="201" t="s">
        <v>57</v>
      </c>
      <c r="C25" s="203" t="s">
        <v>636</v>
      </c>
      <c r="D25" s="203" t="s">
        <v>636</v>
      </c>
      <c r="E25" s="205"/>
    </row>
    <row r="26" ht="15" customHeight="1" spans="1:5">
      <c r="A26" s="204" t="s">
        <v>657</v>
      </c>
      <c r="B26" s="201" t="s">
        <v>59</v>
      </c>
      <c r="C26" s="203" t="s">
        <v>636</v>
      </c>
      <c r="D26" s="203" t="s">
        <v>636</v>
      </c>
      <c r="E26" s="205"/>
    </row>
    <row r="27" ht="15" customHeight="1" spans="1:5">
      <c r="A27" s="202" t="s">
        <v>658</v>
      </c>
      <c r="B27" s="201" t="s">
        <v>61</v>
      </c>
      <c r="C27" s="203" t="s">
        <v>636</v>
      </c>
      <c r="D27" s="203" t="s">
        <v>636</v>
      </c>
      <c r="E27" s="205" t="s">
        <v>659</v>
      </c>
    </row>
    <row r="28" ht="15" customHeight="1" spans="1:5">
      <c r="A28" s="204" t="s">
        <v>660</v>
      </c>
      <c r="B28" s="201" t="s">
        <v>63</v>
      </c>
      <c r="C28" s="203" t="s">
        <v>636</v>
      </c>
      <c r="D28" s="203" t="s">
        <v>636</v>
      </c>
      <c r="E28" s="205" t="s">
        <v>659</v>
      </c>
    </row>
    <row r="29" ht="15" customHeight="1" spans="1:5">
      <c r="A29" s="204" t="s">
        <v>661</v>
      </c>
      <c r="B29" s="201" t="s">
        <v>65</v>
      </c>
      <c r="C29" s="203" t="s">
        <v>636</v>
      </c>
      <c r="D29" s="203" t="s">
        <v>636</v>
      </c>
      <c r="E29" s="205"/>
    </row>
    <row r="30" ht="41.25" customHeight="1" spans="1:5">
      <c r="A30" s="206" t="s">
        <v>662</v>
      </c>
      <c r="B30" s="206"/>
      <c r="C30" s="206"/>
      <c r="D30" s="206"/>
      <c r="E30" s="206"/>
    </row>
    <row r="31" ht="21" customHeight="1" spans="1:5">
      <c r="A31" s="206" t="s">
        <v>663</v>
      </c>
      <c r="B31" s="206"/>
      <c r="C31" s="206"/>
      <c r="D31" s="206"/>
      <c r="E31" s="206"/>
    </row>
    <row r="33" spans="2:2">
      <c r="B33" s="207" t="s">
        <v>664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7" sqref="C7"/>
    </sheetView>
  </sheetViews>
  <sheetFormatPr defaultColWidth="9" defaultRowHeight="14" outlineLevelCol="4"/>
  <cols>
    <col min="1" max="1" width="30.1272727272727" style="190" customWidth="1"/>
    <col min="2" max="2" width="11" style="190" customWidth="1"/>
    <col min="3" max="3" width="16.5" style="190" customWidth="1"/>
    <col min="4" max="4" width="16.2545454545455" style="190" customWidth="1"/>
    <col min="5" max="5" width="18" style="190" customWidth="1"/>
    <col min="6" max="16384" width="9" style="190"/>
  </cols>
  <sheetData>
    <row r="1" ht="25.5" spans="2:2">
      <c r="B1" s="191" t="s">
        <v>665</v>
      </c>
    </row>
    <row r="2" ht="15" spans="5:5">
      <c r="E2" s="192" t="s">
        <v>666</v>
      </c>
    </row>
    <row r="3" ht="15" spans="1:5">
      <c r="A3" s="192" t="s">
        <v>2</v>
      </c>
      <c r="E3" s="192" t="s">
        <v>3</v>
      </c>
    </row>
    <row r="4" ht="15" customHeight="1" spans="1:5">
      <c r="A4" s="193" t="s">
        <v>630</v>
      </c>
      <c r="B4" s="193" t="s">
        <v>7</v>
      </c>
      <c r="C4" s="193" t="s">
        <v>631</v>
      </c>
      <c r="D4" s="193" t="s">
        <v>632</v>
      </c>
      <c r="E4" s="193" t="s">
        <v>633</v>
      </c>
    </row>
    <row r="5" ht="15" customHeight="1" spans="1:5">
      <c r="A5" s="194" t="s">
        <v>634</v>
      </c>
      <c r="B5" s="193"/>
      <c r="C5" s="193" t="s">
        <v>11</v>
      </c>
      <c r="D5" s="193" t="s">
        <v>12</v>
      </c>
      <c r="E5" s="193" t="s">
        <v>18</v>
      </c>
    </row>
    <row r="6" ht="15" customHeight="1" spans="1:5">
      <c r="A6" s="194" t="s">
        <v>667</v>
      </c>
      <c r="B6" s="193" t="s">
        <v>11</v>
      </c>
      <c r="C6" s="193" t="s">
        <v>636</v>
      </c>
      <c r="D6" s="193" t="s">
        <v>636</v>
      </c>
      <c r="E6" s="193" t="s">
        <v>636</v>
      </c>
    </row>
    <row r="7" ht="15" customHeight="1" spans="1:5">
      <c r="A7" s="194" t="s">
        <v>637</v>
      </c>
      <c r="B7" s="193" t="s">
        <v>12</v>
      </c>
      <c r="C7" s="195">
        <v>8.64</v>
      </c>
      <c r="D7" s="196" t="s">
        <v>638</v>
      </c>
      <c r="E7" s="196" t="s">
        <v>638</v>
      </c>
    </row>
    <row r="8" ht="15" customHeight="1" spans="1:5">
      <c r="A8" s="194" t="s">
        <v>639</v>
      </c>
      <c r="B8" s="193" t="s">
        <v>18</v>
      </c>
      <c r="C8" s="196">
        <v>0</v>
      </c>
      <c r="D8" s="196" t="s">
        <v>403</v>
      </c>
      <c r="E8" s="196" t="s">
        <v>403</v>
      </c>
    </row>
    <row r="9" ht="15" customHeight="1" spans="1:5">
      <c r="A9" s="194" t="s">
        <v>640</v>
      </c>
      <c r="B9" s="193" t="s">
        <v>21</v>
      </c>
      <c r="C9" s="195">
        <v>5.7</v>
      </c>
      <c r="D9" s="196" t="s">
        <v>638</v>
      </c>
      <c r="E9" s="196" t="s">
        <v>638</v>
      </c>
    </row>
    <row r="10" ht="15" customHeight="1" spans="1:5">
      <c r="A10" s="194" t="s">
        <v>641</v>
      </c>
      <c r="B10" s="193" t="s">
        <v>24</v>
      </c>
      <c r="C10" s="196">
        <v>0</v>
      </c>
      <c r="D10" s="196" t="s">
        <v>403</v>
      </c>
      <c r="E10" s="196" t="s">
        <v>403</v>
      </c>
    </row>
    <row r="11" ht="15" customHeight="1" spans="1:5">
      <c r="A11" s="194" t="s">
        <v>642</v>
      </c>
      <c r="B11" s="193" t="s">
        <v>27</v>
      </c>
      <c r="C11" s="195">
        <v>5.7</v>
      </c>
      <c r="D11" s="196" t="s">
        <v>638</v>
      </c>
      <c r="E11" s="196" t="s">
        <v>638</v>
      </c>
    </row>
    <row r="12" ht="15" customHeight="1" spans="1:5">
      <c r="A12" s="194" t="s">
        <v>643</v>
      </c>
      <c r="B12" s="193" t="s">
        <v>30</v>
      </c>
      <c r="C12" s="196">
        <v>2.94</v>
      </c>
      <c r="D12" s="196" t="s">
        <v>403</v>
      </c>
      <c r="E12" s="196" t="s">
        <v>403</v>
      </c>
    </row>
    <row r="13" ht="15" customHeight="1" spans="1:5">
      <c r="A13" s="194" t="s">
        <v>644</v>
      </c>
      <c r="B13" s="193" t="s">
        <v>33</v>
      </c>
      <c r="C13" s="193" t="s">
        <v>636</v>
      </c>
      <c r="D13" s="193" t="s">
        <v>636</v>
      </c>
      <c r="E13" s="196"/>
    </row>
    <row r="14" ht="15" customHeight="1" spans="1:5">
      <c r="A14" s="194" t="s">
        <v>645</v>
      </c>
      <c r="B14" s="193" t="s">
        <v>35</v>
      </c>
      <c r="C14" s="193" t="s">
        <v>636</v>
      </c>
      <c r="D14" s="193" t="s">
        <v>636</v>
      </c>
      <c r="E14" s="196"/>
    </row>
    <row r="15" ht="15" customHeight="1" spans="1:5">
      <c r="A15" s="194" t="s">
        <v>646</v>
      </c>
      <c r="B15" s="193" t="s">
        <v>37</v>
      </c>
      <c r="C15" s="193" t="s">
        <v>636</v>
      </c>
      <c r="D15" s="193" t="s">
        <v>636</v>
      </c>
      <c r="E15" s="196"/>
    </row>
    <row r="16" ht="48" customHeight="1" spans="1:5">
      <c r="A16" s="197" t="s">
        <v>668</v>
      </c>
      <c r="B16" s="197"/>
      <c r="C16" s="197"/>
      <c r="D16" s="197"/>
      <c r="E16" s="197"/>
    </row>
    <row r="18" spans="2:2">
      <c r="B18" s="198" t="s">
        <v>664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U155"/>
  <sheetViews>
    <sheetView topLeftCell="A5" workbookViewId="0">
      <selection activeCell="I15" sqref="I15"/>
    </sheetView>
  </sheetViews>
  <sheetFormatPr defaultColWidth="10" defaultRowHeight="15"/>
  <cols>
    <col min="1" max="1" width="6.94545454545455" style="152" customWidth="1"/>
    <col min="2" max="2" width="5.69090909090909" style="152" customWidth="1"/>
    <col min="3" max="3" width="11.3909090909091" style="152" customWidth="1"/>
    <col min="4" max="4" width="12.0818181818182" style="152" customWidth="1"/>
    <col min="5" max="5" width="13.0545454545455" style="152" customWidth="1"/>
    <col min="6" max="6" width="13.3363636363636" style="152" customWidth="1"/>
    <col min="7" max="7" width="14.3090909090909" style="152" customWidth="1"/>
    <col min="8" max="8" width="16.5272727272727" style="152" customWidth="1"/>
    <col min="9" max="9" width="13.7545454545455" style="152" customWidth="1"/>
    <col min="10" max="10" width="13.6090909090909" style="153" customWidth="1"/>
    <col min="11" max="12" width="15.2818181818182" style="152" customWidth="1"/>
    <col min="13" max="13" width="10" style="152"/>
    <col min="14" max="14" width="13.6090909090909" style="152" customWidth="1"/>
    <col min="15" max="15" width="12.7818181818182" style="152"/>
    <col min="16" max="16" width="10" style="152"/>
    <col min="17" max="17" width="15.2818181818182" style="152"/>
    <col min="18" max="18" width="10.5545454545455" style="152"/>
    <col min="19" max="19" width="10.4181818181818" style="152"/>
    <col min="20" max="20" width="12.7818181818182" style="152"/>
    <col min="21" max="21" width="15.2818181818182" style="152"/>
    <col min="22" max="16384" width="10" style="152"/>
  </cols>
  <sheetData>
    <row r="1" s="151" customFormat="1" ht="36" customHeight="1" spans="1:21">
      <c r="A1" s="154" t="s">
        <v>669</v>
      </c>
      <c r="B1" s="154"/>
      <c r="C1" s="154"/>
      <c r="D1" s="154"/>
      <c r="E1" s="154"/>
      <c r="F1" s="154"/>
      <c r="G1" s="154"/>
      <c r="H1" s="154"/>
      <c r="I1" s="154"/>
      <c r="J1" s="154"/>
      <c r="K1" s="154"/>
      <c r="L1" s="154"/>
      <c r="M1" s="154"/>
      <c r="N1" s="173"/>
      <c r="O1" s="154"/>
      <c r="P1" s="154"/>
      <c r="Q1" s="154"/>
      <c r="R1" s="154"/>
      <c r="S1" s="154"/>
      <c r="T1" s="154"/>
      <c r="U1" s="154"/>
    </row>
    <row r="2" s="151" customFormat="1" ht="18" customHeight="1" spans="1:21">
      <c r="A2" s="155"/>
      <c r="B2" s="155"/>
      <c r="C2" s="155"/>
      <c r="D2" s="155"/>
      <c r="E2" s="155"/>
      <c r="F2" s="155"/>
      <c r="G2" s="155"/>
      <c r="H2" s="155"/>
      <c r="I2" s="155"/>
      <c r="J2" s="155"/>
      <c r="K2" s="155"/>
      <c r="L2" s="155"/>
      <c r="M2" s="155"/>
      <c r="N2" s="174"/>
      <c r="U2" s="183" t="s">
        <v>670</v>
      </c>
    </row>
    <row r="3" s="151" customFormat="1" ht="18" customHeight="1" spans="1:21">
      <c r="A3" s="156" t="s">
        <v>2</v>
      </c>
      <c r="B3" s="155"/>
      <c r="C3" s="155"/>
      <c r="D3" s="155"/>
      <c r="E3" s="157"/>
      <c r="F3" s="157"/>
      <c r="G3" s="155"/>
      <c r="H3" s="155"/>
      <c r="I3" s="155"/>
      <c r="J3" s="155"/>
      <c r="K3" s="155"/>
      <c r="L3" s="155"/>
      <c r="M3" s="155"/>
      <c r="N3" s="174"/>
      <c r="U3" s="183" t="s">
        <v>3</v>
      </c>
    </row>
    <row r="4" s="151" customFormat="1" ht="24" customHeight="1" spans="1:21">
      <c r="A4" s="158" t="s">
        <v>6</v>
      </c>
      <c r="B4" s="158" t="s">
        <v>7</v>
      </c>
      <c r="C4" s="159" t="s">
        <v>671</v>
      </c>
      <c r="D4" s="160" t="s">
        <v>672</v>
      </c>
      <c r="E4" s="158" t="s">
        <v>673</v>
      </c>
      <c r="F4" s="161" t="s">
        <v>674</v>
      </c>
      <c r="G4" s="162"/>
      <c r="H4" s="162"/>
      <c r="I4" s="162"/>
      <c r="J4" s="162"/>
      <c r="K4" s="162"/>
      <c r="L4" s="162"/>
      <c r="M4" s="162"/>
      <c r="N4" s="175"/>
      <c r="O4" s="176"/>
      <c r="P4" s="177" t="s">
        <v>675</v>
      </c>
      <c r="Q4" s="158" t="s">
        <v>676</v>
      </c>
      <c r="R4" s="159" t="s">
        <v>677</v>
      </c>
      <c r="S4" s="184"/>
      <c r="T4" s="185" t="s">
        <v>678</v>
      </c>
      <c r="U4" s="184"/>
    </row>
    <row r="5" s="151" customFormat="1" ht="24" customHeight="1" spans="1:21">
      <c r="A5" s="158"/>
      <c r="B5" s="158"/>
      <c r="C5" s="163"/>
      <c r="D5" s="160"/>
      <c r="E5" s="158"/>
      <c r="F5" s="164" t="s">
        <v>94</v>
      </c>
      <c r="G5" s="164"/>
      <c r="H5" s="164" t="s">
        <v>679</v>
      </c>
      <c r="I5" s="164"/>
      <c r="J5" s="178" t="s">
        <v>680</v>
      </c>
      <c r="K5" s="179"/>
      <c r="L5" s="180" t="s">
        <v>681</v>
      </c>
      <c r="M5" s="180"/>
      <c r="N5" s="82" t="s">
        <v>682</v>
      </c>
      <c r="O5" s="82"/>
      <c r="P5" s="177"/>
      <c r="Q5" s="158"/>
      <c r="R5" s="165"/>
      <c r="S5" s="186"/>
      <c r="T5" s="187"/>
      <c r="U5" s="186"/>
    </row>
    <row r="6" s="151" customFormat="1" ht="24" customHeight="1" spans="1:21">
      <c r="A6" s="158"/>
      <c r="B6" s="158"/>
      <c r="C6" s="165"/>
      <c r="D6" s="160"/>
      <c r="E6" s="158"/>
      <c r="F6" s="164" t="s">
        <v>683</v>
      </c>
      <c r="G6" s="166" t="s">
        <v>684</v>
      </c>
      <c r="H6" s="164" t="s">
        <v>683</v>
      </c>
      <c r="I6" s="166" t="s">
        <v>684</v>
      </c>
      <c r="J6" s="164" t="s">
        <v>683</v>
      </c>
      <c r="K6" s="166" t="s">
        <v>684</v>
      </c>
      <c r="L6" s="164" t="s">
        <v>683</v>
      </c>
      <c r="M6" s="166" t="s">
        <v>684</v>
      </c>
      <c r="N6" s="164" t="s">
        <v>683</v>
      </c>
      <c r="O6" s="166" t="s">
        <v>684</v>
      </c>
      <c r="P6" s="177"/>
      <c r="Q6" s="158"/>
      <c r="R6" s="164" t="s">
        <v>683</v>
      </c>
      <c r="S6" s="188" t="s">
        <v>684</v>
      </c>
      <c r="T6" s="164" t="s">
        <v>683</v>
      </c>
      <c r="U6" s="166" t="s">
        <v>684</v>
      </c>
    </row>
    <row r="7" s="151" customFormat="1" ht="24" customHeight="1" spans="1:21">
      <c r="A7" s="158" t="s">
        <v>10</v>
      </c>
      <c r="B7" s="158"/>
      <c r="C7" s="158">
        <v>1</v>
      </c>
      <c r="D7" s="166" t="s">
        <v>12</v>
      </c>
      <c r="E7" s="158">
        <v>3</v>
      </c>
      <c r="F7" s="158">
        <v>4</v>
      </c>
      <c r="G7" s="166" t="s">
        <v>24</v>
      </c>
      <c r="H7" s="158">
        <v>6</v>
      </c>
      <c r="I7" s="158">
        <v>7</v>
      </c>
      <c r="J7" s="166" t="s">
        <v>33</v>
      </c>
      <c r="K7" s="158">
        <v>9</v>
      </c>
      <c r="L7" s="158">
        <v>10</v>
      </c>
      <c r="M7" s="166" t="s">
        <v>39</v>
      </c>
      <c r="N7" s="158">
        <v>12</v>
      </c>
      <c r="O7" s="158">
        <v>13</v>
      </c>
      <c r="P7" s="166" t="s">
        <v>45</v>
      </c>
      <c r="Q7" s="158">
        <v>15</v>
      </c>
      <c r="R7" s="158">
        <v>16</v>
      </c>
      <c r="S7" s="166" t="s">
        <v>51</v>
      </c>
      <c r="T7" s="158">
        <v>18</v>
      </c>
      <c r="U7" s="158">
        <v>19</v>
      </c>
    </row>
    <row r="8" s="151" customFormat="1" ht="24" customHeight="1" spans="1:21">
      <c r="A8" s="167" t="s">
        <v>99</v>
      </c>
      <c r="B8" s="158">
        <v>1</v>
      </c>
      <c r="C8" s="168">
        <f>E8+G8+Q8+S8</f>
        <v>14170.68</v>
      </c>
      <c r="D8" s="169">
        <f>E8+F8+Q8+R8</f>
        <v>17317.05</v>
      </c>
      <c r="E8" s="170">
        <v>624.32</v>
      </c>
      <c r="F8" s="169">
        <f>H8+J8+N8</f>
        <v>6842.29</v>
      </c>
      <c r="G8" s="170">
        <f>I8+K8+O8</f>
        <v>3696.49</v>
      </c>
      <c r="H8" s="170">
        <v>6384.93</v>
      </c>
      <c r="I8" s="170">
        <v>3551.59</v>
      </c>
      <c r="J8" s="170">
        <v>245.69</v>
      </c>
      <c r="K8" s="170">
        <v>54.84</v>
      </c>
      <c r="L8" s="181"/>
      <c r="M8" s="181"/>
      <c r="N8" s="170">
        <v>211.67</v>
      </c>
      <c r="O8" s="170">
        <v>90.06</v>
      </c>
      <c r="P8" s="182"/>
      <c r="Q8" s="189">
        <v>9847.67</v>
      </c>
      <c r="R8" s="189">
        <v>2.77</v>
      </c>
      <c r="S8" s="189">
        <v>2.2</v>
      </c>
      <c r="T8" s="189"/>
      <c r="U8" s="189"/>
    </row>
    <row r="9" s="151" customFormat="1" ht="49" customHeight="1" spans="1:21">
      <c r="A9" s="171" t="s">
        <v>685</v>
      </c>
      <c r="B9" s="171"/>
      <c r="C9" s="171"/>
      <c r="D9" s="171"/>
      <c r="E9" s="171"/>
      <c r="F9" s="171"/>
      <c r="G9" s="171"/>
      <c r="H9" s="171"/>
      <c r="I9" s="171"/>
      <c r="J9" s="171"/>
      <c r="K9" s="171"/>
      <c r="L9" s="171"/>
      <c r="M9" s="171"/>
      <c r="N9" s="171"/>
      <c r="O9" s="171"/>
      <c r="P9" s="171"/>
      <c r="Q9" s="171"/>
      <c r="R9" s="171"/>
      <c r="S9" s="171"/>
      <c r="T9" s="171"/>
      <c r="U9" s="171"/>
    </row>
    <row r="10" s="152" customFormat="1" ht="26.25" customHeight="1" spans="10:10">
      <c r="J10" s="153"/>
    </row>
    <row r="11" s="152" customFormat="1" ht="26.25" customHeight="1" spans="10:10">
      <c r="J11" s="153"/>
    </row>
    <row r="12" s="152" customFormat="1" ht="26.25" customHeight="1" spans="10:10">
      <c r="J12" s="153"/>
    </row>
    <row r="13" s="152" customFormat="1" ht="26.25" customHeight="1" spans="10:10">
      <c r="J13" s="153"/>
    </row>
    <row r="14" s="152" customFormat="1" ht="26.25" customHeight="1" spans="8:10">
      <c r="H14" s="172"/>
      <c r="J14" s="153"/>
    </row>
    <row r="15" s="152" customFormat="1" ht="26.25" customHeight="1" spans="10:10">
      <c r="J15" s="153"/>
    </row>
    <row r="16" s="152" customFormat="1" ht="26.25" customHeight="1" spans="10:10">
      <c r="J16" s="153"/>
    </row>
    <row r="17" s="152" customFormat="1" ht="26.25" customHeight="1" spans="10:10">
      <c r="J17" s="153"/>
    </row>
    <row r="18" s="152" customFormat="1" ht="26.25" customHeight="1" spans="10:10">
      <c r="J18" s="153"/>
    </row>
    <row r="19" s="152" customFormat="1" ht="26.25" customHeight="1" spans="10:10">
      <c r="J19" s="153"/>
    </row>
    <row r="20" s="152" customFormat="1" ht="26.25" customHeight="1" spans="10:10">
      <c r="J20" s="153"/>
    </row>
    <row r="21" s="152" customFormat="1" ht="26.25" customHeight="1" spans="10:10">
      <c r="J21" s="153"/>
    </row>
    <row r="22" s="152" customFormat="1" ht="26.25" customHeight="1" spans="10:10">
      <c r="J22" s="153"/>
    </row>
    <row r="23" s="152" customFormat="1" ht="26.25" customHeight="1" spans="10:10">
      <c r="J23" s="153"/>
    </row>
    <row r="24" s="152" customFormat="1" ht="26.25" customHeight="1" spans="10:10">
      <c r="J24" s="153"/>
    </row>
    <row r="25" s="152" customFormat="1" ht="26.25" customHeight="1" spans="10:10">
      <c r="J25" s="153"/>
    </row>
    <row r="26" s="152" customFormat="1" ht="26.25" customHeight="1" spans="10:10">
      <c r="J26" s="153"/>
    </row>
    <row r="27" s="152" customFormat="1" ht="26.25" customHeight="1" spans="10:10">
      <c r="J27" s="153"/>
    </row>
    <row r="28" s="152" customFormat="1" ht="26.25" customHeight="1" spans="10:10">
      <c r="J28" s="153"/>
    </row>
    <row r="29" s="152" customFormat="1" ht="26.25" customHeight="1" spans="10:10">
      <c r="J29" s="153"/>
    </row>
    <row r="30" s="152" customFormat="1" ht="26.25" customHeight="1" spans="10:10">
      <c r="J30" s="153"/>
    </row>
    <row r="31" s="152" customFormat="1" ht="26.25" customHeight="1" spans="10:10">
      <c r="J31" s="153"/>
    </row>
    <row r="32" s="152" customFormat="1" ht="26.25" customHeight="1" spans="10:10">
      <c r="J32" s="153"/>
    </row>
    <row r="33" s="152" customFormat="1" ht="26.25" customHeight="1" spans="10:10">
      <c r="J33" s="153"/>
    </row>
    <row r="34" s="152" customFormat="1" ht="26.25" customHeight="1" spans="10:10">
      <c r="J34" s="153"/>
    </row>
    <row r="35" s="152" customFormat="1" ht="26.25" customHeight="1" spans="10:10">
      <c r="J35" s="153"/>
    </row>
    <row r="36" s="152" customFormat="1" ht="26.25" customHeight="1" spans="10:10">
      <c r="J36" s="153"/>
    </row>
    <row r="37" s="152" customFormat="1" ht="26.25" customHeight="1" spans="10:10">
      <c r="J37" s="153"/>
    </row>
    <row r="38" s="152" customFormat="1" ht="26.25" customHeight="1" spans="10:10">
      <c r="J38" s="153"/>
    </row>
    <row r="39" s="152" customFormat="1" ht="26.25" customHeight="1" spans="10:10">
      <c r="J39" s="153"/>
    </row>
    <row r="40" s="152" customFormat="1" ht="26.25" customHeight="1" spans="10:10">
      <c r="J40" s="153"/>
    </row>
    <row r="41" s="152" customFormat="1" ht="26.25" customHeight="1" spans="10:10">
      <c r="J41" s="153"/>
    </row>
    <row r="42" s="152" customFormat="1" ht="26.25" customHeight="1" spans="10:10">
      <c r="J42" s="153"/>
    </row>
    <row r="43" s="152" customFormat="1" ht="26.25" customHeight="1" spans="10:10">
      <c r="J43" s="153"/>
    </row>
    <row r="44" s="152" customFormat="1" ht="26.25" customHeight="1" spans="10:10">
      <c r="J44" s="153"/>
    </row>
    <row r="45" s="152" customFormat="1" ht="26.25" customHeight="1" spans="10:10">
      <c r="J45" s="153"/>
    </row>
    <row r="46" s="152" customFormat="1" ht="26.25" customHeight="1" spans="10:10">
      <c r="J46" s="153"/>
    </row>
    <row r="47" s="152" customFormat="1" ht="26.25" customHeight="1" spans="10:10">
      <c r="J47" s="153"/>
    </row>
    <row r="48" s="152" customFormat="1" ht="26.25" customHeight="1" spans="10:10">
      <c r="J48" s="153"/>
    </row>
    <row r="49" s="152" customFormat="1" ht="26.25" customHeight="1" spans="10:10">
      <c r="J49" s="153"/>
    </row>
    <row r="50" s="152" customFormat="1" ht="26.25" customHeight="1" spans="10:10">
      <c r="J50" s="153"/>
    </row>
    <row r="51" s="152" customFormat="1" ht="26.25" customHeight="1" spans="10:10">
      <c r="J51" s="153"/>
    </row>
    <row r="52" s="152" customFormat="1" ht="26.25" customHeight="1" spans="10:10">
      <c r="J52" s="153"/>
    </row>
    <row r="53" s="152" customFormat="1" ht="26.25" customHeight="1" spans="10:10">
      <c r="J53" s="153"/>
    </row>
    <row r="54" s="152" customFormat="1" ht="26.25" customHeight="1" spans="10:10">
      <c r="J54" s="153"/>
    </row>
    <row r="55" s="152" customFormat="1" ht="26.25" customHeight="1" spans="10:10">
      <c r="J55" s="153"/>
    </row>
    <row r="56" s="152" customFormat="1" ht="26.25" customHeight="1" spans="10:10">
      <c r="J56" s="153"/>
    </row>
    <row r="57" s="152" customFormat="1" ht="26.25" customHeight="1" spans="10:10">
      <c r="J57" s="153"/>
    </row>
    <row r="58" s="152" customFormat="1" ht="26.25" customHeight="1" spans="10:10">
      <c r="J58" s="153"/>
    </row>
    <row r="59" s="152" customFormat="1" ht="26.25" customHeight="1" spans="10:10">
      <c r="J59" s="153"/>
    </row>
    <row r="60" s="152" customFormat="1" ht="26.25" customHeight="1" spans="10:10">
      <c r="J60" s="153"/>
    </row>
    <row r="61" s="152" customFormat="1" ht="26.25" customHeight="1" spans="10:10">
      <c r="J61" s="153"/>
    </row>
    <row r="62" s="152" customFormat="1" ht="26.25" customHeight="1" spans="10:10">
      <c r="J62" s="153"/>
    </row>
    <row r="63" s="152" customFormat="1" ht="26.25" customHeight="1" spans="10:10">
      <c r="J63" s="153"/>
    </row>
    <row r="64" s="152" customFormat="1" ht="26.25" customHeight="1" spans="10:10">
      <c r="J64" s="153"/>
    </row>
    <row r="65" s="152" customFormat="1" ht="26.25" customHeight="1" spans="10:10">
      <c r="J65" s="153"/>
    </row>
    <row r="66" s="152" customFormat="1" ht="26.25" customHeight="1" spans="10:10">
      <c r="J66" s="153"/>
    </row>
    <row r="67" s="152" customFormat="1" ht="26.25" customHeight="1" spans="10:10">
      <c r="J67" s="153"/>
    </row>
    <row r="68" s="152" customFormat="1" ht="26.25" customHeight="1" spans="10:10">
      <c r="J68" s="153"/>
    </row>
    <row r="69" s="152" customFormat="1" ht="26.25" customHeight="1" spans="10:10">
      <c r="J69" s="153"/>
    </row>
    <row r="70" s="152" customFormat="1" ht="26.25" customHeight="1" spans="10:10">
      <c r="J70" s="153"/>
    </row>
    <row r="71" s="152" customFormat="1" ht="26.25" customHeight="1" spans="10:10">
      <c r="J71" s="153"/>
    </row>
    <row r="72" s="152" customFormat="1" ht="26.25" customHeight="1" spans="10:10">
      <c r="J72" s="153"/>
    </row>
    <row r="73" s="152" customFormat="1" ht="26.25" customHeight="1" spans="10:10">
      <c r="J73" s="153"/>
    </row>
    <row r="74" s="152" customFormat="1" ht="26.25" customHeight="1" spans="10:10">
      <c r="J74" s="153"/>
    </row>
    <row r="75" s="152" customFormat="1" ht="26.25" customHeight="1" spans="10:10">
      <c r="J75" s="153"/>
    </row>
    <row r="76" s="152" customFormat="1" ht="26.25" customHeight="1" spans="10:10">
      <c r="J76" s="153"/>
    </row>
    <row r="77" s="152" customFormat="1" ht="26.25" customHeight="1" spans="10:10">
      <c r="J77" s="153"/>
    </row>
    <row r="78" s="152" customFormat="1" ht="26.25" customHeight="1" spans="10:10">
      <c r="J78" s="153"/>
    </row>
    <row r="79" s="152" customFormat="1" ht="26.25" customHeight="1" spans="10:10">
      <c r="J79" s="153"/>
    </row>
    <row r="80" s="152" customFormat="1" ht="26.25" customHeight="1" spans="10:10">
      <c r="J80" s="153"/>
    </row>
    <row r="81" s="152" customFormat="1" ht="26.25" customHeight="1" spans="10:10">
      <c r="J81" s="153"/>
    </row>
    <row r="82" s="152" customFormat="1" ht="26.25" customHeight="1" spans="10:10">
      <c r="J82" s="153"/>
    </row>
    <row r="83" s="152" customFormat="1" ht="26.25" customHeight="1" spans="10:10">
      <c r="J83" s="153"/>
    </row>
    <row r="84" s="152" customFormat="1" ht="26.25" customHeight="1" spans="10:10">
      <c r="J84" s="153"/>
    </row>
    <row r="85" s="152" customFormat="1" ht="26.25" customHeight="1" spans="10:10">
      <c r="J85" s="153"/>
    </row>
    <row r="86" s="152" customFormat="1" ht="26.25" customHeight="1" spans="10:10">
      <c r="J86" s="153"/>
    </row>
    <row r="87" s="152" customFormat="1" ht="26.25" customHeight="1" spans="10:10">
      <c r="J87" s="153"/>
    </row>
    <row r="88" s="152" customFormat="1" ht="26.25" customHeight="1" spans="10:10">
      <c r="J88" s="153"/>
    </row>
    <row r="89" s="152" customFormat="1" ht="26.25" customHeight="1" spans="10:10">
      <c r="J89" s="153"/>
    </row>
    <row r="90" s="152" customFormat="1" ht="26.25" customHeight="1" spans="10:10">
      <c r="J90" s="153"/>
    </row>
    <row r="91" s="152" customFormat="1" ht="26.25" customHeight="1" spans="10:10">
      <c r="J91" s="153"/>
    </row>
    <row r="92" s="152" customFormat="1" ht="26.25" customHeight="1" spans="10:10">
      <c r="J92" s="153"/>
    </row>
    <row r="93" s="152" customFormat="1" ht="26.25" customHeight="1" spans="10:10">
      <c r="J93" s="153"/>
    </row>
    <row r="94" s="152" customFormat="1" ht="26.25" customHeight="1" spans="10:10">
      <c r="J94" s="153"/>
    </row>
    <row r="95" s="152" customFormat="1" ht="26.25" customHeight="1" spans="10:10">
      <c r="J95" s="153"/>
    </row>
    <row r="96" s="152" customFormat="1" ht="26.25" customHeight="1" spans="10:10">
      <c r="J96" s="153"/>
    </row>
    <row r="97" s="152" customFormat="1" ht="26.25" customHeight="1" spans="10:10">
      <c r="J97" s="153"/>
    </row>
    <row r="98" s="152" customFormat="1" ht="26.25" customHeight="1" spans="10:10">
      <c r="J98" s="153"/>
    </row>
    <row r="99" s="152" customFormat="1" ht="26.25" customHeight="1" spans="10:10">
      <c r="J99" s="153"/>
    </row>
    <row r="100" s="152" customFormat="1" ht="26.25" customHeight="1" spans="10:10">
      <c r="J100" s="153"/>
    </row>
    <row r="101" s="152" customFormat="1" ht="26.25" customHeight="1" spans="10:10">
      <c r="J101" s="153"/>
    </row>
    <row r="102" s="152" customFormat="1" ht="26.25" customHeight="1" spans="10:10">
      <c r="J102" s="153"/>
    </row>
    <row r="103" s="152" customFormat="1" ht="26.25" customHeight="1" spans="10:10">
      <c r="J103" s="153"/>
    </row>
    <row r="104" s="152" customFormat="1" ht="26.25" customHeight="1" spans="10:10">
      <c r="J104" s="153"/>
    </row>
    <row r="105" s="152" customFormat="1" ht="26.25" customHeight="1" spans="10:10">
      <c r="J105" s="153"/>
    </row>
    <row r="106" s="152" customFormat="1" ht="26.25" customHeight="1" spans="10:10">
      <c r="J106" s="153"/>
    </row>
    <row r="107" s="152" customFormat="1" ht="26.25" customHeight="1" spans="10:10">
      <c r="J107" s="153"/>
    </row>
    <row r="108" s="152" customFormat="1" ht="26.25" customHeight="1" spans="10:10">
      <c r="J108" s="153"/>
    </row>
    <row r="109" s="152" customFormat="1" ht="26.25" customHeight="1" spans="10:10">
      <c r="J109" s="153"/>
    </row>
    <row r="110" s="152" customFormat="1" ht="26.25" customHeight="1" spans="10:10">
      <c r="J110" s="153"/>
    </row>
    <row r="111" s="152" customFormat="1" ht="26.25" customHeight="1" spans="10:10">
      <c r="J111" s="153"/>
    </row>
    <row r="112" s="152" customFormat="1" ht="26.25" customHeight="1" spans="10:10">
      <c r="J112" s="153"/>
    </row>
    <row r="113" s="152" customFormat="1" ht="26.25" customHeight="1" spans="10:10">
      <c r="J113" s="153"/>
    </row>
    <row r="114" s="152" customFormat="1" ht="26.25" customHeight="1" spans="10:10">
      <c r="J114" s="153"/>
    </row>
    <row r="115" s="152" customFormat="1" ht="26.25" customHeight="1" spans="10:10">
      <c r="J115" s="153"/>
    </row>
    <row r="116" s="152" customFormat="1" ht="26.25" customHeight="1" spans="10:10">
      <c r="J116" s="153"/>
    </row>
    <row r="117" s="152" customFormat="1" ht="26.25" customHeight="1" spans="10:10">
      <c r="J117" s="153"/>
    </row>
    <row r="118" s="152" customFormat="1" ht="26.25" customHeight="1" spans="10:10">
      <c r="J118" s="153"/>
    </row>
    <row r="119" s="152" customFormat="1" ht="26.25" customHeight="1" spans="10:10">
      <c r="J119" s="153"/>
    </row>
    <row r="120" s="152" customFormat="1" ht="26.25" customHeight="1" spans="10:10">
      <c r="J120" s="153"/>
    </row>
    <row r="121" s="152" customFormat="1" ht="26.25" customHeight="1" spans="10:10">
      <c r="J121" s="153"/>
    </row>
    <row r="122" s="152" customFormat="1" ht="26.25" customHeight="1" spans="10:10">
      <c r="J122" s="153"/>
    </row>
    <row r="123" s="152" customFormat="1" ht="26.25" customHeight="1" spans="10:10">
      <c r="J123" s="153"/>
    </row>
    <row r="124" s="152" customFormat="1" ht="26.25" customHeight="1" spans="10:10">
      <c r="J124" s="153"/>
    </row>
    <row r="125" s="152" customFormat="1" ht="26.25" customHeight="1" spans="10:10">
      <c r="J125" s="153"/>
    </row>
    <row r="126" s="152" customFormat="1" ht="26.25" customHeight="1" spans="10:10">
      <c r="J126" s="153"/>
    </row>
    <row r="127" s="152" customFormat="1" ht="26.25" customHeight="1" spans="10:10">
      <c r="J127" s="153"/>
    </row>
    <row r="128" s="152" customFormat="1" ht="26.25" customHeight="1" spans="10:10">
      <c r="J128" s="153"/>
    </row>
    <row r="129" s="152" customFormat="1" ht="26.25" customHeight="1" spans="10:10">
      <c r="J129" s="153"/>
    </row>
    <row r="130" s="152" customFormat="1" ht="26.25" customHeight="1" spans="10:10">
      <c r="J130" s="153"/>
    </row>
    <row r="131" s="152" customFormat="1" ht="26.25" customHeight="1" spans="10:10">
      <c r="J131" s="153"/>
    </row>
    <row r="132" s="152" customFormat="1" ht="26.25" customHeight="1" spans="10:10">
      <c r="J132" s="153"/>
    </row>
    <row r="133" s="152" customFormat="1" ht="26.25" customHeight="1" spans="10:10">
      <c r="J133" s="153"/>
    </row>
    <row r="134" s="152" customFormat="1" ht="26.25" customHeight="1" spans="10:10">
      <c r="J134" s="153"/>
    </row>
    <row r="135" s="152" customFormat="1" ht="26.25" customHeight="1" spans="10:10">
      <c r="J135" s="153"/>
    </row>
    <row r="136" s="152" customFormat="1" ht="26.25" customHeight="1" spans="10:10">
      <c r="J136" s="153"/>
    </row>
    <row r="137" s="152" customFormat="1" ht="26.25" customHeight="1" spans="10:10">
      <c r="J137" s="153"/>
    </row>
    <row r="138" s="152" customFormat="1" ht="26.25" customHeight="1" spans="10:10">
      <c r="J138" s="153"/>
    </row>
    <row r="139" s="152" customFormat="1" ht="26.25" customHeight="1" spans="10:10">
      <c r="J139" s="153"/>
    </row>
    <row r="140" s="152" customFormat="1" ht="26.25" customHeight="1" spans="10:10">
      <c r="J140" s="153"/>
    </row>
    <row r="141" s="152" customFormat="1" ht="26.25" customHeight="1" spans="10:10">
      <c r="J141" s="153"/>
    </row>
    <row r="142" s="152" customFormat="1" ht="26.25" customHeight="1" spans="10:10">
      <c r="J142" s="153"/>
    </row>
    <row r="143" s="152" customFormat="1" ht="26.25" customHeight="1" spans="10:10">
      <c r="J143" s="153"/>
    </row>
    <row r="144" s="152" customFormat="1" ht="26.25" customHeight="1" spans="10:10">
      <c r="J144" s="153"/>
    </row>
    <row r="145" s="152" customFormat="1" ht="26.25" customHeight="1" spans="10:10">
      <c r="J145" s="153"/>
    </row>
    <row r="146" s="152" customFormat="1" ht="26.25" customHeight="1" spans="10:10">
      <c r="J146" s="153"/>
    </row>
    <row r="147" s="152" customFormat="1" ht="26.25" customHeight="1" spans="10:10">
      <c r="J147" s="153"/>
    </row>
    <row r="148" s="152" customFormat="1" ht="26.25" customHeight="1" spans="10:10">
      <c r="J148" s="153"/>
    </row>
    <row r="149" s="152" customFormat="1" ht="26.25" customHeight="1" spans="10:10">
      <c r="J149" s="153"/>
    </row>
    <row r="150" s="152" customFormat="1" ht="26.25" customHeight="1" spans="10:10">
      <c r="J150" s="153"/>
    </row>
    <row r="151" s="152" customFormat="1" ht="26.25" customHeight="1" spans="10:10">
      <c r="J151" s="153"/>
    </row>
    <row r="152" s="152" customFormat="1" ht="19.9" customHeight="1" spans="10:10">
      <c r="J152" s="153"/>
    </row>
    <row r="153" s="152" customFormat="1" ht="19.9" customHeight="1" spans="10:10">
      <c r="J153" s="153"/>
    </row>
    <row r="154" s="152" customFormat="1" ht="19.9" customHeight="1" spans="10:10">
      <c r="J154" s="153"/>
    </row>
    <row r="155" s="152" customFormat="1" ht="19.9" customHeight="1" spans="10:10">
      <c r="J155" s="15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D12" sqref="D12"/>
    </sheetView>
  </sheetViews>
  <sheetFormatPr defaultColWidth="10" defaultRowHeight="14" outlineLevelCol="6"/>
  <cols>
    <col min="1" max="3" width="22.9272727272727" style="131" customWidth="1"/>
    <col min="4" max="4" width="66.2545454545455" style="131" customWidth="1"/>
    <col min="5" max="16384" width="10" style="131"/>
  </cols>
  <sheetData>
    <row r="1" s="131" customFormat="1" ht="29.5" customHeight="1" spans="1:4">
      <c r="A1" s="132" t="s">
        <v>686</v>
      </c>
      <c r="B1" s="132"/>
      <c r="C1" s="132"/>
      <c r="D1" s="132"/>
    </row>
    <row r="2" s="131" customFormat="1" ht="29.5" customHeight="1" spans="1:4">
      <c r="A2" s="133"/>
      <c r="B2" s="132"/>
      <c r="C2" s="132"/>
      <c r="D2" s="132"/>
    </row>
    <row r="3" s="131" customFormat="1" ht="29.5" customHeight="1" spans="1:4">
      <c r="A3" s="133"/>
      <c r="B3" s="132"/>
      <c r="C3" s="132"/>
      <c r="D3" s="134" t="s">
        <v>687</v>
      </c>
    </row>
    <row r="4" s="75" customFormat="1" spans="1:7">
      <c r="A4" s="135" t="s">
        <v>2</v>
      </c>
      <c r="B4" s="135"/>
      <c r="C4" s="136"/>
      <c r="D4" s="134" t="s">
        <v>688</v>
      </c>
      <c r="E4" s="136"/>
      <c r="F4" s="136"/>
      <c r="G4" s="137"/>
    </row>
    <row r="5" s="131" customFormat="1" ht="246" customHeight="1" spans="1:4">
      <c r="A5" s="138" t="s">
        <v>689</v>
      </c>
      <c r="B5" s="139" t="s">
        <v>690</v>
      </c>
      <c r="C5" s="140"/>
      <c r="D5" s="141" t="s">
        <v>691</v>
      </c>
    </row>
    <row r="6" s="131" customFormat="1" ht="51" customHeight="1" spans="1:4">
      <c r="A6" s="142"/>
      <c r="B6" s="139" t="s">
        <v>692</v>
      </c>
      <c r="C6" s="140"/>
      <c r="D6" s="141" t="s">
        <v>693</v>
      </c>
    </row>
    <row r="7" s="131" customFormat="1" ht="233" customHeight="1" spans="1:4">
      <c r="A7" s="142"/>
      <c r="B7" s="139" t="s">
        <v>694</v>
      </c>
      <c r="C7" s="140"/>
      <c r="D7" s="141" t="s">
        <v>695</v>
      </c>
    </row>
    <row r="8" s="131" customFormat="1" ht="130" customHeight="1" spans="1:4">
      <c r="A8" s="142"/>
      <c r="B8" s="139" t="s">
        <v>696</v>
      </c>
      <c r="C8" s="140"/>
      <c r="D8" s="141" t="s">
        <v>697</v>
      </c>
    </row>
    <row r="9" s="131" customFormat="1" ht="148" customHeight="1" spans="1:4">
      <c r="A9" s="143"/>
      <c r="B9" s="139" t="s">
        <v>698</v>
      </c>
      <c r="C9" s="140"/>
      <c r="D9" s="141" t="s">
        <v>699</v>
      </c>
    </row>
    <row r="10" s="131" customFormat="1" ht="57" customHeight="1" spans="1:4">
      <c r="A10" s="138" t="s">
        <v>700</v>
      </c>
      <c r="B10" s="139" t="s">
        <v>701</v>
      </c>
      <c r="C10" s="140"/>
      <c r="D10" s="141" t="s">
        <v>702</v>
      </c>
    </row>
    <row r="11" s="131" customFormat="1" ht="57" customHeight="1" spans="1:4">
      <c r="A11" s="142"/>
      <c r="B11" s="138" t="s">
        <v>703</v>
      </c>
      <c r="C11" s="144" t="s">
        <v>704</v>
      </c>
      <c r="D11" s="141" t="s">
        <v>705</v>
      </c>
    </row>
    <row r="12" s="131" customFormat="1" ht="126" customHeight="1" spans="1:4">
      <c r="A12" s="143"/>
      <c r="B12" s="143"/>
      <c r="C12" s="144" t="s">
        <v>706</v>
      </c>
      <c r="D12" s="141" t="s">
        <v>707</v>
      </c>
    </row>
    <row r="13" s="131" customFormat="1" ht="135" customHeight="1" spans="1:4">
      <c r="A13" s="139" t="s">
        <v>708</v>
      </c>
      <c r="B13" s="145"/>
      <c r="C13" s="140"/>
      <c r="D13" s="141" t="s">
        <v>709</v>
      </c>
    </row>
    <row r="14" s="131" customFormat="1" ht="95" customHeight="1" spans="1:4">
      <c r="A14" s="139" t="s">
        <v>710</v>
      </c>
      <c r="B14" s="145"/>
      <c r="C14" s="140"/>
      <c r="D14" s="141" t="s">
        <v>711</v>
      </c>
    </row>
    <row r="15" s="131" customFormat="1" ht="60" customHeight="1" spans="1:4">
      <c r="A15" s="139" t="s">
        <v>712</v>
      </c>
      <c r="B15" s="145"/>
      <c r="C15" s="140"/>
      <c r="D15" s="141" t="s">
        <v>713</v>
      </c>
    </row>
    <row r="16" s="131" customFormat="1" ht="60" customHeight="1" spans="1:4">
      <c r="A16" s="146" t="s">
        <v>714</v>
      </c>
      <c r="B16" s="147"/>
      <c r="C16" s="148"/>
      <c r="D16" s="149" t="s">
        <v>715</v>
      </c>
    </row>
    <row r="17" s="131" customFormat="1" ht="60" customHeight="1" spans="1:4">
      <c r="A17" s="146" t="s">
        <v>716</v>
      </c>
      <c r="B17" s="147"/>
      <c r="C17" s="148"/>
      <c r="D17" s="149" t="s">
        <v>717</v>
      </c>
    </row>
    <row r="19" s="131" customFormat="1" ht="28" customHeight="1" spans="1:4">
      <c r="A19" s="150" t="s">
        <v>718</v>
      </c>
      <c r="B19" s="150"/>
      <c r="C19" s="150"/>
      <c r="D19" s="150"/>
    </row>
  </sheetData>
  <mergeCells count="17">
    <mergeCell ref="A1:D1"/>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workbookViewId="0">
      <selection activeCell="H26" sqref="H26"/>
    </sheetView>
  </sheetViews>
  <sheetFormatPr defaultColWidth="10" defaultRowHeight="14"/>
  <cols>
    <col min="1" max="1" width="19.0909090909091" style="74" customWidth="1"/>
    <col min="2" max="2" width="17.1636363636364" style="74" customWidth="1"/>
    <col min="3" max="3" width="14.9454545454545" style="74" customWidth="1"/>
    <col min="4" max="4" width="13.5363636363636" style="74" customWidth="1"/>
    <col min="5" max="5" width="14.0363636363636" style="74" customWidth="1"/>
    <col min="6" max="6" width="13.4363636363636" style="74" customWidth="1"/>
    <col min="7" max="7" width="15.9636363636364" style="74" customWidth="1"/>
    <col min="8" max="8" width="15.7636363636364" style="74" customWidth="1"/>
    <col min="9" max="9" width="15.2545454545455" style="74" customWidth="1"/>
    <col min="10" max="10" width="20.8090909090909" style="74" customWidth="1"/>
    <col min="11" max="16384" width="10" style="74"/>
  </cols>
  <sheetData>
    <row r="1" s="74" customFormat="1" spans="1:1">
      <c r="A1" s="74" t="s">
        <v>719</v>
      </c>
    </row>
    <row r="2" s="74" customFormat="1" ht="33" customHeight="1" spans="1:10">
      <c r="A2" s="79" t="s">
        <v>720</v>
      </c>
      <c r="B2" s="79"/>
      <c r="C2" s="79"/>
      <c r="D2" s="79"/>
      <c r="E2" s="79"/>
      <c r="F2" s="79"/>
      <c r="G2" s="79"/>
      <c r="H2" s="79"/>
      <c r="I2" s="79"/>
      <c r="J2" s="79"/>
    </row>
    <row r="3" s="75" customFormat="1" ht="13" spans="1:10">
      <c r="A3" s="80" t="s">
        <v>721</v>
      </c>
      <c r="B3" s="80"/>
      <c r="C3" s="80"/>
      <c r="D3" s="80"/>
      <c r="E3" s="80"/>
      <c r="F3" s="80"/>
      <c r="G3" s="80"/>
      <c r="H3" s="80"/>
      <c r="I3" s="80"/>
      <c r="J3" s="80"/>
    </row>
    <row r="4" s="76" customFormat="1" ht="13" spans="1:10">
      <c r="A4" s="80" t="s">
        <v>722</v>
      </c>
      <c r="B4" s="80"/>
      <c r="C4" s="80"/>
      <c r="D4" s="80"/>
      <c r="E4" s="80"/>
      <c r="F4" s="80"/>
      <c r="G4" s="80"/>
      <c r="H4" s="80"/>
      <c r="I4" s="80"/>
      <c r="J4" s="80"/>
    </row>
    <row r="5" s="74" customFormat="1" ht="16" customHeight="1" spans="1:10">
      <c r="A5" s="81" t="s">
        <v>723</v>
      </c>
      <c r="B5" s="81"/>
      <c r="C5" s="81"/>
      <c r="D5" s="81"/>
      <c r="E5" s="81"/>
      <c r="F5" s="81"/>
      <c r="G5" s="81"/>
      <c r="H5" s="81"/>
      <c r="I5" s="81"/>
      <c r="J5" s="81"/>
    </row>
    <row r="6" s="74" customFormat="1" ht="32.15" customHeight="1" spans="1:10">
      <c r="A6" s="82" t="s">
        <v>724</v>
      </c>
      <c r="B6" s="82"/>
      <c r="C6" s="82"/>
      <c r="D6" s="82"/>
      <c r="E6" s="82"/>
      <c r="F6" s="82"/>
      <c r="G6" s="82"/>
      <c r="H6" s="82"/>
      <c r="I6" s="82"/>
      <c r="J6" s="82" t="s">
        <v>725</v>
      </c>
    </row>
    <row r="7" s="74" customFormat="1" ht="231" customHeight="1" spans="1:10">
      <c r="A7" s="82" t="s">
        <v>726</v>
      </c>
      <c r="B7" s="83" t="s">
        <v>727</v>
      </c>
      <c r="C7" s="84" t="s">
        <v>728</v>
      </c>
      <c r="D7" s="84"/>
      <c r="E7" s="84"/>
      <c r="F7" s="84"/>
      <c r="G7" s="84"/>
      <c r="H7" s="84"/>
      <c r="I7" s="84"/>
      <c r="J7" s="83"/>
    </row>
    <row r="8" s="74" customFormat="1" ht="99.9" customHeight="1" spans="1:10">
      <c r="A8" s="82"/>
      <c r="B8" s="83" t="s">
        <v>729</v>
      </c>
      <c r="C8" s="84" t="s">
        <v>730</v>
      </c>
      <c r="D8" s="84"/>
      <c r="E8" s="84"/>
      <c r="F8" s="84"/>
      <c r="G8" s="84"/>
      <c r="H8" s="84"/>
      <c r="I8" s="84"/>
      <c r="J8" s="83"/>
    </row>
    <row r="9" s="74" customFormat="1" ht="32.15" customHeight="1" spans="1:10">
      <c r="A9" s="85" t="s">
        <v>731</v>
      </c>
      <c r="B9" s="85"/>
      <c r="C9" s="85"/>
      <c r="D9" s="85"/>
      <c r="E9" s="85"/>
      <c r="F9" s="85"/>
      <c r="G9" s="85"/>
      <c r="H9" s="85"/>
      <c r="I9" s="85"/>
      <c r="J9" s="85"/>
    </row>
    <row r="10" s="74" customFormat="1" ht="32.15" customHeight="1" spans="1:10">
      <c r="A10" s="86" t="s">
        <v>732</v>
      </c>
      <c r="B10" s="87" t="s">
        <v>733</v>
      </c>
      <c r="C10" s="87"/>
      <c r="D10" s="87"/>
      <c r="E10" s="87"/>
      <c r="F10" s="87"/>
      <c r="G10" s="88" t="s">
        <v>734</v>
      </c>
      <c r="H10" s="88"/>
      <c r="I10" s="88"/>
      <c r="J10" s="88"/>
    </row>
    <row r="11" s="74" customFormat="1" ht="108" customHeight="1" spans="1:10">
      <c r="A11" s="89" t="s">
        <v>735</v>
      </c>
      <c r="B11" s="90" t="s">
        <v>736</v>
      </c>
      <c r="C11" s="91"/>
      <c r="D11" s="91"/>
      <c r="E11" s="91"/>
      <c r="F11" s="92"/>
      <c r="G11" s="90" t="s">
        <v>737</v>
      </c>
      <c r="H11" s="91"/>
      <c r="I11" s="91"/>
      <c r="J11" s="92"/>
    </row>
    <row r="12" s="74" customFormat="1" ht="130" customHeight="1" spans="1:10">
      <c r="A12" s="89" t="s">
        <v>738</v>
      </c>
      <c r="B12" s="84" t="s">
        <v>739</v>
      </c>
      <c r="C12" s="84"/>
      <c r="D12" s="84"/>
      <c r="E12" s="84"/>
      <c r="F12" s="84"/>
      <c r="G12" s="226" t="s">
        <v>740</v>
      </c>
      <c r="H12" s="94"/>
      <c r="I12" s="94"/>
      <c r="J12" s="122"/>
    </row>
    <row r="13" s="74" customFormat="1" ht="130" customHeight="1" spans="1:10">
      <c r="A13" s="89" t="s">
        <v>741</v>
      </c>
      <c r="B13" s="84" t="s">
        <v>730</v>
      </c>
      <c r="C13" s="84"/>
      <c r="D13" s="84"/>
      <c r="E13" s="84"/>
      <c r="F13" s="84"/>
      <c r="G13" s="226" t="s">
        <v>740</v>
      </c>
      <c r="H13" s="94"/>
      <c r="I13" s="94"/>
      <c r="J13" s="122"/>
    </row>
    <row r="14" s="74" customFormat="1" ht="32.15" customHeight="1" spans="1:10">
      <c r="A14" s="85" t="s">
        <v>742</v>
      </c>
      <c r="B14" s="85"/>
      <c r="C14" s="85"/>
      <c r="D14" s="85"/>
      <c r="E14" s="85"/>
      <c r="F14" s="85"/>
      <c r="G14" s="85"/>
      <c r="H14" s="85"/>
      <c r="I14" s="85"/>
      <c r="J14" s="85"/>
    </row>
    <row r="15" s="74" customFormat="1" ht="32.15" customHeight="1" spans="1:10">
      <c r="A15" s="86" t="s">
        <v>743</v>
      </c>
      <c r="B15" s="86" t="s">
        <v>744</v>
      </c>
      <c r="C15" s="95" t="s">
        <v>745</v>
      </c>
      <c r="D15" s="96"/>
      <c r="E15" s="97" t="s">
        <v>746</v>
      </c>
      <c r="F15" s="98"/>
      <c r="G15" s="99"/>
      <c r="H15" s="100" t="s">
        <v>747</v>
      </c>
      <c r="I15" s="123" t="s">
        <v>748</v>
      </c>
      <c r="J15" s="100" t="s">
        <v>749</v>
      </c>
    </row>
    <row r="16" s="74" customFormat="1" ht="32.15" customHeight="1" spans="1:10">
      <c r="A16" s="86"/>
      <c r="B16" s="86"/>
      <c r="C16" s="101"/>
      <c r="D16" s="102"/>
      <c r="E16" s="86" t="s">
        <v>750</v>
      </c>
      <c r="F16" s="86" t="s">
        <v>751</v>
      </c>
      <c r="G16" s="86" t="s">
        <v>752</v>
      </c>
      <c r="H16" s="103"/>
      <c r="I16" s="103"/>
      <c r="J16" s="124"/>
    </row>
    <row r="17" s="74" customFormat="1" ht="72" customHeight="1" spans="1:10">
      <c r="A17" s="86" t="s">
        <v>753</v>
      </c>
      <c r="B17" s="104" t="s">
        <v>754</v>
      </c>
      <c r="C17" s="84" t="s">
        <v>755</v>
      </c>
      <c r="D17" s="84"/>
      <c r="E17" s="105">
        <v>4719.13</v>
      </c>
      <c r="F17" s="105">
        <v>4719.13</v>
      </c>
      <c r="G17" s="105"/>
      <c r="H17" s="105">
        <v>4996.61</v>
      </c>
      <c r="I17" s="125">
        <v>1.0587</v>
      </c>
      <c r="J17" s="126"/>
    </row>
    <row r="18" s="74" customFormat="1" ht="141" customHeight="1" spans="1:10">
      <c r="A18" s="86" t="s">
        <v>756</v>
      </c>
      <c r="B18" s="104" t="s">
        <v>754</v>
      </c>
      <c r="C18" s="84" t="s">
        <v>757</v>
      </c>
      <c r="D18" s="84"/>
      <c r="E18" s="105">
        <v>620.5</v>
      </c>
      <c r="F18" s="105">
        <v>620.5</v>
      </c>
      <c r="G18" s="105"/>
      <c r="H18" s="105">
        <v>10761.36</v>
      </c>
      <c r="I18" s="105">
        <v>1.7343</v>
      </c>
      <c r="J18" s="126"/>
    </row>
    <row r="19" s="74" customFormat="1" ht="32.15" customHeight="1" spans="1:10">
      <c r="A19" s="85" t="s">
        <v>758</v>
      </c>
      <c r="B19" s="85"/>
      <c r="C19" s="85"/>
      <c r="D19" s="85"/>
      <c r="E19" s="85"/>
      <c r="F19" s="85"/>
      <c r="G19" s="85"/>
      <c r="H19" s="85"/>
      <c r="I19" s="85"/>
      <c r="J19" s="85"/>
    </row>
    <row r="20" s="77" customFormat="1" ht="32.15" customHeight="1" spans="1:10">
      <c r="A20" s="106" t="s">
        <v>759</v>
      </c>
      <c r="B20" s="107" t="s">
        <v>760</v>
      </c>
      <c r="C20" s="107" t="s">
        <v>761</v>
      </c>
      <c r="D20" s="106" t="s">
        <v>762</v>
      </c>
      <c r="E20" s="108" t="s">
        <v>763</v>
      </c>
      <c r="F20" s="108" t="s">
        <v>764</v>
      </c>
      <c r="G20" s="108" t="s">
        <v>765</v>
      </c>
      <c r="H20" s="109" t="s">
        <v>766</v>
      </c>
      <c r="I20" s="127"/>
      <c r="J20" s="128"/>
    </row>
    <row r="21" s="77" customFormat="1" ht="32.15" customHeight="1" spans="1:10">
      <c r="A21" s="33" t="s">
        <v>767</v>
      </c>
      <c r="B21" s="32" t="s">
        <v>768</v>
      </c>
      <c r="C21" s="110" t="s">
        <v>769</v>
      </c>
      <c r="D21" s="110" t="s">
        <v>770</v>
      </c>
      <c r="E21" s="110">
        <v>145</v>
      </c>
      <c r="F21" s="111" t="s">
        <v>771</v>
      </c>
      <c r="G21" s="110" t="s">
        <v>772</v>
      </c>
      <c r="H21" s="112"/>
      <c r="I21" s="112"/>
      <c r="J21" s="112"/>
    </row>
    <row r="22" s="77" customFormat="1" ht="32.15" customHeight="1" spans="1:10">
      <c r="A22" s="35"/>
      <c r="B22" s="32"/>
      <c r="C22" s="110" t="s">
        <v>773</v>
      </c>
      <c r="D22" s="110" t="s">
        <v>770</v>
      </c>
      <c r="E22" s="110">
        <v>42</v>
      </c>
      <c r="F22" s="111" t="s">
        <v>774</v>
      </c>
      <c r="G22" s="110" t="s">
        <v>772</v>
      </c>
      <c r="H22" s="112"/>
      <c r="I22" s="112"/>
      <c r="J22" s="112"/>
    </row>
    <row r="23" s="77" customFormat="1" ht="32.15" customHeight="1" spans="1:10">
      <c r="A23" s="35"/>
      <c r="B23" s="32"/>
      <c r="C23" s="110" t="s">
        <v>775</v>
      </c>
      <c r="D23" s="110" t="s">
        <v>770</v>
      </c>
      <c r="E23" s="110">
        <v>40</v>
      </c>
      <c r="F23" s="111" t="s">
        <v>771</v>
      </c>
      <c r="G23" s="110" t="s">
        <v>772</v>
      </c>
      <c r="H23" s="112"/>
      <c r="I23" s="112"/>
      <c r="J23" s="112"/>
    </row>
    <row r="24" s="77" customFormat="1" ht="32.15" customHeight="1" spans="1:10">
      <c r="A24" s="35"/>
      <c r="B24" s="32"/>
      <c r="C24" s="110" t="s">
        <v>776</v>
      </c>
      <c r="D24" s="110" t="s">
        <v>770</v>
      </c>
      <c r="E24" s="110">
        <v>431</v>
      </c>
      <c r="F24" s="111" t="s">
        <v>777</v>
      </c>
      <c r="G24" s="110" t="s">
        <v>772</v>
      </c>
      <c r="H24" s="112"/>
      <c r="I24" s="112"/>
      <c r="J24" s="112"/>
    </row>
    <row r="25" s="77" customFormat="1" ht="32.15" customHeight="1" spans="1:10">
      <c r="A25" s="35"/>
      <c r="B25" s="32"/>
      <c r="C25" s="110" t="s">
        <v>778</v>
      </c>
      <c r="D25" s="110" t="s">
        <v>779</v>
      </c>
      <c r="E25" s="110">
        <v>20</v>
      </c>
      <c r="F25" s="111" t="s">
        <v>777</v>
      </c>
      <c r="G25" s="110" t="s">
        <v>772</v>
      </c>
      <c r="H25" s="112"/>
      <c r="I25" s="112"/>
      <c r="J25" s="112"/>
    </row>
    <row r="26" s="77" customFormat="1" ht="32.15" customHeight="1" spans="1:10">
      <c r="A26" s="35"/>
      <c r="B26" s="35" t="s">
        <v>780</v>
      </c>
      <c r="C26" s="113" t="s">
        <v>781</v>
      </c>
      <c r="D26" s="110" t="s">
        <v>770</v>
      </c>
      <c r="E26" s="110">
        <v>100</v>
      </c>
      <c r="F26" s="111" t="s">
        <v>782</v>
      </c>
      <c r="G26" s="110" t="s">
        <v>772</v>
      </c>
      <c r="H26" s="112"/>
      <c r="I26" s="112"/>
      <c r="J26" s="112"/>
    </row>
    <row r="27" s="77" customFormat="1" ht="32.15" customHeight="1" spans="1:10">
      <c r="A27" s="35"/>
      <c r="B27" s="35"/>
      <c r="C27" s="110" t="s">
        <v>783</v>
      </c>
      <c r="D27" s="110" t="s">
        <v>770</v>
      </c>
      <c r="E27" s="110">
        <v>100</v>
      </c>
      <c r="F27" s="111" t="s">
        <v>782</v>
      </c>
      <c r="G27" s="110" t="s">
        <v>772</v>
      </c>
      <c r="H27" s="112"/>
      <c r="I27" s="112"/>
      <c r="J27" s="112"/>
    </row>
    <row r="28" s="77" customFormat="1" ht="32.15" customHeight="1" spans="1:10">
      <c r="A28" s="35"/>
      <c r="B28" s="35"/>
      <c r="C28" s="110" t="s">
        <v>784</v>
      </c>
      <c r="D28" s="110" t="s">
        <v>770</v>
      </c>
      <c r="E28" s="110">
        <v>100</v>
      </c>
      <c r="F28" s="111" t="s">
        <v>782</v>
      </c>
      <c r="G28" s="110" t="s">
        <v>772</v>
      </c>
      <c r="H28" s="114"/>
      <c r="I28" s="114"/>
      <c r="J28" s="114"/>
    </row>
    <row r="29" s="78" customFormat="1" ht="32.15" customHeight="1" spans="1:10">
      <c r="A29" s="35"/>
      <c r="B29" s="33" t="s">
        <v>785</v>
      </c>
      <c r="C29" s="110" t="s">
        <v>786</v>
      </c>
      <c r="D29" s="110" t="s">
        <v>770</v>
      </c>
      <c r="E29" s="110">
        <v>100</v>
      </c>
      <c r="F29" s="111" t="s">
        <v>782</v>
      </c>
      <c r="G29" s="110" t="s">
        <v>772</v>
      </c>
      <c r="H29" s="115"/>
      <c r="I29" s="115"/>
      <c r="J29" s="115"/>
    </row>
    <row r="30" s="78" customFormat="1" ht="32.15" customHeight="1" spans="1:10">
      <c r="A30" s="35"/>
      <c r="B30" s="33" t="s">
        <v>787</v>
      </c>
      <c r="C30" s="110" t="s">
        <v>788</v>
      </c>
      <c r="D30" s="110" t="s">
        <v>770</v>
      </c>
      <c r="E30" s="110">
        <v>3325.33</v>
      </c>
      <c r="F30" s="111" t="s">
        <v>789</v>
      </c>
      <c r="G30" s="110" t="s">
        <v>772</v>
      </c>
      <c r="H30" s="116"/>
      <c r="I30" s="116"/>
      <c r="J30" s="116"/>
    </row>
    <row r="31" s="78" customFormat="1" ht="32.15" customHeight="1" spans="1:10">
      <c r="A31" s="35"/>
      <c r="B31" s="35"/>
      <c r="C31" s="110" t="s">
        <v>790</v>
      </c>
      <c r="D31" s="110" t="s">
        <v>770</v>
      </c>
      <c r="E31" s="110">
        <v>54</v>
      </c>
      <c r="F31" s="111" t="s">
        <v>789</v>
      </c>
      <c r="G31" s="110" t="s">
        <v>772</v>
      </c>
      <c r="H31" s="116"/>
      <c r="I31" s="116"/>
      <c r="J31" s="116"/>
    </row>
    <row r="32" s="78" customFormat="1" ht="32.15" customHeight="1" spans="1:10">
      <c r="A32" s="35"/>
      <c r="B32" s="35"/>
      <c r="C32" s="110" t="s">
        <v>791</v>
      </c>
      <c r="D32" s="110" t="s">
        <v>770</v>
      </c>
      <c r="E32" s="110">
        <v>1385.8</v>
      </c>
      <c r="F32" s="111" t="s">
        <v>789</v>
      </c>
      <c r="G32" s="110" t="s">
        <v>772</v>
      </c>
      <c r="H32" s="116"/>
      <c r="I32" s="116"/>
      <c r="J32" s="116"/>
    </row>
    <row r="33" s="78" customFormat="1" ht="32.15" customHeight="1" spans="1:10">
      <c r="A33" s="35"/>
      <c r="B33" s="35"/>
      <c r="C33" s="110" t="s">
        <v>792</v>
      </c>
      <c r="D33" s="110" t="s">
        <v>770</v>
      </c>
      <c r="E33" s="110">
        <v>10</v>
      </c>
      <c r="F33" s="111" t="s">
        <v>789</v>
      </c>
      <c r="G33" s="110" t="s">
        <v>772</v>
      </c>
      <c r="H33" s="116"/>
      <c r="I33" s="116"/>
      <c r="J33" s="116"/>
    </row>
    <row r="34" s="78" customFormat="1" ht="32.15" customHeight="1" spans="1:10">
      <c r="A34" s="35"/>
      <c r="B34" s="35"/>
      <c r="C34" s="110" t="s">
        <v>793</v>
      </c>
      <c r="D34" s="110" t="s">
        <v>770</v>
      </c>
      <c r="E34" s="110">
        <v>505</v>
      </c>
      <c r="F34" s="111" t="s">
        <v>789</v>
      </c>
      <c r="G34" s="110" t="s">
        <v>772</v>
      </c>
      <c r="H34" s="116"/>
      <c r="I34" s="116"/>
      <c r="J34" s="116"/>
    </row>
    <row r="35" s="78" customFormat="1" ht="32.15" customHeight="1" spans="1:10">
      <c r="A35" s="35"/>
      <c r="B35" s="35"/>
      <c r="C35" s="110" t="s">
        <v>794</v>
      </c>
      <c r="D35" s="110" t="s">
        <v>770</v>
      </c>
      <c r="E35" s="110">
        <v>34</v>
      </c>
      <c r="F35" s="111" t="s">
        <v>789</v>
      </c>
      <c r="G35" s="110" t="s">
        <v>772</v>
      </c>
      <c r="H35" s="116"/>
      <c r="I35" s="116"/>
      <c r="J35" s="116"/>
    </row>
    <row r="36" s="78" customFormat="1" ht="32.15" customHeight="1" spans="1:10">
      <c r="A36" s="35"/>
      <c r="B36" s="35"/>
      <c r="C36" s="110" t="s">
        <v>795</v>
      </c>
      <c r="D36" s="110" t="s">
        <v>770</v>
      </c>
      <c r="E36" s="110">
        <v>36</v>
      </c>
      <c r="F36" s="111" t="s">
        <v>789</v>
      </c>
      <c r="G36" s="110" t="s">
        <v>772</v>
      </c>
      <c r="H36" s="116"/>
      <c r="I36" s="116"/>
      <c r="J36" s="116"/>
    </row>
    <row r="37" s="78" customFormat="1" ht="32.15" customHeight="1" spans="1:10">
      <c r="A37" s="35"/>
      <c r="B37" s="35"/>
      <c r="C37" s="110" t="s">
        <v>796</v>
      </c>
      <c r="D37" s="110" t="s">
        <v>770</v>
      </c>
      <c r="E37" s="110">
        <v>15</v>
      </c>
      <c r="F37" s="111" t="s">
        <v>789</v>
      </c>
      <c r="G37" s="110" t="s">
        <v>772</v>
      </c>
      <c r="H37" s="116"/>
      <c r="I37" s="116"/>
      <c r="J37" s="116"/>
    </row>
    <row r="38" s="78" customFormat="1" ht="32.15" customHeight="1" spans="1:10">
      <c r="A38" s="35"/>
      <c r="B38" s="35"/>
      <c r="C38" s="110" t="s">
        <v>797</v>
      </c>
      <c r="D38" s="110" t="s">
        <v>770</v>
      </c>
      <c r="E38" s="110">
        <v>10</v>
      </c>
      <c r="F38" s="111" t="s">
        <v>789</v>
      </c>
      <c r="G38" s="110" t="s">
        <v>772</v>
      </c>
      <c r="H38" s="116"/>
      <c r="I38" s="116"/>
      <c r="J38" s="116"/>
    </row>
    <row r="39" s="78" customFormat="1" ht="32.15" customHeight="1" spans="1:10">
      <c r="A39" s="73"/>
      <c r="B39" s="73"/>
      <c r="C39" s="110" t="s">
        <v>798</v>
      </c>
      <c r="D39" s="110" t="s">
        <v>770</v>
      </c>
      <c r="E39" s="110">
        <v>10</v>
      </c>
      <c r="F39" s="111" t="s">
        <v>789</v>
      </c>
      <c r="G39" s="110" t="s">
        <v>772</v>
      </c>
      <c r="H39" s="116"/>
      <c r="I39" s="116"/>
      <c r="J39" s="116"/>
    </row>
    <row r="40" s="78" customFormat="1" ht="32.15" customHeight="1" spans="1:10">
      <c r="A40" s="35" t="s">
        <v>799</v>
      </c>
      <c r="B40" s="35" t="s">
        <v>800</v>
      </c>
      <c r="C40" s="110" t="s">
        <v>801</v>
      </c>
      <c r="D40" s="110" t="s">
        <v>779</v>
      </c>
      <c r="E40" s="110">
        <v>6</v>
      </c>
      <c r="F40" s="111" t="s">
        <v>782</v>
      </c>
      <c r="G40" s="110" t="s">
        <v>772</v>
      </c>
      <c r="H40" s="116"/>
      <c r="I40" s="116"/>
      <c r="J40" s="116"/>
    </row>
    <row r="41" s="78" customFormat="1" ht="32.15" customHeight="1" spans="1:10">
      <c r="A41" s="35"/>
      <c r="B41" s="73"/>
      <c r="C41" s="110" t="s">
        <v>802</v>
      </c>
      <c r="D41" s="110" t="s">
        <v>779</v>
      </c>
      <c r="E41" s="110">
        <v>6</v>
      </c>
      <c r="F41" s="111" t="s">
        <v>782</v>
      </c>
      <c r="G41" s="110" t="s">
        <v>772</v>
      </c>
      <c r="H41" s="116"/>
      <c r="I41" s="116"/>
      <c r="J41" s="116"/>
    </row>
    <row r="42" s="78" customFormat="1" ht="32.15" customHeight="1" spans="1:10">
      <c r="A42" s="73"/>
      <c r="B42" s="32" t="s">
        <v>803</v>
      </c>
      <c r="C42" s="110" t="s">
        <v>804</v>
      </c>
      <c r="D42" s="110" t="s">
        <v>779</v>
      </c>
      <c r="E42" s="110">
        <v>97</v>
      </c>
      <c r="F42" s="111" t="s">
        <v>782</v>
      </c>
      <c r="G42" s="110" t="s">
        <v>772</v>
      </c>
      <c r="H42" s="116"/>
      <c r="I42" s="116"/>
      <c r="J42" s="116"/>
    </row>
    <row r="43" s="78" customFormat="1" ht="32.15" customHeight="1" spans="1:10">
      <c r="A43" s="36" t="s">
        <v>805</v>
      </c>
      <c r="B43" s="37" t="s">
        <v>806</v>
      </c>
      <c r="C43" s="110" t="s">
        <v>807</v>
      </c>
      <c r="D43" s="110" t="s">
        <v>779</v>
      </c>
      <c r="E43" s="110">
        <v>98</v>
      </c>
      <c r="F43" s="111" t="s">
        <v>782</v>
      </c>
      <c r="G43" s="110" t="s">
        <v>772</v>
      </c>
      <c r="H43" s="116"/>
      <c r="I43" s="116"/>
      <c r="J43" s="116"/>
    </row>
    <row r="44" s="74" customFormat="1" ht="52.5" customHeight="1" spans="1:10">
      <c r="A44" s="117" t="s">
        <v>808</v>
      </c>
      <c r="B44" s="118"/>
      <c r="C44" s="119"/>
      <c r="D44" s="119"/>
      <c r="E44" s="119"/>
      <c r="F44" s="119"/>
      <c r="G44" s="119"/>
      <c r="H44" s="119"/>
      <c r="I44" s="119"/>
      <c r="J44" s="129"/>
    </row>
    <row r="46" s="74" customFormat="1" ht="26" customHeight="1" spans="1:10">
      <c r="A46" s="120" t="s">
        <v>809</v>
      </c>
      <c r="B46" s="121"/>
      <c r="C46" s="121"/>
      <c r="D46" s="121"/>
      <c r="E46" s="121"/>
      <c r="F46" s="121"/>
      <c r="G46" s="121"/>
      <c r="H46" s="121"/>
      <c r="I46" s="121"/>
      <c r="J46" s="130"/>
    </row>
    <row r="47" s="74" customFormat="1" ht="26" customHeight="1" spans="1:10">
      <c r="A47" s="120" t="s">
        <v>810</v>
      </c>
      <c r="B47" s="120"/>
      <c r="C47" s="120"/>
      <c r="D47" s="120"/>
      <c r="E47" s="120"/>
      <c r="F47" s="120"/>
      <c r="G47" s="120"/>
      <c r="H47" s="120"/>
      <c r="I47" s="120"/>
      <c r="J47" s="120"/>
    </row>
    <row r="48" s="74" customFormat="1" ht="26" customHeight="1" spans="1:10">
      <c r="A48" s="120" t="s">
        <v>811</v>
      </c>
      <c r="B48" s="120"/>
      <c r="C48" s="120"/>
      <c r="D48" s="120"/>
      <c r="E48" s="120"/>
      <c r="F48" s="120"/>
      <c r="G48" s="120"/>
      <c r="H48" s="120"/>
      <c r="I48" s="120"/>
      <c r="J48" s="120"/>
    </row>
    <row r="49" s="74" customFormat="1" ht="21" customHeight="1" spans="1:10">
      <c r="A49" s="120" t="s">
        <v>812</v>
      </c>
      <c r="B49" s="120"/>
      <c r="C49" s="120"/>
      <c r="D49" s="120"/>
      <c r="E49" s="120"/>
      <c r="F49" s="120"/>
      <c r="G49" s="120"/>
      <c r="H49" s="120"/>
      <c r="I49" s="120"/>
      <c r="J49" s="120"/>
    </row>
  </sheetData>
  <mergeCells count="40">
    <mergeCell ref="A2:J2"/>
    <mergeCell ref="A3:J3"/>
    <mergeCell ref="A4:J4"/>
    <mergeCell ref="A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A19:J19"/>
    <mergeCell ref="H20:J20"/>
    <mergeCell ref="H43:J43"/>
    <mergeCell ref="B44:J44"/>
    <mergeCell ref="A47:J47"/>
    <mergeCell ref="A48:J48"/>
    <mergeCell ref="A49:J49"/>
    <mergeCell ref="A7:A8"/>
    <mergeCell ref="A15:A16"/>
    <mergeCell ref="A21:A39"/>
    <mergeCell ref="A40:A42"/>
    <mergeCell ref="B15:B16"/>
    <mergeCell ref="B21:B25"/>
    <mergeCell ref="B26:B28"/>
    <mergeCell ref="B30:B39"/>
    <mergeCell ref="B40:B41"/>
    <mergeCell ref="H15:H16"/>
    <mergeCell ref="I15:I16"/>
    <mergeCell ref="J15:J16"/>
    <mergeCell ref="C15:D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40"/>
  <sheetViews>
    <sheetView topLeftCell="A798" workbookViewId="0">
      <selection activeCell="C815" sqref="C815"/>
    </sheetView>
  </sheetViews>
  <sheetFormatPr defaultColWidth="8.89090909090909" defaultRowHeight="14"/>
  <cols>
    <col min="3" max="3" width="27.6636363636364" customWidth="1"/>
    <col min="4" max="4" width="14.2181818181818" customWidth="1"/>
    <col min="5" max="5" width="18.2181818181818" customWidth="1"/>
    <col min="6" max="6" width="13.1090909090909" customWidth="1"/>
    <col min="7" max="7" width="15.7818181818182" customWidth="1"/>
    <col min="9" max="9" width="9.44545454545455"/>
    <col min="10" max="10" width="19.4454545454545" customWidth="1"/>
  </cols>
  <sheetData>
    <row r="1" spans="1:10">
      <c r="A1" s="3" t="s">
        <v>813</v>
      </c>
      <c r="B1" s="3"/>
      <c r="C1" s="3"/>
      <c r="D1" s="3"/>
      <c r="E1" s="3"/>
      <c r="F1" s="3"/>
      <c r="G1" s="3"/>
      <c r="H1" s="3"/>
      <c r="I1" s="3"/>
      <c r="J1" s="3"/>
    </row>
    <row r="2" ht="23" spans="1:10">
      <c r="A2" s="4" t="s">
        <v>814</v>
      </c>
      <c r="B2" s="4"/>
      <c r="C2" s="4"/>
      <c r="D2" s="4"/>
      <c r="E2" s="4"/>
      <c r="F2" s="4"/>
      <c r="G2" s="4"/>
      <c r="H2" s="4"/>
      <c r="I2" s="4"/>
      <c r="J2" s="4"/>
    </row>
    <row r="3" ht="21" customHeight="1" spans="1:10">
      <c r="A3" s="5"/>
      <c r="B3" s="5"/>
      <c r="C3" s="5"/>
      <c r="D3" s="5"/>
      <c r="E3" s="5"/>
      <c r="F3" s="5"/>
      <c r="G3" s="5"/>
      <c r="H3" s="5"/>
      <c r="I3" s="51" t="s">
        <v>815</v>
      </c>
      <c r="J3" s="51"/>
    </row>
    <row r="4" ht="18" customHeight="1" spans="1:10">
      <c r="A4" s="6" t="s">
        <v>816</v>
      </c>
      <c r="B4" s="6"/>
      <c r="C4" s="6"/>
      <c r="D4" s="5"/>
      <c r="E4" s="5"/>
      <c r="F4" s="5"/>
      <c r="G4" s="5"/>
      <c r="H4" s="5"/>
      <c r="I4" s="51" t="s">
        <v>722</v>
      </c>
      <c r="J4" s="51"/>
    </row>
    <row r="5" s="1" customFormat="1" ht="24" customHeight="1" spans="1:10">
      <c r="A5" s="7" t="s">
        <v>817</v>
      </c>
      <c r="B5" s="7"/>
      <c r="C5" s="8" t="s">
        <v>818</v>
      </c>
      <c r="D5" s="8"/>
      <c r="E5" s="8"/>
      <c r="F5" s="8"/>
      <c r="G5" s="8"/>
      <c r="H5" s="8"/>
      <c r="I5" s="8"/>
      <c r="J5" s="8"/>
    </row>
    <row r="6" s="1" customFormat="1" ht="24" customHeight="1" spans="1:10">
      <c r="A6" s="7" t="s">
        <v>819</v>
      </c>
      <c r="B6" s="7"/>
      <c r="C6" s="9" t="s">
        <v>820</v>
      </c>
      <c r="D6" s="9"/>
      <c r="E6" s="9"/>
      <c r="F6" s="10" t="s">
        <v>821</v>
      </c>
      <c r="G6" s="11" t="s">
        <v>822</v>
      </c>
      <c r="H6" s="11"/>
      <c r="I6" s="11"/>
      <c r="J6" s="11"/>
    </row>
    <row r="7" s="1" customFormat="1" ht="25.05" customHeight="1" spans="1:10">
      <c r="A7" s="12" t="s">
        <v>823</v>
      </c>
      <c r="B7" s="12"/>
      <c r="C7" s="7"/>
      <c r="D7" s="7" t="s">
        <v>824</v>
      </c>
      <c r="E7" s="7" t="s">
        <v>632</v>
      </c>
      <c r="F7" s="7" t="s">
        <v>825</v>
      </c>
      <c r="G7" s="7" t="s">
        <v>826</v>
      </c>
      <c r="H7" s="7" t="s">
        <v>827</v>
      </c>
      <c r="I7" s="7" t="s">
        <v>828</v>
      </c>
      <c r="J7" s="7"/>
    </row>
    <row r="8" s="1" customFormat="1" ht="25.05" customHeight="1" spans="1:10">
      <c r="A8" s="12"/>
      <c r="B8" s="12"/>
      <c r="C8" s="13" t="s">
        <v>829</v>
      </c>
      <c r="D8" s="14">
        <v>4.65</v>
      </c>
      <c r="E8" s="14">
        <v>4.65</v>
      </c>
      <c r="F8" s="14">
        <v>4.65</v>
      </c>
      <c r="G8" s="15">
        <v>10</v>
      </c>
      <c r="H8" s="16">
        <v>1</v>
      </c>
      <c r="I8" s="15">
        <v>10</v>
      </c>
      <c r="J8" s="15"/>
    </row>
    <row r="9" s="1" customFormat="1" ht="22.95" customHeight="1" spans="1:15">
      <c r="A9" s="12"/>
      <c r="B9" s="12"/>
      <c r="C9" s="13" t="s">
        <v>830</v>
      </c>
      <c r="D9" s="14">
        <v>4.65</v>
      </c>
      <c r="E9" s="14">
        <v>4.65</v>
      </c>
      <c r="F9" s="14">
        <v>4.65</v>
      </c>
      <c r="G9" s="15">
        <v>10</v>
      </c>
      <c r="H9" s="16">
        <v>1</v>
      </c>
      <c r="I9" s="17"/>
      <c r="J9" s="17"/>
      <c r="O9" s="16"/>
    </row>
    <row r="10" s="1" customFormat="1" ht="25.05" customHeight="1" spans="1:11">
      <c r="A10" s="12"/>
      <c r="B10" s="12"/>
      <c r="C10" s="13" t="s">
        <v>831</v>
      </c>
      <c r="D10" s="14">
        <v>0</v>
      </c>
      <c r="E10" s="14">
        <v>0</v>
      </c>
      <c r="F10" s="14">
        <v>0</v>
      </c>
      <c r="G10" s="17"/>
      <c r="H10" s="17"/>
      <c r="I10" s="17"/>
      <c r="J10" s="17"/>
      <c r="K10" s="52"/>
    </row>
    <row r="11" s="1" customFormat="1" ht="22.05" customHeight="1" spans="1:10">
      <c r="A11" s="12"/>
      <c r="B11" s="12"/>
      <c r="C11" s="13" t="s">
        <v>832</v>
      </c>
      <c r="D11" s="14">
        <v>0</v>
      </c>
      <c r="E11" s="14">
        <v>0</v>
      </c>
      <c r="F11" s="14">
        <v>0</v>
      </c>
      <c r="G11" s="17"/>
      <c r="H11" s="17"/>
      <c r="I11" s="17"/>
      <c r="J11" s="17"/>
    </row>
    <row r="12" s="2" customFormat="1" ht="26.4" customHeight="1" spans="1:10">
      <c r="A12" s="12" t="s">
        <v>833</v>
      </c>
      <c r="B12" s="7" t="s">
        <v>834</v>
      </c>
      <c r="C12" s="18"/>
      <c r="D12" s="18"/>
      <c r="E12" s="18"/>
      <c r="F12" s="7" t="s">
        <v>734</v>
      </c>
      <c r="G12" s="7"/>
      <c r="H12" s="7"/>
      <c r="I12" s="7"/>
      <c r="J12" s="7"/>
    </row>
    <row r="13" s="2" customFormat="1" ht="67" customHeight="1" spans="1:10">
      <c r="A13" s="12"/>
      <c r="B13" s="19" t="s">
        <v>835</v>
      </c>
      <c r="C13" s="20"/>
      <c r="D13" s="20"/>
      <c r="E13" s="21"/>
      <c r="F13" s="22" t="s">
        <v>835</v>
      </c>
      <c r="G13" s="22"/>
      <c r="H13" s="22"/>
      <c r="I13" s="22"/>
      <c r="J13" s="22"/>
    </row>
    <row r="14" spans="1:10">
      <c r="A14" s="23" t="s">
        <v>836</v>
      </c>
      <c r="B14" s="24"/>
      <c r="C14" s="25"/>
      <c r="D14" s="23" t="s">
        <v>837</v>
      </c>
      <c r="E14" s="24"/>
      <c r="F14" s="26"/>
      <c r="G14" s="27" t="s">
        <v>765</v>
      </c>
      <c r="H14" s="27" t="s">
        <v>826</v>
      </c>
      <c r="I14" s="27" t="s">
        <v>828</v>
      </c>
      <c r="J14" s="27" t="s">
        <v>766</v>
      </c>
    </row>
    <row r="15" spans="1:10">
      <c r="A15" s="28" t="s">
        <v>759</v>
      </c>
      <c r="B15" s="29" t="s">
        <v>760</v>
      </c>
      <c r="C15" s="29" t="s">
        <v>761</v>
      </c>
      <c r="D15" s="29" t="s">
        <v>762</v>
      </c>
      <c r="E15" s="29" t="s">
        <v>763</v>
      </c>
      <c r="F15" s="30" t="s">
        <v>764</v>
      </c>
      <c r="G15" s="31"/>
      <c r="H15" s="31"/>
      <c r="I15" s="31"/>
      <c r="J15" s="31"/>
    </row>
    <row r="16" ht="28" spans="1:10">
      <c r="A16" s="32" t="s">
        <v>767</v>
      </c>
      <c r="B16" s="33" t="s">
        <v>768</v>
      </c>
      <c r="C16" s="34" t="s">
        <v>838</v>
      </c>
      <c r="D16" s="227" t="s">
        <v>839</v>
      </c>
      <c r="E16" s="29">
        <v>2</v>
      </c>
      <c r="F16" s="30" t="s">
        <v>771</v>
      </c>
      <c r="G16" s="31" t="s">
        <v>840</v>
      </c>
      <c r="H16" s="31">
        <v>25</v>
      </c>
      <c r="I16" s="31">
        <v>25</v>
      </c>
      <c r="J16" s="31"/>
    </row>
    <row r="17" ht="28" spans="1:10">
      <c r="A17" s="32"/>
      <c r="B17" s="32" t="s">
        <v>787</v>
      </c>
      <c r="C17" s="34" t="s">
        <v>841</v>
      </c>
      <c r="D17" s="35"/>
      <c r="E17" s="29">
        <v>4.65</v>
      </c>
      <c r="F17" s="30" t="s">
        <v>789</v>
      </c>
      <c r="G17" s="31" t="s">
        <v>842</v>
      </c>
      <c r="H17" s="31">
        <v>25</v>
      </c>
      <c r="I17" s="31">
        <v>25</v>
      </c>
      <c r="J17" s="31"/>
    </row>
    <row r="18" ht="42" spans="1:10">
      <c r="A18" s="32"/>
      <c r="B18" s="32" t="s">
        <v>803</v>
      </c>
      <c r="C18" s="34" t="s">
        <v>843</v>
      </c>
      <c r="D18" s="35"/>
      <c r="E18" s="29" t="s">
        <v>844</v>
      </c>
      <c r="F18" s="30"/>
      <c r="G18" s="31" t="s">
        <v>845</v>
      </c>
      <c r="H18" s="31">
        <v>30</v>
      </c>
      <c r="I18" s="31">
        <v>30</v>
      </c>
      <c r="J18" s="31"/>
    </row>
    <row r="19" ht="56" spans="1:10">
      <c r="A19" s="36" t="s">
        <v>805</v>
      </c>
      <c r="B19" s="37" t="s">
        <v>806</v>
      </c>
      <c r="C19" s="34" t="s">
        <v>846</v>
      </c>
      <c r="D19" s="35"/>
      <c r="E19" s="38" t="s">
        <v>847</v>
      </c>
      <c r="F19" s="38" t="s">
        <v>782</v>
      </c>
      <c r="G19" s="38" t="s">
        <v>848</v>
      </c>
      <c r="H19" s="39">
        <v>10</v>
      </c>
      <c r="I19" s="39">
        <v>10</v>
      </c>
      <c r="J19" s="53" t="s">
        <v>849</v>
      </c>
    </row>
    <row r="20" spans="1:10">
      <c r="A20" s="29" t="s">
        <v>850</v>
      </c>
      <c r="B20" s="29"/>
      <c r="C20" s="29"/>
      <c r="D20" s="40"/>
      <c r="E20" s="40"/>
      <c r="F20" s="40"/>
      <c r="G20" s="40"/>
      <c r="H20" s="40"/>
      <c r="I20" s="40"/>
      <c r="J20" s="40"/>
    </row>
    <row r="21" spans="1:10">
      <c r="A21" s="29" t="s">
        <v>851</v>
      </c>
      <c r="B21" s="29"/>
      <c r="C21" s="29"/>
      <c r="D21" s="29"/>
      <c r="E21" s="29"/>
      <c r="F21" s="29"/>
      <c r="G21" s="29"/>
      <c r="H21" s="29">
        <v>100</v>
      </c>
      <c r="I21" s="29" t="s">
        <v>852</v>
      </c>
      <c r="J21" s="29" t="s">
        <v>853</v>
      </c>
    </row>
    <row r="22" spans="1:10">
      <c r="A22" s="41"/>
      <c r="B22" s="41"/>
      <c r="C22" s="41"/>
      <c r="D22" s="41"/>
      <c r="E22" s="41"/>
      <c r="F22" s="41"/>
      <c r="G22" s="41"/>
      <c r="H22" s="41"/>
      <c r="I22" s="41"/>
      <c r="J22" s="54"/>
    </row>
    <row r="23" spans="1:10">
      <c r="A23" s="42" t="s">
        <v>809</v>
      </c>
      <c r="B23" s="41"/>
      <c r="C23" s="41"/>
      <c r="D23" s="41"/>
      <c r="E23" s="41"/>
      <c r="F23" s="41"/>
      <c r="G23" s="41"/>
      <c r="H23" s="41"/>
      <c r="I23" s="41"/>
      <c r="J23" s="54"/>
    </row>
    <row r="24" spans="1:10">
      <c r="A24" s="42" t="s">
        <v>810</v>
      </c>
      <c r="B24" s="42"/>
      <c r="C24" s="42"/>
      <c r="D24" s="42"/>
      <c r="E24" s="42"/>
      <c r="F24" s="42"/>
      <c r="G24" s="42"/>
      <c r="H24" s="42"/>
      <c r="I24" s="42"/>
      <c r="J24" s="42"/>
    </row>
    <row r="25" spans="1:10">
      <c r="A25" s="42" t="s">
        <v>811</v>
      </c>
      <c r="B25" s="42"/>
      <c r="C25" s="42"/>
      <c r="D25" s="42"/>
      <c r="E25" s="42"/>
      <c r="F25" s="42"/>
      <c r="G25" s="42"/>
      <c r="H25" s="42"/>
      <c r="I25" s="42"/>
      <c r="J25" s="42"/>
    </row>
    <row r="26" spans="1:10">
      <c r="A26" s="42" t="s">
        <v>854</v>
      </c>
      <c r="B26" s="42"/>
      <c r="C26" s="42"/>
      <c r="D26" s="42"/>
      <c r="E26" s="42"/>
      <c r="F26" s="42"/>
      <c r="G26" s="42"/>
      <c r="H26" s="42"/>
      <c r="I26" s="42"/>
      <c r="J26" s="42"/>
    </row>
    <row r="27" spans="1:10">
      <c r="A27" s="42" t="s">
        <v>855</v>
      </c>
      <c r="B27" s="42"/>
      <c r="C27" s="42"/>
      <c r="D27" s="42"/>
      <c r="E27" s="42"/>
      <c r="F27" s="42"/>
      <c r="G27" s="42"/>
      <c r="H27" s="42"/>
      <c r="I27" s="42"/>
      <c r="J27" s="42"/>
    </row>
    <row r="28" spans="1:10">
      <c r="A28" s="42" t="s">
        <v>856</v>
      </c>
      <c r="B28" s="42"/>
      <c r="C28" s="42"/>
      <c r="D28" s="42"/>
      <c r="E28" s="42"/>
      <c r="F28" s="42"/>
      <c r="G28" s="42"/>
      <c r="H28" s="42"/>
      <c r="I28" s="42"/>
      <c r="J28" s="42"/>
    </row>
    <row r="29" spans="1:10">
      <c r="A29" s="42" t="s">
        <v>857</v>
      </c>
      <c r="B29" s="42"/>
      <c r="C29" s="42"/>
      <c r="D29" s="42"/>
      <c r="E29" s="42"/>
      <c r="F29" s="42"/>
      <c r="G29" s="42"/>
      <c r="H29" s="42"/>
      <c r="I29" s="42"/>
      <c r="J29" s="42"/>
    </row>
    <row r="30" spans="1:10">
      <c r="A30" s="3" t="s">
        <v>813</v>
      </c>
      <c r="B30" s="3"/>
      <c r="C30" s="3"/>
      <c r="D30" s="3"/>
      <c r="E30" s="3"/>
      <c r="F30" s="3"/>
      <c r="G30" s="3"/>
      <c r="H30" s="3"/>
      <c r="I30" s="3"/>
      <c r="J30" s="3"/>
    </row>
    <row r="31" ht="23" spans="1:10">
      <c r="A31" s="4" t="s">
        <v>814</v>
      </c>
      <c r="B31" s="4"/>
      <c r="C31" s="4"/>
      <c r="D31" s="4"/>
      <c r="E31" s="4"/>
      <c r="F31" s="4"/>
      <c r="G31" s="4"/>
      <c r="H31" s="4"/>
      <c r="I31" s="4"/>
      <c r="J31" s="4"/>
    </row>
    <row r="32" ht="21" customHeight="1" spans="1:10">
      <c r="A32" s="5"/>
      <c r="B32" s="5"/>
      <c r="C32" s="5"/>
      <c r="D32" s="5"/>
      <c r="E32" s="5"/>
      <c r="F32" s="5"/>
      <c r="G32" s="5"/>
      <c r="H32" s="5"/>
      <c r="I32" s="51" t="s">
        <v>815</v>
      </c>
      <c r="J32" s="51"/>
    </row>
    <row r="33" ht="18" customHeight="1" spans="1:10">
      <c r="A33" s="6" t="s">
        <v>816</v>
      </c>
      <c r="B33" s="6"/>
      <c r="C33" s="6"/>
      <c r="D33" s="5"/>
      <c r="E33" s="5"/>
      <c r="F33" s="5"/>
      <c r="G33" s="5"/>
      <c r="H33" s="5"/>
      <c r="I33" s="51" t="s">
        <v>722</v>
      </c>
      <c r="J33" s="51"/>
    </row>
    <row r="34" spans="1:10">
      <c r="A34" s="29" t="s">
        <v>817</v>
      </c>
      <c r="B34" s="29"/>
      <c r="C34" s="43" t="s">
        <v>858</v>
      </c>
      <c r="D34" s="43"/>
      <c r="E34" s="43"/>
      <c r="F34" s="43"/>
      <c r="G34" s="43"/>
      <c r="H34" s="43"/>
      <c r="I34" s="43"/>
      <c r="J34" s="43"/>
    </row>
    <row r="35" spans="1:10">
      <c r="A35" s="29" t="s">
        <v>819</v>
      </c>
      <c r="B35" s="29"/>
      <c r="C35" s="38"/>
      <c r="D35" s="38"/>
      <c r="E35" s="38"/>
      <c r="F35" s="29" t="s">
        <v>821</v>
      </c>
      <c r="G35" s="43" t="s">
        <v>822</v>
      </c>
      <c r="H35" s="43"/>
      <c r="I35" s="43"/>
      <c r="J35" s="43"/>
    </row>
    <row r="36" spans="1:10">
      <c r="A36" s="29" t="s">
        <v>859</v>
      </c>
      <c r="B36" s="29"/>
      <c r="C36" s="29"/>
      <c r="D36" s="29" t="s">
        <v>824</v>
      </c>
      <c r="E36" s="29" t="s">
        <v>632</v>
      </c>
      <c r="F36" s="29" t="s">
        <v>825</v>
      </c>
      <c r="G36" s="29" t="s">
        <v>826</v>
      </c>
      <c r="H36" s="29" t="s">
        <v>827</v>
      </c>
      <c r="I36" s="29" t="s">
        <v>828</v>
      </c>
      <c r="J36" s="29"/>
    </row>
    <row r="37" spans="1:10">
      <c r="A37" s="29"/>
      <c r="B37" s="29"/>
      <c r="C37" s="44" t="s">
        <v>829</v>
      </c>
      <c r="D37" s="45">
        <v>30</v>
      </c>
      <c r="E37" s="45">
        <v>30</v>
      </c>
      <c r="F37" s="45">
        <v>30</v>
      </c>
      <c r="G37" s="29">
        <v>10</v>
      </c>
      <c r="H37" s="16">
        <v>1</v>
      </c>
      <c r="I37" s="46">
        <v>10</v>
      </c>
      <c r="J37" s="46"/>
    </row>
    <row r="38" ht="28" spans="1:10">
      <c r="A38" s="29"/>
      <c r="B38" s="29"/>
      <c r="C38" s="44" t="s">
        <v>860</v>
      </c>
      <c r="D38" s="45">
        <v>30</v>
      </c>
      <c r="E38" s="45">
        <v>30</v>
      </c>
      <c r="F38" s="45">
        <v>30</v>
      </c>
      <c r="G38" s="29" t="s">
        <v>636</v>
      </c>
      <c r="H38" s="45"/>
      <c r="I38" s="46" t="s">
        <v>636</v>
      </c>
      <c r="J38" s="46"/>
    </row>
    <row r="39" ht="28" spans="1:10">
      <c r="A39" s="29"/>
      <c r="B39" s="29"/>
      <c r="C39" s="44" t="s">
        <v>861</v>
      </c>
      <c r="D39" s="45"/>
      <c r="E39" s="45"/>
      <c r="F39" s="45"/>
      <c r="G39" s="29" t="s">
        <v>636</v>
      </c>
      <c r="H39" s="45"/>
      <c r="I39" s="46" t="s">
        <v>636</v>
      </c>
      <c r="J39" s="46"/>
    </row>
    <row r="40" spans="1:10">
      <c r="A40" s="29"/>
      <c r="B40" s="29"/>
      <c r="C40" s="44" t="s">
        <v>832</v>
      </c>
      <c r="D40" s="46" t="s">
        <v>636</v>
      </c>
      <c r="E40" s="46" t="s">
        <v>636</v>
      </c>
      <c r="F40" s="46" t="s">
        <v>636</v>
      </c>
      <c r="G40" s="29" t="s">
        <v>636</v>
      </c>
      <c r="H40" s="45"/>
      <c r="I40" s="46" t="s">
        <v>636</v>
      </c>
      <c r="J40" s="46"/>
    </row>
    <row r="41" spans="1:10">
      <c r="A41" s="29" t="s">
        <v>833</v>
      </c>
      <c r="B41" s="29" t="s">
        <v>834</v>
      </c>
      <c r="C41" s="29"/>
      <c r="D41" s="29"/>
      <c r="E41" s="29"/>
      <c r="F41" s="46" t="s">
        <v>734</v>
      </c>
      <c r="G41" s="46"/>
      <c r="H41" s="46"/>
      <c r="I41" s="46"/>
      <c r="J41" s="46"/>
    </row>
    <row r="42" spans="1:10">
      <c r="A42" s="29"/>
      <c r="B42" s="47" t="s">
        <v>862</v>
      </c>
      <c r="C42" s="48"/>
      <c r="D42" s="48"/>
      <c r="E42" s="49"/>
      <c r="F42" s="46" t="s">
        <v>862</v>
      </c>
      <c r="G42" s="46"/>
      <c r="H42" s="46"/>
      <c r="I42" s="46"/>
      <c r="J42" s="46"/>
    </row>
    <row r="43" spans="1:10">
      <c r="A43" s="23" t="s">
        <v>836</v>
      </c>
      <c r="B43" s="24"/>
      <c r="C43" s="25"/>
      <c r="D43" s="23" t="s">
        <v>837</v>
      </c>
      <c r="E43" s="24"/>
      <c r="F43" s="25"/>
      <c r="G43" s="50" t="s">
        <v>765</v>
      </c>
      <c r="H43" s="50" t="s">
        <v>826</v>
      </c>
      <c r="I43" s="50" t="s">
        <v>828</v>
      </c>
      <c r="J43" s="50" t="s">
        <v>766</v>
      </c>
    </row>
    <row r="44" spans="1:10">
      <c r="A44" s="28" t="s">
        <v>759</v>
      </c>
      <c r="B44" s="29" t="s">
        <v>760</v>
      </c>
      <c r="C44" s="29" t="s">
        <v>761</v>
      </c>
      <c r="D44" s="29" t="s">
        <v>762</v>
      </c>
      <c r="E44" s="29" t="s">
        <v>763</v>
      </c>
      <c r="F44" s="30" t="s">
        <v>764</v>
      </c>
      <c r="G44" s="31"/>
      <c r="H44" s="31"/>
      <c r="I44" s="31"/>
      <c r="J44" s="31"/>
    </row>
    <row r="45" ht="28" spans="1:10">
      <c r="A45" s="32" t="s">
        <v>767</v>
      </c>
      <c r="B45" s="33" t="s">
        <v>768</v>
      </c>
      <c r="C45" s="34" t="s">
        <v>863</v>
      </c>
      <c r="D45" s="227" t="s">
        <v>839</v>
      </c>
      <c r="E45" s="29">
        <v>3</v>
      </c>
      <c r="F45" s="30" t="s">
        <v>864</v>
      </c>
      <c r="G45" s="31" t="s">
        <v>865</v>
      </c>
      <c r="H45" s="31">
        <v>25</v>
      </c>
      <c r="I45" s="31">
        <v>25</v>
      </c>
      <c r="J45" s="31"/>
    </row>
    <row r="46" ht="28" spans="1:10">
      <c r="A46" s="32"/>
      <c r="B46" s="32" t="s">
        <v>787</v>
      </c>
      <c r="C46" s="34" t="s">
        <v>866</v>
      </c>
      <c r="D46" s="35"/>
      <c r="E46" s="29">
        <v>30</v>
      </c>
      <c r="F46" s="30" t="s">
        <v>789</v>
      </c>
      <c r="G46" s="31" t="s">
        <v>867</v>
      </c>
      <c r="H46" s="31">
        <v>25</v>
      </c>
      <c r="I46" s="31">
        <v>25</v>
      </c>
      <c r="J46" s="31"/>
    </row>
    <row r="47" ht="42" spans="1:10">
      <c r="A47" s="32" t="s">
        <v>799</v>
      </c>
      <c r="B47" s="32" t="s">
        <v>800</v>
      </c>
      <c r="C47" s="34" t="s">
        <v>868</v>
      </c>
      <c r="D47" s="35"/>
      <c r="E47" s="29" t="s">
        <v>845</v>
      </c>
      <c r="F47" s="30"/>
      <c r="G47" s="31" t="s">
        <v>845</v>
      </c>
      <c r="H47" s="31">
        <v>30</v>
      </c>
      <c r="I47" s="31">
        <v>30</v>
      </c>
      <c r="J47" s="31"/>
    </row>
    <row r="48" ht="56" spans="1:10">
      <c r="A48" s="36" t="s">
        <v>805</v>
      </c>
      <c r="B48" s="37" t="s">
        <v>806</v>
      </c>
      <c r="C48" s="34" t="s">
        <v>869</v>
      </c>
      <c r="D48" s="35"/>
      <c r="E48" s="38" t="s">
        <v>870</v>
      </c>
      <c r="F48" s="38" t="s">
        <v>782</v>
      </c>
      <c r="G48" s="38" t="s">
        <v>871</v>
      </c>
      <c r="H48" s="39">
        <v>10</v>
      </c>
      <c r="I48" s="39">
        <v>10</v>
      </c>
      <c r="J48" s="53" t="s">
        <v>849</v>
      </c>
    </row>
    <row r="49" spans="1:10">
      <c r="A49" s="29" t="s">
        <v>850</v>
      </c>
      <c r="B49" s="29"/>
      <c r="C49" s="29"/>
      <c r="D49" s="40"/>
      <c r="E49" s="40"/>
      <c r="F49" s="40"/>
      <c r="G49" s="40"/>
      <c r="H49" s="40"/>
      <c r="I49" s="40"/>
      <c r="J49" s="40"/>
    </row>
    <row r="50" spans="1:10">
      <c r="A50" s="29" t="s">
        <v>851</v>
      </c>
      <c r="B50" s="29"/>
      <c r="C50" s="29"/>
      <c r="D50" s="29"/>
      <c r="E50" s="29"/>
      <c r="F50" s="29"/>
      <c r="G50" s="29"/>
      <c r="H50" s="29">
        <v>100</v>
      </c>
      <c r="I50" s="29" t="s">
        <v>852</v>
      </c>
      <c r="J50" s="29" t="s">
        <v>853</v>
      </c>
    </row>
    <row r="51" spans="1:10">
      <c r="A51" s="41"/>
      <c r="B51" s="41"/>
      <c r="C51" s="41"/>
      <c r="D51" s="41"/>
      <c r="E51" s="41"/>
      <c r="F51" s="41"/>
      <c r="G51" s="41"/>
      <c r="H51" s="41"/>
      <c r="I51" s="41"/>
      <c r="J51" s="54"/>
    </row>
    <row r="52" spans="1:10">
      <c r="A52" s="42" t="s">
        <v>809</v>
      </c>
      <c r="B52" s="41"/>
      <c r="C52" s="41"/>
      <c r="D52" s="41"/>
      <c r="E52" s="41"/>
      <c r="F52" s="41"/>
      <c r="G52" s="41"/>
      <c r="H52" s="41"/>
      <c r="I52" s="41"/>
      <c r="J52" s="54"/>
    </row>
    <row r="53" spans="1:10">
      <c r="A53" s="42" t="s">
        <v>810</v>
      </c>
      <c r="B53" s="42"/>
      <c r="C53" s="42"/>
      <c r="D53" s="42"/>
      <c r="E53" s="42"/>
      <c r="F53" s="42"/>
      <c r="G53" s="42"/>
      <c r="H53" s="42"/>
      <c r="I53" s="42"/>
      <c r="J53" s="42"/>
    </row>
    <row r="54" spans="1:10">
      <c r="A54" s="42" t="s">
        <v>811</v>
      </c>
      <c r="B54" s="42"/>
      <c r="C54" s="42"/>
      <c r="D54" s="42"/>
      <c r="E54" s="42"/>
      <c r="F54" s="42"/>
      <c r="G54" s="42"/>
      <c r="H54" s="42"/>
      <c r="I54" s="42"/>
      <c r="J54" s="42"/>
    </row>
    <row r="55" spans="1:10">
      <c r="A55" s="42" t="s">
        <v>854</v>
      </c>
      <c r="B55" s="42"/>
      <c r="C55" s="42"/>
      <c r="D55" s="42"/>
      <c r="E55" s="42"/>
      <c r="F55" s="42"/>
      <c r="G55" s="42"/>
      <c r="H55" s="42"/>
      <c r="I55" s="42"/>
      <c r="J55" s="42"/>
    </row>
    <row r="56" spans="1:10">
      <c r="A56" s="42" t="s">
        <v>855</v>
      </c>
      <c r="B56" s="42"/>
      <c r="C56" s="42"/>
      <c r="D56" s="42"/>
      <c r="E56" s="42"/>
      <c r="F56" s="42"/>
      <c r="G56" s="42"/>
      <c r="H56" s="42"/>
      <c r="I56" s="42"/>
      <c r="J56" s="42"/>
    </row>
    <row r="57" spans="1:10">
      <c r="A57" s="42" t="s">
        <v>856</v>
      </c>
      <c r="B57" s="42"/>
      <c r="C57" s="42"/>
      <c r="D57" s="42"/>
      <c r="E57" s="42"/>
      <c r="F57" s="42"/>
      <c r="G57" s="42"/>
      <c r="H57" s="42"/>
      <c r="I57" s="42"/>
      <c r="J57" s="42"/>
    </row>
    <row r="58" spans="1:10">
      <c r="A58" s="42" t="s">
        <v>857</v>
      </c>
      <c r="B58" s="42"/>
      <c r="C58" s="42"/>
      <c r="D58" s="42"/>
      <c r="E58" s="42"/>
      <c r="F58" s="42"/>
      <c r="G58" s="42"/>
      <c r="H58" s="42"/>
      <c r="I58" s="42"/>
      <c r="J58" s="42"/>
    </row>
    <row r="59" spans="1:10">
      <c r="A59" s="3" t="s">
        <v>813</v>
      </c>
      <c r="B59" s="3"/>
      <c r="C59" s="3"/>
      <c r="D59" s="3"/>
      <c r="E59" s="3"/>
      <c r="F59" s="3"/>
      <c r="G59" s="3"/>
      <c r="H59" s="3"/>
      <c r="I59" s="3"/>
      <c r="J59" s="3"/>
    </row>
    <row r="60" ht="23" spans="1:10">
      <c r="A60" s="4" t="s">
        <v>814</v>
      </c>
      <c r="B60" s="4"/>
      <c r="C60" s="4"/>
      <c r="D60" s="4"/>
      <c r="E60" s="4"/>
      <c r="F60" s="4"/>
      <c r="G60" s="4"/>
      <c r="H60" s="4"/>
      <c r="I60" s="4"/>
      <c r="J60" s="4"/>
    </row>
    <row r="61" spans="1:10">
      <c r="A61" s="5"/>
      <c r="B61" s="5"/>
      <c r="C61" s="5"/>
      <c r="D61" s="5"/>
      <c r="E61" s="5"/>
      <c r="F61" s="5"/>
      <c r="G61" s="5"/>
      <c r="H61" s="5"/>
      <c r="I61" s="51" t="s">
        <v>815</v>
      </c>
      <c r="J61" s="51"/>
    </row>
    <row r="62" spans="1:10">
      <c r="A62" s="6" t="s">
        <v>816</v>
      </c>
      <c r="B62" s="6"/>
      <c r="C62" s="6"/>
      <c r="D62" s="5"/>
      <c r="E62" s="5"/>
      <c r="F62" s="5"/>
      <c r="G62" s="5"/>
      <c r="H62" s="5"/>
      <c r="I62" s="51" t="s">
        <v>722</v>
      </c>
      <c r="J62" s="51"/>
    </row>
    <row r="63" spans="1:10">
      <c r="A63" s="29" t="s">
        <v>817</v>
      </c>
      <c r="B63" s="29"/>
      <c r="C63" s="43" t="s">
        <v>872</v>
      </c>
      <c r="D63" s="43"/>
      <c r="E63" s="43"/>
      <c r="F63" s="43"/>
      <c r="G63" s="43"/>
      <c r="H63" s="43"/>
      <c r="I63" s="43"/>
      <c r="J63" s="43"/>
    </row>
    <row r="64" spans="1:10">
      <c r="A64" s="29" t="s">
        <v>819</v>
      </c>
      <c r="B64" s="29"/>
      <c r="C64" s="38"/>
      <c r="D64" s="38"/>
      <c r="E64" s="38"/>
      <c r="F64" s="29" t="s">
        <v>821</v>
      </c>
      <c r="G64" s="43" t="s">
        <v>822</v>
      </c>
      <c r="H64" s="43"/>
      <c r="I64" s="43"/>
      <c r="J64" s="43"/>
    </row>
    <row r="65" spans="1:10">
      <c r="A65" s="29" t="s">
        <v>859</v>
      </c>
      <c r="B65" s="29"/>
      <c r="C65" s="29"/>
      <c r="D65" s="29" t="s">
        <v>824</v>
      </c>
      <c r="E65" s="29" t="s">
        <v>632</v>
      </c>
      <c r="F65" s="29" t="s">
        <v>825</v>
      </c>
      <c r="G65" s="29" t="s">
        <v>826</v>
      </c>
      <c r="H65" s="29" t="s">
        <v>827</v>
      </c>
      <c r="I65" s="29" t="s">
        <v>828</v>
      </c>
      <c r="J65" s="29"/>
    </row>
    <row r="66" spans="1:10">
      <c r="A66" s="29"/>
      <c r="B66" s="29"/>
      <c r="C66" s="44" t="s">
        <v>829</v>
      </c>
      <c r="D66" s="45"/>
      <c r="E66" s="45"/>
      <c r="F66" s="45"/>
      <c r="G66" s="29">
        <v>10</v>
      </c>
      <c r="H66" s="16">
        <v>1</v>
      </c>
      <c r="I66" s="46">
        <v>10</v>
      </c>
      <c r="J66" s="46"/>
    </row>
    <row r="67" ht="28" spans="1:10">
      <c r="A67" s="29"/>
      <c r="B67" s="29"/>
      <c r="C67" s="44" t="s">
        <v>860</v>
      </c>
      <c r="D67" s="45">
        <v>82</v>
      </c>
      <c r="E67" s="45">
        <v>82</v>
      </c>
      <c r="F67" s="45">
        <v>82</v>
      </c>
      <c r="G67" s="29" t="s">
        <v>636</v>
      </c>
      <c r="H67" s="45"/>
      <c r="I67" s="46" t="s">
        <v>636</v>
      </c>
      <c r="J67" s="46"/>
    </row>
    <row r="68" ht="28" spans="1:10">
      <c r="A68" s="29"/>
      <c r="B68" s="29"/>
      <c r="C68" s="44" t="s">
        <v>861</v>
      </c>
      <c r="D68" s="45">
        <v>82</v>
      </c>
      <c r="E68" s="45">
        <v>82</v>
      </c>
      <c r="F68" s="45">
        <v>82</v>
      </c>
      <c r="G68" s="29" t="s">
        <v>636</v>
      </c>
      <c r="H68" s="45"/>
      <c r="I68" s="46" t="s">
        <v>636</v>
      </c>
      <c r="J68" s="46"/>
    </row>
    <row r="69" spans="1:10">
      <c r="A69" s="29"/>
      <c r="B69" s="29"/>
      <c r="C69" s="44" t="s">
        <v>832</v>
      </c>
      <c r="D69" s="46" t="s">
        <v>636</v>
      </c>
      <c r="E69" s="46" t="s">
        <v>636</v>
      </c>
      <c r="F69" s="46" t="s">
        <v>636</v>
      </c>
      <c r="G69" s="29" t="s">
        <v>636</v>
      </c>
      <c r="H69" s="45"/>
      <c r="I69" s="46" t="s">
        <v>636</v>
      </c>
      <c r="J69" s="46"/>
    </row>
    <row r="70" spans="1:10">
      <c r="A70" s="29" t="s">
        <v>833</v>
      </c>
      <c r="B70" s="29" t="s">
        <v>834</v>
      </c>
      <c r="C70" s="29"/>
      <c r="D70" s="29"/>
      <c r="E70" s="29"/>
      <c r="F70" s="46" t="s">
        <v>734</v>
      </c>
      <c r="G70" s="46"/>
      <c r="H70" s="46"/>
      <c r="I70" s="46"/>
      <c r="J70" s="46"/>
    </row>
    <row r="71" ht="45" customHeight="1" spans="1:10">
      <c r="A71" s="29"/>
      <c r="B71" s="47" t="s">
        <v>873</v>
      </c>
      <c r="C71" s="48"/>
      <c r="D71" s="48"/>
      <c r="E71" s="49"/>
      <c r="F71" s="46" t="s">
        <v>873</v>
      </c>
      <c r="G71" s="46"/>
      <c r="H71" s="46"/>
      <c r="I71" s="46"/>
      <c r="J71" s="46"/>
    </row>
    <row r="72" spans="1:10">
      <c r="A72" s="23" t="s">
        <v>836</v>
      </c>
      <c r="B72" s="24"/>
      <c r="C72" s="25"/>
      <c r="D72" s="23" t="s">
        <v>837</v>
      </c>
      <c r="E72" s="24"/>
      <c r="F72" s="25"/>
      <c r="G72" s="50" t="s">
        <v>765</v>
      </c>
      <c r="H72" s="50" t="s">
        <v>826</v>
      </c>
      <c r="I72" s="50" t="s">
        <v>828</v>
      </c>
      <c r="J72" s="50" t="s">
        <v>766</v>
      </c>
    </row>
    <row r="73" ht="22" customHeight="1" spans="1:10">
      <c r="A73" s="28" t="s">
        <v>759</v>
      </c>
      <c r="B73" s="29" t="s">
        <v>760</v>
      </c>
      <c r="C73" s="29" t="s">
        <v>761</v>
      </c>
      <c r="D73" s="29" t="s">
        <v>762</v>
      </c>
      <c r="E73" s="29" t="s">
        <v>763</v>
      </c>
      <c r="F73" s="30" t="s">
        <v>764</v>
      </c>
      <c r="G73" s="31"/>
      <c r="H73" s="31"/>
      <c r="I73" s="31"/>
      <c r="J73" s="31"/>
    </row>
    <row r="74" ht="28" spans="1:10">
      <c r="A74" s="32" t="s">
        <v>767</v>
      </c>
      <c r="B74" s="33" t="s">
        <v>768</v>
      </c>
      <c r="C74" s="34"/>
      <c r="D74" s="227" t="s">
        <v>839</v>
      </c>
      <c r="E74" s="29"/>
      <c r="F74" s="30"/>
      <c r="G74" s="31"/>
      <c r="H74" s="31"/>
      <c r="I74" s="31"/>
      <c r="J74" s="31"/>
    </row>
    <row r="75" ht="28" spans="1:10">
      <c r="A75" s="32"/>
      <c r="B75" s="33" t="s">
        <v>780</v>
      </c>
      <c r="C75" s="34" t="s">
        <v>874</v>
      </c>
      <c r="D75" s="35"/>
      <c r="E75" s="29">
        <v>95</v>
      </c>
      <c r="F75" s="30" t="s">
        <v>782</v>
      </c>
      <c r="G75" s="31">
        <v>25</v>
      </c>
      <c r="H75" s="31">
        <v>25</v>
      </c>
      <c r="I75" s="31"/>
      <c r="J75" s="31"/>
    </row>
    <row r="76" ht="28" spans="1:10">
      <c r="A76" s="32"/>
      <c r="B76" s="33" t="s">
        <v>785</v>
      </c>
      <c r="C76" s="34" t="s">
        <v>875</v>
      </c>
      <c r="D76" s="35"/>
      <c r="E76" s="29">
        <v>100</v>
      </c>
      <c r="F76" s="30" t="s">
        <v>782</v>
      </c>
      <c r="G76" s="31">
        <v>25</v>
      </c>
      <c r="H76" s="31">
        <v>25</v>
      </c>
      <c r="I76" s="31"/>
      <c r="J76" s="31"/>
    </row>
    <row r="77" ht="42" spans="1:10">
      <c r="A77" s="32"/>
      <c r="B77" s="32" t="s">
        <v>803</v>
      </c>
      <c r="C77" s="34" t="s">
        <v>876</v>
      </c>
      <c r="D77" s="35"/>
      <c r="E77" s="29">
        <v>100</v>
      </c>
      <c r="F77" s="30" t="s">
        <v>782</v>
      </c>
      <c r="G77" s="31">
        <v>30</v>
      </c>
      <c r="H77" s="31">
        <v>30</v>
      </c>
      <c r="I77" s="31"/>
      <c r="J77" s="31"/>
    </row>
    <row r="78" ht="56" spans="1:10">
      <c r="A78" s="36" t="s">
        <v>805</v>
      </c>
      <c r="B78" s="37" t="s">
        <v>806</v>
      </c>
      <c r="C78" s="34" t="s">
        <v>877</v>
      </c>
      <c r="D78" s="35"/>
      <c r="E78" s="38" t="s">
        <v>878</v>
      </c>
      <c r="F78" s="38" t="s">
        <v>782</v>
      </c>
      <c r="G78" s="38" t="s">
        <v>37</v>
      </c>
      <c r="H78" s="39">
        <v>10</v>
      </c>
      <c r="I78" s="39"/>
      <c r="J78" s="53" t="s">
        <v>849</v>
      </c>
    </row>
    <row r="79" spans="1:10">
      <c r="A79" s="29" t="s">
        <v>850</v>
      </c>
      <c r="B79" s="29"/>
      <c r="C79" s="29"/>
      <c r="D79" s="40"/>
      <c r="E79" s="40"/>
      <c r="F79" s="40"/>
      <c r="G79" s="40"/>
      <c r="H79" s="40"/>
      <c r="I79" s="40"/>
      <c r="J79" s="40"/>
    </row>
    <row r="80" spans="1:10">
      <c r="A80" s="29" t="s">
        <v>851</v>
      </c>
      <c r="B80" s="29"/>
      <c r="C80" s="29"/>
      <c r="D80" s="29"/>
      <c r="E80" s="29"/>
      <c r="F80" s="29"/>
      <c r="G80" s="29"/>
      <c r="H80" s="29">
        <v>100</v>
      </c>
      <c r="I80" s="29" t="s">
        <v>852</v>
      </c>
      <c r="J80" s="29" t="s">
        <v>853</v>
      </c>
    </row>
    <row r="81" spans="1:10">
      <c r="A81" s="41"/>
      <c r="B81" s="41"/>
      <c r="C81" s="41"/>
      <c r="D81" s="41"/>
      <c r="E81" s="41"/>
      <c r="F81" s="41"/>
      <c r="G81" s="41"/>
      <c r="H81" s="41"/>
      <c r="I81" s="41"/>
      <c r="J81" s="54"/>
    </row>
    <row r="82" spans="1:10">
      <c r="A82" s="42" t="s">
        <v>809</v>
      </c>
      <c r="B82" s="41"/>
      <c r="C82" s="41"/>
      <c r="D82" s="41"/>
      <c r="E82" s="41"/>
      <c r="F82" s="41"/>
      <c r="G82" s="41"/>
      <c r="H82" s="41"/>
      <c r="I82" s="41"/>
      <c r="J82" s="54"/>
    </row>
    <row r="83" spans="1:10">
      <c r="A83" s="42" t="s">
        <v>810</v>
      </c>
      <c r="B83" s="42"/>
      <c r="C83" s="42"/>
      <c r="D83" s="42"/>
      <c r="E83" s="42"/>
      <c r="F83" s="42"/>
      <c r="G83" s="42"/>
      <c r="H83" s="42"/>
      <c r="I83" s="42"/>
      <c r="J83" s="42"/>
    </row>
    <row r="84" spans="1:10">
      <c r="A84" s="42" t="s">
        <v>811</v>
      </c>
      <c r="B84" s="42"/>
      <c r="C84" s="42"/>
      <c r="D84" s="42"/>
      <c r="E84" s="42"/>
      <c r="F84" s="42"/>
      <c r="G84" s="42"/>
      <c r="H84" s="42"/>
      <c r="I84" s="42"/>
      <c r="J84" s="42"/>
    </row>
    <row r="85" spans="1:10">
      <c r="A85" s="42" t="s">
        <v>854</v>
      </c>
      <c r="B85" s="42"/>
      <c r="C85" s="42"/>
      <c r="D85" s="42"/>
      <c r="E85" s="42"/>
      <c r="F85" s="42"/>
      <c r="G85" s="42"/>
      <c r="H85" s="42"/>
      <c r="I85" s="42"/>
      <c r="J85" s="42"/>
    </row>
    <row r="86" spans="1:10">
      <c r="A86" s="42" t="s">
        <v>855</v>
      </c>
      <c r="B86" s="42"/>
      <c r="C86" s="42"/>
      <c r="D86" s="42"/>
      <c r="E86" s="42"/>
      <c r="F86" s="42"/>
      <c r="G86" s="42"/>
      <c r="H86" s="42"/>
      <c r="I86" s="42"/>
      <c r="J86" s="42"/>
    </row>
    <row r="87" spans="1:10">
      <c r="A87" s="42" t="s">
        <v>856</v>
      </c>
      <c r="B87" s="42"/>
      <c r="C87" s="42"/>
      <c r="D87" s="42"/>
      <c r="E87" s="42"/>
      <c r="F87" s="42"/>
      <c r="G87" s="42"/>
      <c r="H87" s="42"/>
      <c r="I87" s="42"/>
      <c r="J87" s="42"/>
    </row>
    <row r="88" spans="1:10">
      <c r="A88" s="42" t="s">
        <v>857</v>
      </c>
      <c r="B88" s="42"/>
      <c r="C88" s="42"/>
      <c r="D88" s="42"/>
      <c r="E88" s="42"/>
      <c r="F88" s="42"/>
      <c r="G88" s="42"/>
      <c r="H88" s="42"/>
      <c r="I88" s="42"/>
      <c r="J88" s="42"/>
    </row>
    <row r="89" spans="1:10">
      <c r="A89" s="3" t="s">
        <v>813</v>
      </c>
      <c r="B89" s="3"/>
      <c r="C89" s="3"/>
      <c r="D89" s="3"/>
      <c r="E89" s="3"/>
      <c r="F89" s="3"/>
      <c r="G89" s="3"/>
      <c r="H89" s="3"/>
      <c r="I89" s="3"/>
      <c r="J89" s="3"/>
    </row>
    <row r="90" ht="23" spans="1:10">
      <c r="A90" s="4" t="s">
        <v>814</v>
      </c>
      <c r="B90" s="4"/>
      <c r="C90" s="4"/>
      <c r="D90" s="4"/>
      <c r="E90" s="4"/>
      <c r="F90" s="4"/>
      <c r="G90" s="4"/>
      <c r="H90" s="4"/>
      <c r="I90" s="4"/>
      <c r="J90" s="4"/>
    </row>
    <row r="91" spans="1:10">
      <c r="A91" s="5"/>
      <c r="B91" s="5"/>
      <c r="C91" s="5"/>
      <c r="D91" s="5"/>
      <c r="E91" s="5"/>
      <c r="F91" s="5"/>
      <c r="G91" s="5"/>
      <c r="H91" s="5"/>
      <c r="I91" s="51" t="s">
        <v>815</v>
      </c>
      <c r="J91" s="51"/>
    </row>
    <row r="92" spans="1:10">
      <c r="A92" s="6" t="s">
        <v>816</v>
      </c>
      <c r="B92" s="6"/>
      <c r="C92" s="6"/>
      <c r="D92" s="5"/>
      <c r="E92" s="5"/>
      <c r="F92" s="5"/>
      <c r="G92" s="5"/>
      <c r="H92" s="5"/>
      <c r="I92" s="51" t="s">
        <v>722</v>
      </c>
      <c r="J92" s="51"/>
    </row>
    <row r="93" spans="1:10">
      <c r="A93" s="29" t="s">
        <v>817</v>
      </c>
      <c r="B93" s="29"/>
      <c r="C93" s="43" t="s">
        <v>879</v>
      </c>
      <c r="D93" s="43"/>
      <c r="E93" s="43"/>
      <c r="F93" s="43"/>
      <c r="G93" s="43"/>
      <c r="H93" s="43"/>
      <c r="I93" s="43"/>
      <c r="J93" s="43"/>
    </row>
    <row r="94" spans="1:10">
      <c r="A94" s="29" t="s">
        <v>819</v>
      </c>
      <c r="B94" s="29"/>
      <c r="C94" s="38"/>
      <c r="D94" s="38"/>
      <c r="E94" s="38"/>
      <c r="F94" s="29" t="s">
        <v>821</v>
      </c>
      <c r="G94" s="43" t="s">
        <v>822</v>
      </c>
      <c r="H94" s="43"/>
      <c r="I94" s="43"/>
      <c r="J94" s="43"/>
    </row>
    <row r="95" spans="1:10">
      <c r="A95" s="29" t="s">
        <v>859</v>
      </c>
      <c r="B95" s="29"/>
      <c r="C95" s="29"/>
      <c r="D95" s="29" t="s">
        <v>824</v>
      </c>
      <c r="E95" s="29" t="s">
        <v>632</v>
      </c>
      <c r="F95" s="29" t="s">
        <v>825</v>
      </c>
      <c r="G95" s="29" t="s">
        <v>826</v>
      </c>
      <c r="H95" s="29" t="s">
        <v>827</v>
      </c>
      <c r="I95" s="29" t="s">
        <v>828</v>
      </c>
      <c r="J95" s="29"/>
    </row>
    <row r="96" spans="1:10">
      <c r="A96" s="29"/>
      <c r="B96" s="29"/>
      <c r="C96" s="44" t="s">
        <v>829</v>
      </c>
      <c r="D96" s="45">
        <v>75</v>
      </c>
      <c r="E96" s="45">
        <v>75</v>
      </c>
      <c r="F96" s="45">
        <v>19.94</v>
      </c>
      <c r="G96" s="29">
        <v>10</v>
      </c>
      <c r="H96" s="16">
        <v>0.27</v>
      </c>
      <c r="I96" s="46">
        <v>2.66</v>
      </c>
      <c r="J96" s="46"/>
    </row>
    <row r="97" ht="28" spans="1:10">
      <c r="A97" s="29"/>
      <c r="B97" s="29"/>
      <c r="C97" s="44" t="s">
        <v>860</v>
      </c>
      <c r="D97" s="45">
        <v>75</v>
      </c>
      <c r="E97" s="45">
        <v>75</v>
      </c>
      <c r="F97" s="45">
        <v>19.94</v>
      </c>
      <c r="G97" s="29" t="s">
        <v>636</v>
      </c>
      <c r="H97" s="45"/>
      <c r="I97" s="46" t="s">
        <v>636</v>
      </c>
      <c r="J97" s="46"/>
    </row>
    <row r="98" ht="28" spans="1:10">
      <c r="A98" s="29"/>
      <c r="B98" s="29"/>
      <c r="C98" s="44" t="s">
        <v>861</v>
      </c>
      <c r="D98" s="45"/>
      <c r="E98" s="45"/>
      <c r="F98" s="45"/>
      <c r="G98" s="29" t="s">
        <v>636</v>
      </c>
      <c r="H98" s="45"/>
      <c r="I98" s="46" t="s">
        <v>636</v>
      </c>
      <c r="J98" s="46"/>
    </row>
    <row r="99" spans="1:10">
      <c r="A99" s="29"/>
      <c r="B99" s="29"/>
      <c r="C99" s="44" t="s">
        <v>832</v>
      </c>
      <c r="D99" s="46" t="s">
        <v>636</v>
      </c>
      <c r="E99" s="46" t="s">
        <v>636</v>
      </c>
      <c r="F99" s="46" t="s">
        <v>636</v>
      </c>
      <c r="G99" s="29" t="s">
        <v>636</v>
      </c>
      <c r="H99" s="45"/>
      <c r="I99" s="46" t="s">
        <v>636</v>
      </c>
      <c r="J99" s="46"/>
    </row>
    <row r="100" spans="1:10">
      <c r="A100" s="29" t="s">
        <v>833</v>
      </c>
      <c r="B100" s="29" t="s">
        <v>834</v>
      </c>
      <c r="C100" s="29"/>
      <c r="D100" s="29"/>
      <c r="E100" s="29"/>
      <c r="F100" s="46" t="s">
        <v>734</v>
      </c>
      <c r="G100" s="46"/>
      <c r="H100" s="46"/>
      <c r="I100" s="46"/>
      <c r="J100" s="46"/>
    </row>
    <row r="101" ht="32" customHeight="1" spans="1:10">
      <c r="A101" s="29"/>
      <c r="B101" s="53" t="s">
        <v>880</v>
      </c>
      <c r="C101" s="53"/>
      <c r="D101" s="53"/>
      <c r="E101" s="53"/>
      <c r="F101" s="55" t="s">
        <v>881</v>
      </c>
      <c r="G101" s="55"/>
      <c r="H101" s="55"/>
      <c r="I101" s="55"/>
      <c r="J101" s="55"/>
    </row>
    <row r="102" spans="1:10">
      <c r="A102" s="30" t="s">
        <v>836</v>
      </c>
      <c r="B102" s="30"/>
      <c r="C102" s="30"/>
      <c r="D102" s="30" t="s">
        <v>837</v>
      </c>
      <c r="E102" s="30"/>
      <c r="F102" s="30"/>
      <c r="G102" s="30" t="s">
        <v>765</v>
      </c>
      <c r="H102" s="30" t="s">
        <v>826</v>
      </c>
      <c r="I102" s="30" t="s">
        <v>828</v>
      </c>
      <c r="J102" s="30" t="s">
        <v>766</v>
      </c>
    </row>
    <row r="103" spans="1:10">
      <c r="A103" s="29" t="s">
        <v>759</v>
      </c>
      <c r="B103" s="29" t="s">
        <v>760</v>
      </c>
      <c r="C103" s="29" t="s">
        <v>761</v>
      </c>
      <c r="D103" s="29" t="s">
        <v>762</v>
      </c>
      <c r="E103" s="29" t="s">
        <v>763</v>
      </c>
      <c r="F103" s="30" t="s">
        <v>764</v>
      </c>
      <c r="G103" s="30"/>
      <c r="H103" s="30"/>
      <c r="I103" s="30"/>
      <c r="J103" s="30"/>
    </row>
    <row r="104" spans="1:10">
      <c r="A104" s="32" t="s">
        <v>767</v>
      </c>
      <c r="B104" s="33" t="s">
        <v>768</v>
      </c>
      <c r="C104" s="34" t="s">
        <v>882</v>
      </c>
      <c r="D104" s="227" t="s">
        <v>839</v>
      </c>
      <c r="E104" s="29">
        <v>1</v>
      </c>
      <c r="F104" s="30" t="s">
        <v>883</v>
      </c>
      <c r="G104" s="29" t="s">
        <v>884</v>
      </c>
      <c r="H104" s="31">
        <v>9</v>
      </c>
      <c r="I104" s="31">
        <v>9</v>
      </c>
      <c r="J104" s="31"/>
    </row>
    <row r="105" spans="1:10">
      <c r="A105" s="32"/>
      <c r="B105" s="35"/>
      <c r="C105" s="34" t="s">
        <v>885</v>
      </c>
      <c r="D105" s="35"/>
      <c r="E105" s="29">
        <v>100</v>
      </c>
      <c r="F105" s="30" t="s">
        <v>782</v>
      </c>
      <c r="G105" s="56">
        <v>1</v>
      </c>
      <c r="H105" s="31">
        <v>9</v>
      </c>
      <c r="I105" s="31">
        <v>9</v>
      </c>
      <c r="J105" s="31"/>
    </row>
    <row r="106" ht="18" customHeight="1" spans="1:10">
      <c r="A106" s="32"/>
      <c r="B106" s="35"/>
      <c r="C106" s="34" t="s">
        <v>886</v>
      </c>
      <c r="D106" s="35"/>
      <c r="E106" s="29">
        <v>100</v>
      </c>
      <c r="F106" s="30" t="s">
        <v>782</v>
      </c>
      <c r="G106" s="56">
        <v>1</v>
      </c>
      <c r="H106" s="31">
        <v>9</v>
      </c>
      <c r="I106" s="31">
        <v>9</v>
      </c>
      <c r="J106" s="31"/>
    </row>
    <row r="107" ht="28" spans="1:10">
      <c r="A107" s="32"/>
      <c r="B107" s="33" t="s">
        <v>780</v>
      </c>
      <c r="C107" s="34"/>
      <c r="D107" s="35"/>
      <c r="E107" s="29"/>
      <c r="F107" s="30"/>
      <c r="G107" s="31"/>
      <c r="H107" s="31"/>
      <c r="I107" s="31"/>
      <c r="J107" s="31"/>
    </row>
    <row r="108" ht="15" spans="1:10">
      <c r="A108" s="32"/>
      <c r="B108" s="33" t="s">
        <v>785</v>
      </c>
      <c r="C108" s="57" t="s">
        <v>887</v>
      </c>
      <c r="D108" s="35"/>
      <c r="E108" s="57" t="s">
        <v>847</v>
      </c>
      <c r="F108" s="30" t="s">
        <v>782</v>
      </c>
      <c r="G108" s="57" t="s">
        <v>848</v>
      </c>
      <c r="H108" s="31">
        <v>9</v>
      </c>
      <c r="I108" s="31">
        <v>9</v>
      </c>
      <c r="J108" s="31"/>
    </row>
    <row r="109" ht="21" customHeight="1" spans="1:10">
      <c r="A109" s="32"/>
      <c r="B109" s="35"/>
      <c r="C109" s="57" t="s">
        <v>888</v>
      </c>
      <c r="D109" s="35"/>
      <c r="E109" s="57" t="s">
        <v>889</v>
      </c>
      <c r="F109" s="30" t="s">
        <v>782</v>
      </c>
      <c r="G109" s="57" t="s">
        <v>772</v>
      </c>
      <c r="H109" s="31">
        <v>9</v>
      </c>
      <c r="I109" s="31">
        <v>9</v>
      </c>
      <c r="J109" s="31"/>
    </row>
    <row r="110" ht="15" spans="1:10">
      <c r="A110" s="32"/>
      <c r="B110" s="35"/>
      <c r="C110" s="57" t="s">
        <v>890</v>
      </c>
      <c r="D110" s="35"/>
      <c r="E110" s="57" t="s">
        <v>889</v>
      </c>
      <c r="F110" s="30" t="s">
        <v>782</v>
      </c>
      <c r="G110" s="57" t="s">
        <v>772</v>
      </c>
      <c r="H110" s="31">
        <v>5</v>
      </c>
      <c r="I110" s="31">
        <v>5</v>
      </c>
      <c r="J110" s="31"/>
    </row>
    <row r="111" ht="42" spans="1:10">
      <c r="A111" s="32"/>
      <c r="B111" s="32" t="s">
        <v>803</v>
      </c>
      <c r="C111" s="34" t="s">
        <v>891</v>
      </c>
      <c r="D111" s="35"/>
      <c r="E111" s="29">
        <v>100</v>
      </c>
      <c r="F111" s="30" t="s">
        <v>782</v>
      </c>
      <c r="G111" s="58">
        <v>1</v>
      </c>
      <c r="H111" s="31">
        <v>30</v>
      </c>
      <c r="I111" s="31">
        <v>30</v>
      </c>
      <c r="J111" s="31"/>
    </row>
    <row r="112" ht="56" spans="1:10">
      <c r="A112" s="36" t="s">
        <v>805</v>
      </c>
      <c r="B112" s="37" t="s">
        <v>806</v>
      </c>
      <c r="C112" s="34" t="s">
        <v>869</v>
      </c>
      <c r="D112" s="35"/>
      <c r="E112" s="38" t="s">
        <v>878</v>
      </c>
      <c r="F112" s="38" t="s">
        <v>782</v>
      </c>
      <c r="G112" s="38" t="s">
        <v>892</v>
      </c>
      <c r="H112" s="31">
        <v>10</v>
      </c>
      <c r="I112" s="31">
        <v>10</v>
      </c>
      <c r="J112" s="53" t="s">
        <v>849</v>
      </c>
    </row>
    <row r="113" spans="1:10">
      <c r="A113" s="29" t="s">
        <v>850</v>
      </c>
      <c r="B113" s="29"/>
      <c r="C113" s="29"/>
      <c r="D113" s="40"/>
      <c r="E113" s="40"/>
      <c r="F113" s="40"/>
      <c r="G113" s="40"/>
      <c r="H113" s="40"/>
      <c r="I113" s="40"/>
      <c r="J113" s="40"/>
    </row>
    <row r="114" spans="1:10">
      <c r="A114" s="29" t="s">
        <v>851</v>
      </c>
      <c r="B114" s="29"/>
      <c r="C114" s="29"/>
      <c r="D114" s="29"/>
      <c r="E114" s="29"/>
      <c r="F114" s="29"/>
      <c r="G114" s="29"/>
      <c r="H114" s="29">
        <v>92.66</v>
      </c>
      <c r="I114" s="29" t="s">
        <v>852</v>
      </c>
      <c r="J114" s="29" t="s">
        <v>853</v>
      </c>
    </row>
    <row r="115" spans="1:10">
      <c r="A115" s="41"/>
      <c r="B115" s="41"/>
      <c r="C115" s="41"/>
      <c r="D115" s="41"/>
      <c r="E115" s="41"/>
      <c r="F115" s="41"/>
      <c r="G115" s="41"/>
      <c r="H115" s="41"/>
      <c r="I115" s="41"/>
      <c r="J115" s="54"/>
    </row>
    <row r="116" spans="1:10">
      <c r="A116" s="42" t="s">
        <v>809</v>
      </c>
      <c r="B116" s="41"/>
      <c r="C116" s="41"/>
      <c r="D116" s="41"/>
      <c r="E116" s="41"/>
      <c r="F116" s="41"/>
      <c r="G116" s="41"/>
      <c r="H116" s="41"/>
      <c r="I116" s="41"/>
      <c r="J116" s="54"/>
    </row>
    <row r="117" spans="1:10">
      <c r="A117" s="42" t="s">
        <v>810</v>
      </c>
      <c r="B117" s="42"/>
      <c r="C117" s="42"/>
      <c r="D117" s="42"/>
      <c r="E117" s="42"/>
      <c r="F117" s="42"/>
      <c r="G117" s="42"/>
      <c r="H117" s="42"/>
      <c r="I117" s="42"/>
      <c r="J117" s="42"/>
    </row>
    <row r="118" spans="1:10">
      <c r="A118" s="42" t="s">
        <v>811</v>
      </c>
      <c r="B118" s="42"/>
      <c r="C118" s="42"/>
      <c r="D118" s="42"/>
      <c r="E118" s="42"/>
      <c r="F118" s="42"/>
      <c r="G118" s="42"/>
      <c r="H118" s="42"/>
      <c r="I118" s="42"/>
      <c r="J118" s="42"/>
    </row>
    <row r="119" spans="1:10">
      <c r="A119" s="42" t="s">
        <v>854</v>
      </c>
      <c r="B119" s="42"/>
      <c r="C119" s="42"/>
      <c r="D119" s="42"/>
      <c r="E119" s="42"/>
      <c r="F119" s="42"/>
      <c r="G119" s="42"/>
      <c r="H119" s="42"/>
      <c r="I119" s="42"/>
      <c r="J119" s="42"/>
    </row>
    <row r="120" spans="1:10">
      <c r="A120" s="42" t="s">
        <v>855</v>
      </c>
      <c r="B120" s="42"/>
      <c r="C120" s="42"/>
      <c r="D120" s="42"/>
      <c r="E120" s="42"/>
      <c r="F120" s="42"/>
      <c r="G120" s="42"/>
      <c r="H120" s="42"/>
      <c r="I120" s="42"/>
      <c r="J120" s="42"/>
    </row>
    <row r="121" spans="1:10">
      <c r="A121" s="42" t="s">
        <v>856</v>
      </c>
      <c r="B121" s="42"/>
      <c r="C121" s="42"/>
      <c r="D121" s="42"/>
      <c r="E121" s="42"/>
      <c r="F121" s="42"/>
      <c r="G121" s="42"/>
      <c r="H121" s="42"/>
      <c r="I121" s="42"/>
      <c r="J121" s="42"/>
    </row>
    <row r="122" spans="1:10">
      <c r="A122" s="42" t="s">
        <v>857</v>
      </c>
      <c r="B122" s="42"/>
      <c r="C122" s="42"/>
      <c r="D122" s="42"/>
      <c r="E122" s="42"/>
      <c r="F122" s="42"/>
      <c r="G122" s="42"/>
      <c r="H122" s="42"/>
      <c r="I122" s="42"/>
      <c r="J122" s="42"/>
    </row>
    <row r="123" spans="1:10">
      <c r="A123" s="3" t="s">
        <v>813</v>
      </c>
      <c r="B123" s="3"/>
      <c r="C123" s="3"/>
      <c r="D123" s="3"/>
      <c r="E123" s="3"/>
      <c r="F123" s="3"/>
      <c r="G123" s="3"/>
      <c r="H123" s="3"/>
      <c r="I123" s="3"/>
      <c r="J123" s="3"/>
    </row>
    <row r="124" ht="23" spans="1:10">
      <c r="A124" s="4" t="s">
        <v>814</v>
      </c>
      <c r="B124" s="4"/>
      <c r="C124" s="4"/>
      <c r="D124" s="4"/>
      <c r="E124" s="4"/>
      <c r="F124" s="4"/>
      <c r="G124" s="4"/>
      <c r="H124" s="4"/>
      <c r="I124" s="4"/>
      <c r="J124" s="4"/>
    </row>
    <row r="125" spans="1:10">
      <c r="A125" s="5"/>
      <c r="B125" s="5"/>
      <c r="C125" s="5"/>
      <c r="D125" s="5"/>
      <c r="E125" s="5"/>
      <c r="F125" s="5"/>
      <c r="G125" s="5"/>
      <c r="H125" s="5"/>
      <c r="I125" s="51" t="s">
        <v>815</v>
      </c>
      <c r="J125" s="51"/>
    </row>
    <row r="126" spans="1:10">
      <c r="A126" s="59" t="s">
        <v>816</v>
      </c>
      <c r="B126" s="59"/>
      <c r="C126" s="59"/>
      <c r="D126" s="5"/>
      <c r="E126" s="5"/>
      <c r="F126" s="5"/>
      <c r="G126" s="5"/>
      <c r="H126" s="5"/>
      <c r="I126" s="51" t="s">
        <v>722</v>
      </c>
      <c r="J126" s="51"/>
    </row>
    <row r="127" spans="1:10">
      <c r="A127" s="29" t="s">
        <v>817</v>
      </c>
      <c r="B127" s="29"/>
      <c r="C127" s="43" t="s">
        <v>893</v>
      </c>
      <c r="D127" s="43"/>
      <c r="E127" s="43"/>
      <c r="F127" s="43"/>
      <c r="G127" s="43"/>
      <c r="H127" s="43"/>
      <c r="I127" s="43"/>
      <c r="J127" s="43"/>
    </row>
    <row r="128" spans="1:10">
      <c r="A128" s="29" t="s">
        <v>819</v>
      </c>
      <c r="B128" s="29"/>
      <c r="C128" s="38" t="s">
        <v>894</v>
      </c>
      <c r="D128" s="38"/>
      <c r="E128" s="38"/>
      <c r="F128" s="29" t="s">
        <v>821</v>
      </c>
      <c r="G128" s="43" t="s">
        <v>822</v>
      </c>
      <c r="H128" s="43"/>
      <c r="I128" s="43"/>
      <c r="J128" s="43"/>
    </row>
    <row r="129" spans="1:10">
      <c r="A129" s="29" t="s">
        <v>859</v>
      </c>
      <c r="B129" s="29"/>
      <c r="C129" s="29"/>
      <c r="D129" s="29" t="s">
        <v>824</v>
      </c>
      <c r="E129" s="29" t="s">
        <v>632</v>
      </c>
      <c r="F129" s="29" t="s">
        <v>825</v>
      </c>
      <c r="G129" s="29" t="s">
        <v>826</v>
      </c>
      <c r="H129" s="29" t="s">
        <v>827</v>
      </c>
      <c r="I129" s="29" t="s">
        <v>828</v>
      </c>
      <c r="J129" s="29"/>
    </row>
    <row r="130" spans="1:10">
      <c r="A130" s="29"/>
      <c r="B130" s="29"/>
      <c r="C130" s="44" t="s">
        <v>829</v>
      </c>
      <c r="D130" s="45">
        <v>442.59</v>
      </c>
      <c r="E130" s="45">
        <v>442.59</v>
      </c>
      <c r="F130" s="45">
        <v>310.78</v>
      </c>
      <c r="G130" s="29">
        <v>10</v>
      </c>
      <c r="H130" s="16">
        <v>0.7</v>
      </c>
      <c r="I130" s="46">
        <v>7.02</v>
      </c>
      <c r="J130" s="46"/>
    </row>
    <row r="131" ht="28" spans="1:10">
      <c r="A131" s="29"/>
      <c r="B131" s="29"/>
      <c r="C131" s="44" t="s">
        <v>860</v>
      </c>
      <c r="D131" s="45">
        <v>442.59</v>
      </c>
      <c r="E131" s="45">
        <v>442.59</v>
      </c>
      <c r="F131" s="45">
        <v>310.78</v>
      </c>
      <c r="G131" s="29" t="s">
        <v>636</v>
      </c>
      <c r="H131" s="45"/>
      <c r="I131" s="46" t="s">
        <v>636</v>
      </c>
      <c r="J131" s="46"/>
    </row>
    <row r="132" ht="28" spans="1:10">
      <c r="A132" s="29"/>
      <c r="B132" s="29"/>
      <c r="C132" s="44" t="s">
        <v>861</v>
      </c>
      <c r="D132" s="45"/>
      <c r="E132" s="45"/>
      <c r="F132" s="45"/>
      <c r="G132" s="29" t="s">
        <v>636</v>
      </c>
      <c r="H132" s="45"/>
      <c r="I132" s="46" t="s">
        <v>636</v>
      </c>
      <c r="J132" s="46"/>
    </row>
    <row r="133" spans="1:10">
      <c r="A133" s="29"/>
      <c r="B133" s="29"/>
      <c r="C133" s="44" t="s">
        <v>832</v>
      </c>
      <c r="D133" s="46" t="s">
        <v>636</v>
      </c>
      <c r="E133" s="46" t="s">
        <v>636</v>
      </c>
      <c r="F133" s="46" t="s">
        <v>636</v>
      </c>
      <c r="G133" s="29" t="s">
        <v>636</v>
      </c>
      <c r="H133" s="45"/>
      <c r="I133" s="46" t="s">
        <v>636</v>
      </c>
      <c r="J133" s="46"/>
    </row>
    <row r="134" spans="1:10">
      <c r="A134" s="29" t="s">
        <v>833</v>
      </c>
      <c r="B134" s="29" t="s">
        <v>834</v>
      </c>
      <c r="C134" s="29"/>
      <c r="D134" s="29"/>
      <c r="E134" s="29"/>
      <c r="F134" s="46" t="s">
        <v>734</v>
      </c>
      <c r="G134" s="46"/>
      <c r="H134" s="46"/>
      <c r="I134" s="46"/>
      <c r="J134" s="46"/>
    </row>
    <row r="135" ht="62" customHeight="1" spans="1:10">
      <c r="A135" s="29"/>
      <c r="B135" s="47" t="s">
        <v>895</v>
      </c>
      <c r="C135" s="48"/>
      <c r="D135" s="48"/>
      <c r="E135" s="49"/>
      <c r="F135" s="46" t="s">
        <v>895</v>
      </c>
      <c r="G135" s="46"/>
      <c r="H135" s="46"/>
      <c r="I135" s="46"/>
      <c r="J135" s="46"/>
    </row>
    <row r="136" spans="1:10">
      <c r="A136" s="23" t="s">
        <v>836</v>
      </c>
      <c r="B136" s="24"/>
      <c r="C136" s="25"/>
      <c r="D136" s="23" t="s">
        <v>837</v>
      </c>
      <c r="E136" s="24"/>
      <c r="F136" s="25"/>
      <c r="G136" s="50" t="s">
        <v>765</v>
      </c>
      <c r="H136" s="50" t="s">
        <v>826</v>
      </c>
      <c r="I136" s="50" t="s">
        <v>828</v>
      </c>
      <c r="J136" s="50" t="s">
        <v>766</v>
      </c>
    </row>
    <row r="137" spans="1:10">
      <c r="A137" s="28" t="s">
        <v>759</v>
      </c>
      <c r="B137" s="29" t="s">
        <v>760</v>
      </c>
      <c r="C137" s="29" t="s">
        <v>761</v>
      </c>
      <c r="D137" s="28" t="s">
        <v>762</v>
      </c>
      <c r="E137" s="29" t="s">
        <v>763</v>
      </c>
      <c r="F137" s="30" t="s">
        <v>764</v>
      </c>
      <c r="G137" s="31"/>
      <c r="H137" s="31"/>
      <c r="I137" s="31"/>
      <c r="J137" s="31"/>
    </row>
    <row r="138" ht="15" spans="1:10">
      <c r="A138" s="36" t="s">
        <v>767</v>
      </c>
      <c r="B138" s="60" t="s">
        <v>768</v>
      </c>
      <c r="C138" s="57" t="s">
        <v>896</v>
      </c>
      <c r="D138" s="228" t="s">
        <v>839</v>
      </c>
      <c r="E138" s="57" t="s">
        <v>897</v>
      </c>
      <c r="F138" s="30" t="s">
        <v>898</v>
      </c>
      <c r="G138" s="61">
        <v>1</v>
      </c>
      <c r="H138" s="62">
        <v>5</v>
      </c>
      <c r="I138" s="62">
        <v>5</v>
      </c>
      <c r="J138" s="31"/>
    </row>
    <row r="139" ht="15" spans="1:10">
      <c r="A139" s="63"/>
      <c r="B139" s="64"/>
      <c r="C139" s="57" t="s">
        <v>899</v>
      </c>
      <c r="D139" s="32"/>
      <c r="E139" s="57" t="s">
        <v>900</v>
      </c>
      <c r="F139" s="30" t="s">
        <v>901</v>
      </c>
      <c r="G139" s="61">
        <v>1</v>
      </c>
      <c r="H139" s="62">
        <v>5</v>
      </c>
      <c r="I139" s="62">
        <v>5</v>
      </c>
      <c r="J139" s="31"/>
    </row>
    <row r="140" ht="15" spans="1:10">
      <c r="A140" s="63"/>
      <c r="B140" s="64"/>
      <c r="C140" s="57" t="s">
        <v>902</v>
      </c>
      <c r="D140" s="32"/>
      <c r="E140" s="57" t="s">
        <v>903</v>
      </c>
      <c r="F140" s="30" t="s">
        <v>901</v>
      </c>
      <c r="G140" s="61">
        <v>1</v>
      </c>
      <c r="H140" s="62">
        <v>5</v>
      </c>
      <c r="I140" s="62">
        <v>5</v>
      </c>
      <c r="J140" s="31"/>
    </row>
    <row r="141" ht="15" spans="1:10">
      <c r="A141" s="63"/>
      <c r="B141" s="64"/>
      <c r="C141" s="57" t="s">
        <v>904</v>
      </c>
      <c r="D141" s="32"/>
      <c r="E141" s="57" t="s">
        <v>905</v>
      </c>
      <c r="F141" s="30" t="s">
        <v>898</v>
      </c>
      <c r="G141" s="61">
        <v>1</v>
      </c>
      <c r="H141" s="62">
        <v>5</v>
      </c>
      <c r="I141" s="62">
        <v>5</v>
      </c>
      <c r="J141" s="31"/>
    </row>
    <row r="142" ht="15" spans="1:10">
      <c r="A142" s="63"/>
      <c r="B142" s="64"/>
      <c r="C142" s="57" t="s">
        <v>906</v>
      </c>
      <c r="D142" s="32"/>
      <c r="E142" s="57" t="s">
        <v>907</v>
      </c>
      <c r="F142" s="30" t="s">
        <v>898</v>
      </c>
      <c r="G142" s="61">
        <v>1</v>
      </c>
      <c r="H142" s="62">
        <v>5</v>
      </c>
      <c r="I142" s="62">
        <v>5</v>
      </c>
      <c r="J142" s="31"/>
    </row>
    <row r="143" ht="15" spans="1:10">
      <c r="A143" s="63"/>
      <c r="B143" s="64"/>
      <c r="C143" s="57" t="s">
        <v>908</v>
      </c>
      <c r="D143" s="32"/>
      <c r="E143" s="57" t="s">
        <v>909</v>
      </c>
      <c r="F143" s="30" t="s">
        <v>901</v>
      </c>
      <c r="G143" s="61">
        <v>1</v>
      </c>
      <c r="H143" s="62">
        <v>5</v>
      </c>
      <c r="I143" s="62">
        <v>5</v>
      </c>
      <c r="J143" s="31"/>
    </row>
    <row r="144" ht="15" spans="1:10">
      <c r="A144" s="63"/>
      <c r="B144" s="64"/>
      <c r="C144" s="57" t="s">
        <v>910</v>
      </c>
      <c r="D144" s="32"/>
      <c r="E144" s="57" t="s">
        <v>81</v>
      </c>
      <c r="F144" s="30" t="s">
        <v>911</v>
      </c>
      <c r="G144" s="61">
        <v>1</v>
      </c>
      <c r="H144" s="62">
        <v>5</v>
      </c>
      <c r="I144" s="62">
        <v>5</v>
      </c>
      <c r="J144" s="31"/>
    </row>
    <row r="145" ht="28" spans="1:10">
      <c r="A145" s="63"/>
      <c r="B145" s="60" t="s">
        <v>780</v>
      </c>
      <c r="C145" s="65" t="s">
        <v>912</v>
      </c>
      <c r="D145" s="32"/>
      <c r="E145" s="29">
        <v>100</v>
      </c>
      <c r="F145" s="30" t="s">
        <v>782</v>
      </c>
      <c r="G145" s="61">
        <v>1</v>
      </c>
      <c r="H145" s="31">
        <v>5</v>
      </c>
      <c r="I145" s="31">
        <v>5</v>
      </c>
      <c r="J145" s="31"/>
    </row>
    <row r="146" ht="28" spans="1:10">
      <c r="A146" s="63"/>
      <c r="B146" s="60" t="s">
        <v>785</v>
      </c>
      <c r="C146" s="65" t="s">
        <v>913</v>
      </c>
      <c r="D146" s="32"/>
      <c r="E146" s="29">
        <v>100</v>
      </c>
      <c r="F146" s="30" t="s">
        <v>782</v>
      </c>
      <c r="G146" s="61">
        <v>1</v>
      </c>
      <c r="H146" s="31">
        <v>5</v>
      </c>
      <c r="I146" s="31">
        <v>5</v>
      </c>
      <c r="J146" s="31"/>
    </row>
    <row r="147" ht="28" spans="1:10">
      <c r="A147" s="66"/>
      <c r="B147" s="67" t="s">
        <v>787</v>
      </c>
      <c r="C147" s="65" t="s">
        <v>914</v>
      </c>
      <c r="D147" s="32"/>
      <c r="E147" s="29">
        <v>442.59</v>
      </c>
      <c r="F147" s="30" t="s">
        <v>789</v>
      </c>
      <c r="G147" s="30" t="s">
        <v>915</v>
      </c>
      <c r="H147" s="31">
        <v>5</v>
      </c>
      <c r="I147" s="31">
        <v>5</v>
      </c>
      <c r="J147" s="31"/>
    </row>
    <row r="148" ht="30" customHeight="1" spans="1:10">
      <c r="A148" s="32" t="s">
        <v>799</v>
      </c>
      <c r="B148" s="32" t="s">
        <v>800</v>
      </c>
      <c r="C148" s="68" t="s">
        <v>916</v>
      </c>
      <c r="D148" s="32"/>
      <c r="E148" s="29">
        <v>0.1</v>
      </c>
      <c r="F148" s="30" t="s">
        <v>789</v>
      </c>
      <c r="G148" s="61">
        <v>1</v>
      </c>
      <c r="H148" s="31">
        <v>4</v>
      </c>
      <c r="I148" s="31">
        <v>4</v>
      </c>
      <c r="J148" s="31"/>
    </row>
    <row r="149" ht="27" customHeight="1" spans="1:10">
      <c r="A149" s="32"/>
      <c r="B149" s="32"/>
      <c r="C149" s="68" t="s">
        <v>917</v>
      </c>
      <c r="D149" s="32"/>
      <c r="E149" s="29">
        <v>3</v>
      </c>
      <c r="F149" s="30" t="s">
        <v>782</v>
      </c>
      <c r="G149" s="61">
        <v>1</v>
      </c>
      <c r="H149" s="31">
        <v>4</v>
      </c>
      <c r="I149" s="31">
        <v>4</v>
      </c>
      <c r="J149" s="31"/>
    </row>
    <row r="150" ht="38" customHeight="1" spans="1:10">
      <c r="A150" s="32"/>
      <c r="B150" s="32" t="s">
        <v>803</v>
      </c>
      <c r="C150" s="68" t="s">
        <v>918</v>
      </c>
      <c r="D150" s="32"/>
      <c r="E150" s="57" t="s">
        <v>919</v>
      </c>
      <c r="F150" s="30" t="s">
        <v>771</v>
      </c>
      <c r="G150" s="61">
        <v>1</v>
      </c>
      <c r="H150" s="31">
        <v>4</v>
      </c>
      <c r="I150" s="31">
        <v>4</v>
      </c>
      <c r="J150" s="31"/>
    </row>
    <row r="151" ht="31" customHeight="1" spans="1:10">
      <c r="A151" s="32"/>
      <c r="B151" s="32"/>
      <c r="C151" s="68" t="s">
        <v>920</v>
      </c>
      <c r="D151" s="32"/>
      <c r="E151" s="57" t="s">
        <v>37</v>
      </c>
      <c r="F151" s="30" t="s">
        <v>771</v>
      </c>
      <c r="G151" s="61">
        <v>1</v>
      </c>
      <c r="H151" s="31">
        <v>3</v>
      </c>
      <c r="I151" s="31">
        <v>3</v>
      </c>
      <c r="J151" s="31"/>
    </row>
    <row r="152" ht="27" customHeight="1" spans="1:10">
      <c r="A152" s="32"/>
      <c r="B152" s="32"/>
      <c r="C152" s="68" t="s">
        <v>921</v>
      </c>
      <c r="D152" s="32"/>
      <c r="E152" s="57" t="s">
        <v>24</v>
      </c>
      <c r="F152" s="30" t="s">
        <v>771</v>
      </c>
      <c r="G152" s="61">
        <v>1</v>
      </c>
      <c r="H152" s="31">
        <v>3</v>
      </c>
      <c r="I152" s="31">
        <v>3</v>
      </c>
      <c r="J152" s="31"/>
    </row>
    <row r="153" ht="30" customHeight="1" spans="1:10">
      <c r="A153" s="32"/>
      <c r="B153" s="32"/>
      <c r="C153" s="68" t="s">
        <v>922</v>
      </c>
      <c r="D153" s="32"/>
      <c r="E153" s="57" t="s">
        <v>24</v>
      </c>
      <c r="F153" s="30" t="s">
        <v>771</v>
      </c>
      <c r="G153" s="61">
        <v>1</v>
      </c>
      <c r="H153" s="31">
        <v>3</v>
      </c>
      <c r="I153" s="31">
        <v>3</v>
      </c>
      <c r="J153" s="31"/>
    </row>
    <row r="154" ht="42" spans="1:10">
      <c r="A154" s="32"/>
      <c r="B154" s="32" t="s">
        <v>923</v>
      </c>
      <c r="C154" s="65" t="s">
        <v>924</v>
      </c>
      <c r="D154" s="32"/>
      <c r="E154" s="29">
        <v>100</v>
      </c>
      <c r="F154" s="30" t="s">
        <v>782</v>
      </c>
      <c r="G154" s="61">
        <v>1</v>
      </c>
      <c r="H154" s="31">
        <v>3</v>
      </c>
      <c r="I154" s="31">
        <v>3</v>
      </c>
      <c r="J154" s="31"/>
    </row>
    <row r="155" ht="30" spans="1:10">
      <c r="A155" s="32"/>
      <c r="B155" s="69" t="s">
        <v>925</v>
      </c>
      <c r="C155" s="68" t="s">
        <v>926</v>
      </c>
      <c r="D155" s="32"/>
      <c r="E155" s="29">
        <v>30</v>
      </c>
      <c r="F155" s="30" t="s">
        <v>927</v>
      </c>
      <c r="G155" s="61">
        <v>1</v>
      </c>
      <c r="H155" s="31">
        <v>3</v>
      </c>
      <c r="I155" s="31">
        <v>3</v>
      </c>
      <c r="J155" s="31"/>
    </row>
    <row r="156" ht="30" spans="1:10">
      <c r="A156" s="32"/>
      <c r="B156" s="69"/>
      <c r="C156" s="68" t="s">
        <v>928</v>
      </c>
      <c r="D156" s="32"/>
      <c r="E156" s="29">
        <v>25</v>
      </c>
      <c r="F156" s="30" t="s">
        <v>927</v>
      </c>
      <c r="G156" s="61">
        <v>1</v>
      </c>
      <c r="H156" s="31">
        <v>3</v>
      </c>
      <c r="I156" s="31">
        <v>3</v>
      </c>
      <c r="J156" s="31"/>
    </row>
    <row r="157" ht="15" spans="1:10">
      <c r="A157" s="32" t="s">
        <v>805</v>
      </c>
      <c r="B157" s="69" t="s">
        <v>806</v>
      </c>
      <c r="C157" s="70" t="s">
        <v>929</v>
      </c>
      <c r="D157" s="32"/>
      <c r="E157" s="57" t="s">
        <v>847</v>
      </c>
      <c r="F157" s="30" t="s">
        <v>782</v>
      </c>
      <c r="G157" s="61">
        <v>1</v>
      </c>
      <c r="H157" s="31">
        <v>2.5</v>
      </c>
      <c r="I157" s="31">
        <v>2.5</v>
      </c>
      <c r="J157" s="31"/>
    </row>
    <row r="158" ht="30" spans="1:10">
      <c r="A158" s="32"/>
      <c r="B158" s="69"/>
      <c r="C158" s="70" t="s">
        <v>930</v>
      </c>
      <c r="D158" s="32"/>
      <c r="E158" s="57" t="s">
        <v>878</v>
      </c>
      <c r="F158" s="30" t="s">
        <v>782</v>
      </c>
      <c r="G158" s="61">
        <v>1</v>
      </c>
      <c r="H158" s="31">
        <v>2.5</v>
      </c>
      <c r="I158" s="31">
        <v>2.5</v>
      </c>
      <c r="J158" s="31"/>
    </row>
    <row r="159" ht="15" spans="1:10">
      <c r="A159" s="32"/>
      <c r="B159" s="69"/>
      <c r="C159" s="70" t="s">
        <v>931</v>
      </c>
      <c r="D159" s="32"/>
      <c r="E159" s="57" t="s">
        <v>847</v>
      </c>
      <c r="F159" s="30" t="s">
        <v>782</v>
      </c>
      <c r="G159" s="61">
        <v>1</v>
      </c>
      <c r="H159" s="31">
        <v>2.5</v>
      </c>
      <c r="I159" s="31">
        <v>2.5</v>
      </c>
      <c r="J159" s="31"/>
    </row>
    <row r="160" ht="15" spans="1:10">
      <c r="A160" s="32"/>
      <c r="B160" s="69"/>
      <c r="C160" s="57" t="s">
        <v>932</v>
      </c>
      <c r="D160" s="32"/>
      <c r="E160" s="57" t="s">
        <v>847</v>
      </c>
      <c r="F160" s="30" t="s">
        <v>782</v>
      </c>
      <c r="G160" s="61">
        <v>1</v>
      </c>
      <c r="H160" s="31">
        <v>2.5</v>
      </c>
      <c r="I160" s="31">
        <v>2.5</v>
      </c>
      <c r="J160" s="53" t="s">
        <v>849</v>
      </c>
    </row>
    <row r="161" spans="1:10">
      <c r="A161" s="29" t="s">
        <v>850</v>
      </c>
      <c r="B161" s="29"/>
      <c r="C161" s="29"/>
      <c r="D161" s="40"/>
      <c r="E161" s="40"/>
      <c r="F161" s="40"/>
      <c r="G161" s="40"/>
      <c r="H161" s="40"/>
      <c r="I161" s="40"/>
      <c r="J161" s="40"/>
    </row>
    <row r="162" spans="1:10">
      <c r="A162" s="29" t="s">
        <v>851</v>
      </c>
      <c r="B162" s="29"/>
      <c r="C162" s="29"/>
      <c r="D162" s="29"/>
      <c r="E162" s="29"/>
      <c r="F162" s="29"/>
      <c r="G162" s="29"/>
      <c r="H162" s="29">
        <v>97.02</v>
      </c>
      <c r="I162" s="29" t="s">
        <v>852</v>
      </c>
      <c r="J162" s="29" t="s">
        <v>853</v>
      </c>
    </row>
    <row r="163" spans="1:10">
      <c r="A163" s="41"/>
      <c r="B163" s="41"/>
      <c r="C163" s="41"/>
      <c r="D163" s="41"/>
      <c r="E163" s="41"/>
      <c r="F163" s="41"/>
      <c r="G163" s="41"/>
      <c r="H163" s="41"/>
      <c r="I163" s="41"/>
      <c r="J163" s="54"/>
    </row>
    <row r="164" spans="1:10">
      <c r="A164" s="42" t="s">
        <v>809</v>
      </c>
      <c r="B164" s="41"/>
      <c r="C164" s="41"/>
      <c r="D164" s="41"/>
      <c r="E164" s="41"/>
      <c r="F164" s="41"/>
      <c r="G164" s="41"/>
      <c r="H164" s="41"/>
      <c r="I164" s="41"/>
      <c r="J164" s="54"/>
    </row>
    <row r="165" spans="1:10">
      <c r="A165" s="42" t="s">
        <v>810</v>
      </c>
      <c r="B165" s="42"/>
      <c r="C165" s="42"/>
      <c r="D165" s="42"/>
      <c r="E165" s="42"/>
      <c r="F165" s="42"/>
      <c r="G165" s="42"/>
      <c r="H165" s="42"/>
      <c r="I165" s="42"/>
      <c r="J165" s="42"/>
    </row>
    <row r="166" spans="1:10">
      <c r="A166" s="42" t="s">
        <v>811</v>
      </c>
      <c r="B166" s="42"/>
      <c r="C166" s="42"/>
      <c r="D166" s="42"/>
      <c r="E166" s="42"/>
      <c r="F166" s="42"/>
      <c r="G166" s="42"/>
      <c r="H166" s="42"/>
      <c r="I166" s="42"/>
      <c r="J166" s="42"/>
    </row>
    <row r="167" spans="1:10">
      <c r="A167" s="42" t="s">
        <v>854</v>
      </c>
      <c r="B167" s="42"/>
      <c r="C167" s="42"/>
      <c r="D167" s="42"/>
      <c r="E167" s="42"/>
      <c r="F167" s="42"/>
      <c r="G167" s="42"/>
      <c r="H167" s="42"/>
      <c r="I167" s="42"/>
      <c r="J167" s="42"/>
    </row>
    <row r="168" spans="1:10">
      <c r="A168" s="42" t="s">
        <v>855</v>
      </c>
      <c r="B168" s="42"/>
      <c r="C168" s="42"/>
      <c r="D168" s="42"/>
      <c r="E168" s="42"/>
      <c r="F168" s="42"/>
      <c r="G168" s="42"/>
      <c r="H168" s="42"/>
      <c r="I168" s="42"/>
      <c r="J168" s="42"/>
    </row>
    <row r="169" spans="1:10">
      <c r="A169" s="42" t="s">
        <v>856</v>
      </c>
      <c r="B169" s="42"/>
      <c r="C169" s="42"/>
      <c r="D169" s="42"/>
      <c r="E169" s="42"/>
      <c r="F169" s="42"/>
      <c r="G169" s="42"/>
      <c r="H169" s="42"/>
      <c r="I169" s="42"/>
      <c r="J169" s="42"/>
    </row>
    <row r="170" spans="1:10">
      <c r="A170" s="42" t="s">
        <v>857</v>
      </c>
      <c r="B170" s="42"/>
      <c r="C170" s="42"/>
      <c r="D170" s="42"/>
      <c r="E170" s="42"/>
      <c r="F170" s="42"/>
      <c r="G170" s="42"/>
      <c r="H170" s="42"/>
      <c r="I170" s="42"/>
      <c r="J170" s="42"/>
    </row>
    <row r="171" spans="1:10">
      <c r="A171" s="3" t="s">
        <v>813</v>
      </c>
      <c r="B171" s="3"/>
      <c r="C171" s="3"/>
      <c r="D171" s="3"/>
      <c r="E171" s="3"/>
      <c r="F171" s="3"/>
      <c r="G171" s="3"/>
      <c r="H171" s="3"/>
      <c r="I171" s="3"/>
      <c r="J171" s="3"/>
    </row>
    <row r="172" ht="23" spans="1:10">
      <c r="A172" s="4" t="s">
        <v>814</v>
      </c>
      <c r="B172" s="4"/>
      <c r="C172" s="4"/>
      <c r="D172" s="4"/>
      <c r="E172" s="4"/>
      <c r="F172" s="4"/>
      <c r="G172" s="4"/>
      <c r="H172" s="4"/>
      <c r="I172" s="4"/>
      <c r="J172" s="4"/>
    </row>
    <row r="173" spans="1:10">
      <c r="A173" s="5"/>
      <c r="B173" s="5"/>
      <c r="C173" s="5"/>
      <c r="D173" s="5"/>
      <c r="E173" s="5"/>
      <c r="F173" s="5"/>
      <c r="G173" s="5"/>
      <c r="H173" s="5"/>
      <c r="I173" s="51" t="s">
        <v>815</v>
      </c>
      <c r="J173" s="51"/>
    </row>
    <row r="174" spans="1:10">
      <c r="A174" s="59" t="s">
        <v>816</v>
      </c>
      <c r="B174" s="59"/>
      <c r="C174" s="59"/>
      <c r="D174" s="5"/>
      <c r="E174" s="5"/>
      <c r="F174" s="5"/>
      <c r="G174" s="5"/>
      <c r="H174" s="5"/>
      <c r="I174" s="51" t="s">
        <v>722</v>
      </c>
      <c r="J174" s="51"/>
    </row>
    <row r="175" spans="1:10">
      <c r="A175" s="29" t="s">
        <v>817</v>
      </c>
      <c r="B175" s="29"/>
      <c r="C175" s="43" t="s">
        <v>933</v>
      </c>
      <c r="D175" s="43"/>
      <c r="E175" s="43"/>
      <c r="F175" s="43"/>
      <c r="G175" s="43"/>
      <c r="H175" s="43"/>
      <c r="I175" s="43"/>
      <c r="J175" s="43"/>
    </row>
    <row r="176" spans="1:10">
      <c r="A176" s="29" t="s">
        <v>819</v>
      </c>
      <c r="B176" s="29"/>
      <c r="C176" s="38" t="s">
        <v>934</v>
      </c>
      <c r="D176" s="38"/>
      <c r="E176" s="38"/>
      <c r="F176" s="29" t="s">
        <v>821</v>
      </c>
      <c r="G176" s="43" t="s">
        <v>822</v>
      </c>
      <c r="H176" s="43"/>
      <c r="I176" s="43"/>
      <c r="J176" s="43"/>
    </row>
    <row r="177" spans="1:10">
      <c r="A177" s="29" t="s">
        <v>859</v>
      </c>
      <c r="B177" s="29"/>
      <c r="C177" s="29"/>
      <c r="D177" s="29" t="s">
        <v>824</v>
      </c>
      <c r="E177" s="29" t="s">
        <v>632</v>
      </c>
      <c r="F177" s="29" t="s">
        <v>825</v>
      </c>
      <c r="G177" s="29" t="s">
        <v>826</v>
      </c>
      <c r="H177" s="29" t="s">
        <v>827</v>
      </c>
      <c r="I177" s="29" t="s">
        <v>828</v>
      </c>
      <c r="J177" s="29"/>
    </row>
    <row r="178" spans="1:10">
      <c r="A178" s="29"/>
      <c r="B178" s="29"/>
      <c r="C178" s="44" t="s">
        <v>829</v>
      </c>
      <c r="D178" s="45">
        <v>26.6</v>
      </c>
      <c r="E178" s="45">
        <v>26.6</v>
      </c>
      <c r="F178" s="45">
        <v>26.6</v>
      </c>
      <c r="G178" s="29">
        <v>10</v>
      </c>
      <c r="H178" s="16">
        <v>1</v>
      </c>
      <c r="I178" s="46">
        <v>10</v>
      </c>
      <c r="J178" s="46"/>
    </row>
    <row r="179" ht="28" spans="1:10">
      <c r="A179" s="29"/>
      <c r="B179" s="29"/>
      <c r="C179" s="44" t="s">
        <v>860</v>
      </c>
      <c r="D179" s="45">
        <v>26.6</v>
      </c>
      <c r="E179" s="45">
        <v>26.6</v>
      </c>
      <c r="F179" s="45">
        <v>26.6</v>
      </c>
      <c r="G179" s="29" t="s">
        <v>636</v>
      </c>
      <c r="H179" s="45"/>
      <c r="I179" s="46" t="s">
        <v>636</v>
      </c>
      <c r="J179" s="46"/>
    </row>
    <row r="180" ht="28" spans="1:10">
      <c r="A180" s="29"/>
      <c r="B180" s="29"/>
      <c r="C180" s="44" t="s">
        <v>861</v>
      </c>
      <c r="D180" s="45"/>
      <c r="E180" s="45"/>
      <c r="F180" s="45"/>
      <c r="G180" s="29" t="s">
        <v>636</v>
      </c>
      <c r="H180" s="45"/>
      <c r="I180" s="46" t="s">
        <v>636</v>
      </c>
      <c r="J180" s="46"/>
    </row>
    <row r="181" spans="1:10">
      <c r="A181" s="29"/>
      <c r="B181" s="29"/>
      <c r="C181" s="44" t="s">
        <v>832</v>
      </c>
      <c r="D181" s="46" t="s">
        <v>636</v>
      </c>
      <c r="E181" s="46" t="s">
        <v>636</v>
      </c>
      <c r="F181" s="46" t="s">
        <v>636</v>
      </c>
      <c r="G181" s="29" t="s">
        <v>636</v>
      </c>
      <c r="H181" s="45"/>
      <c r="I181" s="46" t="s">
        <v>636</v>
      </c>
      <c r="J181" s="46"/>
    </row>
    <row r="182" spans="1:10">
      <c r="A182" s="29" t="s">
        <v>833</v>
      </c>
      <c r="B182" s="29" t="s">
        <v>834</v>
      </c>
      <c r="C182" s="29"/>
      <c r="D182" s="29"/>
      <c r="E182" s="29"/>
      <c r="F182" s="46" t="s">
        <v>734</v>
      </c>
      <c r="G182" s="46"/>
      <c r="H182" s="46"/>
      <c r="I182" s="46"/>
      <c r="J182" s="46"/>
    </row>
    <row r="183" ht="30" customHeight="1" spans="1:10">
      <c r="A183" s="29"/>
      <c r="B183" s="47" t="s">
        <v>935</v>
      </c>
      <c r="C183" s="48"/>
      <c r="D183" s="48"/>
      <c r="E183" s="49"/>
      <c r="F183" s="46" t="s">
        <v>935</v>
      </c>
      <c r="G183" s="46"/>
      <c r="H183" s="46"/>
      <c r="I183" s="46"/>
      <c r="J183" s="46"/>
    </row>
    <row r="184" spans="1:10">
      <c r="A184" s="23" t="s">
        <v>836</v>
      </c>
      <c r="B184" s="24"/>
      <c r="C184" s="25"/>
      <c r="D184" s="23" t="s">
        <v>837</v>
      </c>
      <c r="E184" s="24"/>
      <c r="F184" s="25"/>
      <c r="G184" s="50" t="s">
        <v>765</v>
      </c>
      <c r="H184" s="50" t="s">
        <v>826</v>
      </c>
      <c r="I184" s="50" t="s">
        <v>828</v>
      </c>
      <c r="J184" s="50" t="s">
        <v>766</v>
      </c>
    </row>
    <row r="185" spans="1:10">
      <c r="A185" s="28" t="s">
        <v>759</v>
      </c>
      <c r="B185" s="29" t="s">
        <v>760</v>
      </c>
      <c r="C185" s="29" t="s">
        <v>761</v>
      </c>
      <c r="D185" s="29" t="s">
        <v>762</v>
      </c>
      <c r="E185" s="29" t="s">
        <v>763</v>
      </c>
      <c r="F185" s="30" t="s">
        <v>764</v>
      </c>
      <c r="G185" s="31"/>
      <c r="H185" s="31"/>
      <c r="I185" s="31"/>
      <c r="J185" s="31"/>
    </row>
    <row r="186" ht="15" spans="1:10">
      <c r="A186" s="32" t="s">
        <v>767</v>
      </c>
      <c r="B186" s="32" t="s">
        <v>768</v>
      </c>
      <c r="C186" s="57" t="s">
        <v>936</v>
      </c>
      <c r="D186" s="29"/>
      <c r="E186" s="57" t="s">
        <v>937</v>
      </c>
      <c r="F186" s="30" t="s">
        <v>938</v>
      </c>
      <c r="G186" s="58">
        <v>1</v>
      </c>
      <c r="H186" s="31">
        <v>10</v>
      </c>
      <c r="I186" s="31">
        <f>H186</f>
        <v>10</v>
      </c>
      <c r="J186" s="31"/>
    </row>
    <row r="187" ht="15" spans="1:10">
      <c r="A187" s="32"/>
      <c r="B187" s="32"/>
      <c r="C187" s="57" t="s">
        <v>939</v>
      </c>
      <c r="D187" s="29"/>
      <c r="E187" s="57" t="s">
        <v>940</v>
      </c>
      <c r="F187" s="30" t="s">
        <v>938</v>
      </c>
      <c r="G187" s="58">
        <v>1</v>
      </c>
      <c r="H187" s="31">
        <v>8</v>
      </c>
      <c r="I187" s="31">
        <f t="shared" ref="I187:I196" si="0">H187</f>
        <v>8</v>
      </c>
      <c r="J187" s="31"/>
    </row>
    <row r="188" ht="15" spans="1:10">
      <c r="A188" s="32"/>
      <c r="B188" s="32"/>
      <c r="C188" s="57" t="s">
        <v>941</v>
      </c>
      <c r="D188" s="29"/>
      <c r="E188" s="57" t="s">
        <v>942</v>
      </c>
      <c r="F188" s="30" t="s">
        <v>938</v>
      </c>
      <c r="G188" s="58">
        <v>1</v>
      </c>
      <c r="H188" s="31">
        <v>8</v>
      </c>
      <c r="I188" s="31">
        <f t="shared" si="0"/>
        <v>8</v>
      </c>
      <c r="J188" s="31"/>
    </row>
    <row r="189" ht="28" spans="1:10">
      <c r="A189" s="32"/>
      <c r="B189" s="60" t="s">
        <v>780</v>
      </c>
      <c r="C189" s="34" t="s">
        <v>943</v>
      </c>
      <c r="D189" s="29"/>
      <c r="E189" s="29">
        <v>92</v>
      </c>
      <c r="F189" s="30" t="s">
        <v>782</v>
      </c>
      <c r="G189" s="58">
        <v>1</v>
      </c>
      <c r="H189" s="31">
        <v>8</v>
      </c>
      <c r="I189" s="31">
        <f t="shared" si="0"/>
        <v>8</v>
      </c>
      <c r="J189" s="31"/>
    </row>
    <row r="190" ht="28" spans="1:10">
      <c r="A190" s="32"/>
      <c r="B190" s="60" t="s">
        <v>785</v>
      </c>
      <c r="C190" s="34" t="s">
        <v>944</v>
      </c>
      <c r="D190" s="29"/>
      <c r="E190" s="29">
        <v>100</v>
      </c>
      <c r="F190" s="30" t="s">
        <v>782</v>
      </c>
      <c r="G190" s="58">
        <v>1</v>
      </c>
      <c r="H190" s="31">
        <v>8</v>
      </c>
      <c r="I190" s="31">
        <f t="shared" si="0"/>
        <v>8</v>
      </c>
      <c r="J190" s="31"/>
    </row>
    <row r="191" ht="28" spans="1:10">
      <c r="A191" s="32"/>
      <c r="B191" s="67" t="s">
        <v>787</v>
      </c>
      <c r="C191" s="34" t="s">
        <v>945</v>
      </c>
      <c r="D191" s="29"/>
      <c r="E191" s="29">
        <v>26.6</v>
      </c>
      <c r="F191" s="30" t="s">
        <v>789</v>
      </c>
      <c r="G191" s="58">
        <v>1</v>
      </c>
      <c r="H191" s="31">
        <v>8</v>
      </c>
      <c r="I191" s="31">
        <f t="shared" si="0"/>
        <v>8</v>
      </c>
      <c r="J191" s="31"/>
    </row>
    <row r="192" ht="42" spans="1:10">
      <c r="A192" s="32" t="s">
        <v>799</v>
      </c>
      <c r="B192" s="32" t="s">
        <v>800</v>
      </c>
      <c r="C192" s="34" t="s">
        <v>946</v>
      </c>
      <c r="D192" s="29"/>
      <c r="E192" s="29" t="s">
        <v>947</v>
      </c>
      <c r="F192" s="30" t="s">
        <v>789</v>
      </c>
      <c r="G192" s="58">
        <v>1</v>
      </c>
      <c r="H192" s="31">
        <v>10</v>
      </c>
      <c r="I192" s="31">
        <f t="shared" si="0"/>
        <v>10</v>
      </c>
      <c r="J192" s="31"/>
    </row>
    <row r="193" ht="42" spans="1:10">
      <c r="A193" s="32"/>
      <c r="B193" s="32" t="s">
        <v>803</v>
      </c>
      <c r="C193" s="34" t="s">
        <v>948</v>
      </c>
      <c r="D193" s="29"/>
      <c r="E193" s="29">
        <v>330</v>
      </c>
      <c r="F193" s="30" t="s">
        <v>771</v>
      </c>
      <c r="G193" s="58">
        <v>1</v>
      </c>
      <c r="H193" s="31">
        <v>10</v>
      </c>
      <c r="I193" s="31">
        <f t="shared" si="0"/>
        <v>10</v>
      </c>
      <c r="J193" s="31"/>
    </row>
    <row r="194" ht="42" spans="1:10">
      <c r="A194" s="32"/>
      <c r="B194" s="69" t="s">
        <v>925</v>
      </c>
      <c r="C194" s="34" t="s">
        <v>949</v>
      </c>
      <c r="D194" s="29"/>
      <c r="E194" s="29">
        <v>15</v>
      </c>
      <c r="F194" s="30" t="s">
        <v>927</v>
      </c>
      <c r="G194" s="58">
        <v>1</v>
      </c>
      <c r="H194" s="31">
        <v>10</v>
      </c>
      <c r="I194" s="31">
        <f t="shared" si="0"/>
        <v>10</v>
      </c>
      <c r="J194" s="31"/>
    </row>
    <row r="195" ht="56" spans="1:10">
      <c r="A195" s="36" t="s">
        <v>805</v>
      </c>
      <c r="B195" s="37" t="s">
        <v>806</v>
      </c>
      <c r="C195" s="34" t="s">
        <v>950</v>
      </c>
      <c r="D195" s="29"/>
      <c r="E195" s="38" t="s">
        <v>847</v>
      </c>
      <c r="F195" s="38" t="s">
        <v>782</v>
      </c>
      <c r="G195" s="58">
        <v>1</v>
      </c>
      <c r="H195" s="31">
        <v>10</v>
      </c>
      <c r="I195" s="31">
        <f t="shared" si="0"/>
        <v>10</v>
      </c>
      <c r="J195" s="53" t="s">
        <v>849</v>
      </c>
    </row>
    <row r="196" spans="1:10">
      <c r="A196" s="29" t="s">
        <v>850</v>
      </c>
      <c r="B196" s="29"/>
      <c r="C196" s="29"/>
      <c r="D196" s="40"/>
      <c r="E196" s="40"/>
      <c r="F196" s="40"/>
      <c r="G196" s="40"/>
      <c r="H196" s="40"/>
      <c r="I196" s="40"/>
      <c r="J196" s="40"/>
    </row>
    <row r="197" spans="1:10">
      <c r="A197" s="29" t="s">
        <v>851</v>
      </c>
      <c r="B197" s="29"/>
      <c r="C197" s="29"/>
      <c r="D197" s="29"/>
      <c r="E197" s="29"/>
      <c r="F197" s="29"/>
      <c r="G197" s="29"/>
      <c r="H197" s="29">
        <v>100</v>
      </c>
      <c r="I197" s="29" t="s">
        <v>852</v>
      </c>
      <c r="J197" s="29" t="s">
        <v>853</v>
      </c>
    </row>
    <row r="198" spans="1:10">
      <c r="A198" s="41"/>
      <c r="B198" s="41"/>
      <c r="C198" s="41"/>
      <c r="D198" s="41"/>
      <c r="E198" s="41"/>
      <c r="F198" s="41"/>
      <c r="G198" s="41"/>
      <c r="H198" s="41"/>
      <c r="I198" s="41"/>
      <c r="J198" s="54"/>
    </row>
    <row r="199" spans="1:10">
      <c r="A199" s="42" t="s">
        <v>809</v>
      </c>
      <c r="B199" s="41"/>
      <c r="C199" s="41"/>
      <c r="D199" s="41"/>
      <c r="E199" s="41"/>
      <c r="F199" s="41"/>
      <c r="G199" s="41"/>
      <c r="H199" s="41"/>
      <c r="I199" s="41"/>
      <c r="J199" s="54"/>
    </row>
    <row r="200" spans="1:10">
      <c r="A200" s="42" t="s">
        <v>810</v>
      </c>
      <c r="B200" s="42"/>
      <c r="C200" s="42"/>
      <c r="D200" s="42"/>
      <c r="E200" s="42"/>
      <c r="F200" s="42"/>
      <c r="G200" s="42"/>
      <c r="H200" s="42"/>
      <c r="I200" s="42"/>
      <c r="J200" s="42"/>
    </row>
    <row r="201" spans="1:10">
      <c r="A201" s="42" t="s">
        <v>811</v>
      </c>
      <c r="B201" s="42"/>
      <c r="C201" s="42"/>
      <c r="D201" s="42"/>
      <c r="E201" s="42"/>
      <c r="F201" s="42"/>
      <c r="G201" s="42"/>
      <c r="H201" s="42"/>
      <c r="I201" s="42"/>
      <c r="J201" s="42"/>
    </row>
    <row r="202" spans="1:10">
      <c r="A202" s="42" t="s">
        <v>854</v>
      </c>
      <c r="B202" s="42"/>
      <c r="C202" s="42"/>
      <c r="D202" s="42"/>
      <c r="E202" s="42"/>
      <c r="F202" s="42"/>
      <c r="G202" s="42"/>
      <c r="H202" s="42"/>
      <c r="I202" s="42"/>
      <c r="J202" s="42"/>
    </row>
    <row r="203" spans="1:10">
      <c r="A203" s="42" t="s">
        <v>855</v>
      </c>
      <c r="B203" s="42"/>
      <c r="C203" s="42"/>
      <c r="D203" s="42"/>
      <c r="E203" s="42"/>
      <c r="F203" s="42"/>
      <c r="G203" s="42"/>
      <c r="H203" s="42"/>
      <c r="I203" s="42"/>
      <c r="J203" s="42"/>
    </row>
    <row r="204" spans="1:10">
      <c r="A204" s="42" t="s">
        <v>856</v>
      </c>
      <c r="B204" s="42"/>
      <c r="C204" s="42"/>
      <c r="D204" s="42"/>
      <c r="E204" s="42"/>
      <c r="F204" s="42"/>
      <c r="G204" s="42"/>
      <c r="H204" s="42"/>
      <c r="I204" s="42"/>
      <c r="J204" s="42"/>
    </row>
    <row r="205" spans="1:10">
      <c r="A205" s="42" t="s">
        <v>857</v>
      </c>
      <c r="B205" s="42"/>
      <c r="C205" s="42"/>
      <c r="D205" s="42"/>
      <c r="E205" s="42"/>
      <c r="F205" s="42"/>
      <c r="G205" s="42"/>
      <c r="H205" s="42"/>
      <c r="I205" s="42"/>
      <c r="J205" s="42"/>
    </row>
    <row r="206" spans="1:10">
      <c r="A206" s="3" t="s">
        <v>813</v>
      </c>
      <c r="B206" s="3"/>
      <c r="C206" s="3"/>
      <c r="D206" s="3"/>
      <c r="E206" s="3"/>
      <c r="F206" s="3"/>
      <c r="G206" s="3"/>
      <c r="H206" s="3"/>
      <c r="I206" s="3"/>
      <c r="J206" s="3"/>
    </row>
    <row r="207" ht="23" spans="1:10">
      <c r="A207" s="4" t="s">
        <v>814</v>
      </c>
      <c r="B207" s="4"/>
      <c r="C207" s="4"/>
      <c r="D207" s="4"/>
      <c r="E207" s="4"/>
      <c r="F207" s="4"/>
      <c r="G207" s="4"/>
      <c r="H207" s="4"/>
      <c r="I207" s="4"/>
      <c r="J207" s="4"/>
    </row>
    <row r="208" spans="1:10">
      <c r="A208" s="5"/>
      <c r="B208" s="5"/>
      <c r="C208" s="5"/>
      <c r="D208" s="5"/>
      <c r="E208" s="5"/>
      <c r="F208" s="5"/>
      <c r="G208" s="5"/>
      <c r="H208" s="5"/>
      <c r="I208" s="51" t="s">
        <v>815</v>
      </c>
      <c r="J208" s="51"/>
    </row>
    <row r="209" spans="1:10">
      <c r="A209" s="6" t="s">
        <v>816</v>
      </c>
      <c r="B209" s="6"/>
      <c r="C209" s="6"/>
      <c r="D209" s="5"/>
      <c r="E209" s="5"/>
      <c r="F209" s="5"/>
      <c r="G209" s="5"/>
      <c r="H209" s="5"/>
      <c r="I209" s="51" t="s">
        <v>722</v>
      </c>
      <c r="J209" s="51"/>
    </row>
    <row r="210" spans="1:10">
      <c r="A210" s="29" t="s">
        <v>817</v>
      </c>
      <c r="B210" s="29"/>
      <c r="C210" s="43" t="s">
        <v>951</v>
      </c>
      <c r="D210" s="43"/>
      <c r="E210" s="43"/>
      <c r="F210" s="43"/>
      <c r="G210" s="43"/>
      <c r="H210" s="43"/>
      <c r="I210" s="43"/>
      <c r="J210" s="43"/>
    </row>
    <row r="211" spans="1:10">
      <c r="A211" s="29" t="s">
        <v>819</v>
      </c>
      <c r="B211" s="29"/>
      <c r="C211" s="38" t="s">
        <v>952</v>
      </c>
      <c r="D211" s="38"/>
      <c r="E211" s="38"/>
      <c r="F211" s="29" t="s">
        <v>821</v>
      </c>
      <c r="G211" s="43" t="s">
        <v>822</v>
      </c>
      <c r="H211" s="43"/>
      <c r="I211" s="43"/>
      <c r="J211" s="43"/>
    </row>
    <row r="212" spans="1:10">
      <c r="A212" s="29" t="s">
        <v>859</v>
      </c>
      <c r="B212" s="29"/>
      <c r="C212" s="29"/>
      <c r="D212" s="29" t="s">
        <v>824</v>
      </c>
      <c r="E212" s="29" t="s">
        <v>632</v>
      </c>
      <c r="F212" s="29" t="s">
        <v>825</v>
      </c>
      <c r="G212" s="29" t="s">
        <v>826</v>
      </c>
      <c r="H212" s="29" t="s">
        <v>827</v>
      </c>
      <c r="I212" s="29" t="s">
        <v>828</v>
      </c>
      <c r="J212" s="29"/>
    </row>
    <row r="213" spans="1:10">
      <c r="A213" s="29"/>
      <c r="B213" s="29"/>
      <c r="C213" s="44" t="s">
        <v>829</v>
      </c>
      <c r="D213" s="45">
        <v>182.52</v>
      </c>
      <c r="E213" s="45">
        <v>182.52</v>
      </c>
      <c r="F213" s="45">
        <v>182.52</v>
      </c>
      <c r="G213" s="29">
        <v>10</v>
      </c>
      <c r="H213" s="16">
        <v>1</v>
      </c>
      <c r="I213" s="46">
        <v>10</v>
      </c>
      <c r="J213" s="46"/>
    </row>
    <row r="214" ht="28" spans="1:10">
      <c r="A214" s="29"/>
      <c r="B214" s="29"/>
      <c r="C214" s="44" t="s">
        <v>860</v>
      </c>
      <c r="D214" s="45">
        <v>182.52</v>
      </c>
      <c r="E214" s="45">
        <v>182.52</v>
      </c>
      <c r="F214" s="45">
        <v>182.52</v>
      </c>
      <c r="G214" s="29" t="s">
        <v>636</v>
      </c>
      <c r="H214" s="45"/>
      <c r="I214" s="46" t="s">
        <v>636</v>
      </c>
      <c r="J214" s="46"/>
    </row>
    <row r="215" ht="28" spans="1:10">
      <c r="A215" s="29"/>
      <c r="B215" s="29"/>
      <c r="C215" s="44" t="s">
        <v>861</v>
      </c>
      <c r="D215" s="45"/>
      <c r="E215" s="45"/>
      <c r="F215" s="45"/>
      <c r="G215" s="29" t="s">
        <v>636</v>
      </c>
      <c r="H215" s="45"/>
      <c r="I215" s="46" t="s">
        <v>636</v>
      </c>
      <c r="J215" s="46"/>
    </row>
    <row r="216" spans="1:10">
      <c r="A216" s="29"/>
      <c r="B216" s="29"/>
      <c r="C216" s="44" t="s">
        <v>832</v>
      </c>
      <c r="D216" s="46" t="s">
        <v>636</v>
      </c>
      <c r="E216" s="46" t="s">
        <v>636</v>
      </c>
      <c r="F216" s="46" t="s">
        <v>636</v>
      </c>
      <c r="G216" s="29" t="s">
        <v>636</v>
      </c>
      <c r="H216" s="45"/>
      <c r="I216" s="46" t="s">
        <v>636</v>
      </c>
      <c r="J216" s="46"/>
    </row>
    <row r="217" spans="1:10">
      <c r="A217" s="29" t="s">
        <v>833</v>
      </c>
      <c r="B217" s="29" t="s">
        <v>834</v>
      </c>
      <c r="C217" s="29"/>
      <c r="D217" s="29"/>
      <c r="E217" s="29"/>
      <c r="F217" s="46" t="s">
        <v>734</v>
      </c>
      <c r="G217" s="46"/>
      <c r="H217" s="46"/>
      <c r="I217" s="46"/>
      <c r="J217" s="46"/>
    </row>
    <row r="218" spans="1:10">
      <c r="A218" s="29"/>
      <c r="B218" s="47" t="s">
        <v>953</v>
      </c>
      <c r="C218" s="48"/>
      <c r="D218" s="48"/>
      <c r="E218" s="49"/>
      <c r="F218" s="46" t="s">
        <v>953</v>
      </c>
      <c r="G218" s="46"/>
      <c r="H218" s="46"/>
      <c r="I218" s="46"/>
      <c r="J218" s="46"/>
    </row>
    <row r="219" spans="1:10">
      <c r="A219" s="23" t="s">
        <v>836</v>
      </c>
      <c r="B219" s="24"/>
      <c r="C219" s="25"/>
      <c r="D219" s="23" t="s">
        <v>837</v>
      </c>
      <c r="E219" s="24"/>
      <c r="F219" s="25"/>
      <c r="G219" s="50" t="s">
        <v>765</v>
      </c>
      <c r="H219" s="50" t="s">
        <v>826</v>
      </c>
      <c r="I219" s="50" t="s">
        <v>828</v>
      </c>
      <c r="J219" s="50" t="s">
        <v>766</v>
      </c>
    </row>
    <row r="220" spans="1:10">
      <c r="A220" s="28" t="s">
        <v>759</v>
      </c>
      <c r="B220" s="29" t="s">
        <v>760</v>
      </c>
      <c r="C220" s="29" t="s">
        <v>761</v>
      </c>
      <c r="D220" s="29" t="s">
        <v>762</v>
      </c>
      <c r="E220" s="29" t="s">
        <v>763</v>
      </c>
      <c r="F220" s="30" t="s">
        <v>764</v>
      </c>
      <c r="G220" s="31"/>
      <c r="H220" s="31"/>
      <c r="I220" s="31"/>
      <c r="J220" s="31"/>
    </row>
    <row r="221" ht="28" spans="1:10">
      <c r="A221" s="32" t="s">
        <v>767</v>
      </c>
      <c r="B221" s="33" t="s">
        <v>768</v>
      </c>
      <c r="C221" s="34" t="s">
        <v>954</v>
      </c>
      <c r="D221" s="227" t="s">
        <v>839</v>
      </c>
      <c r="E221" s="29">
        <v>42</v>
      </c>
      <c r="F221" s="30" t="s">
        <v>774</v>
      </c>
      <c r="G221" s="58">
        <v>1</v>
      </c>
      <c r="H221" s="31">
        <v>20</v>
      </c>
      <c r="I221" s="31">
        <v>20</v>
      </c>
      <c r="J221" s="31"/>
    </row>
    <row r="222" ht="28" spans="1:10">
      <c r="A222" s="32"/>
      <c r="B222" s="33" t="s">
        <v>785</v>
      </c>
      <c r="C222" s="34" t="s">
        <v>955</v>
      </c>
      <c r="D222" s="35"/>
      <c r="E222" s="29">
        <v>100</v>
      </c>
      <c r="F222" s="30" t="s">
        <v>782</v>
      </c>
      <c r="G222" s="58">
        <v>1</v>
      </c>
      <c r="H222" s="31">
        <v>10</v>
      </c>
      <c r="I222" s="31">
        <v>10</v>
      </c>
      <c r="J222" s="31"/>
    </row>
    <row r="223" ht="28" spans="1:10">
      <c r="A223" s="32"/>
      <c r="B223" s="32" t="s">
        <v>787</v>
      </c>
      <c r="C223" s="34" t="s">
        <v>956</v>
      </c>
      <c r="D223" s="35"/>
      <c r="E223" s="29">
        <v>182.52</v>
      </c>
      <c r="F223" s="30" t="s">
        <v>789</v>
      </c>
      <c r="G223" s="58">
        <v>1</v>
      </c>
      <c r="H223" s="31">
        <v>20</v>
      </c>
      <c r="I223" s="31">
        <v>20</v>
      </c>
      <c r="J223" s="31"/>
    </row>
    <row r="224" ht="42" spans="1:10">
      <c r="A224" s="32"/>
      <c r="B224" s="32" t="s">
        <v>803</v>
      </c>
      <c r="C224" s="34" t="s">
        <v>957</v>
      </c>
      <c r="D224" s="35"/>
      <c r="E224" s="29">
        <v>19</v>
      </c>
      <c r="F224" s="30" t="s">
        <v>864</v>
      </c>
      <c r="G224" s="58">
        <v>1</v>
      </c>
      <c r="H224" s="31">
        <v>30</v>
      </c>
      <c r="I224" s="31">
        <v>30</v>
      </c>
      <c r="J224" s="31"/>
    </row>
    <row r="225" ht="56" spans="1:10">
      <c r="A225" s="36" t="s">
        <v>805</v>
      </c>
      <c r="B225" s="37" t="s">
        <v>806</v>
      </c>
      <c r="C225" s="34" t="s">
        <v>958</v>
      </c>
      <c r="D225" s="35"/>
      <c r="E225" s="38" t="s">
        <v>847</v>
      </c>
      <c r="F225" s="38" t="s">
        <v>782</v>
      </c>
      <c r="G225" s="38" t="s">
        <v>772</v>
      </c>
      <c r="H225" s="31">
        <v>10</v>
      </c>
      <c r="I225" s="31">
        <v>10</v>
      </c>
      <c r="J225" s="53" t="s">
        <v>849</v>
      </c>
    </row>
    <row r="226" spans="1:10">
      <c r="A226" s="29" t="s">
        <v>850</v>
      </c>
      <c r="B226" s="29"/>
      <c r="C226" s="29"/>
      <c r="D226" s="40"/>
      <c r="E226" s="40"/>
      <c r="F226" s="40"/>
      <c r="G226" s="40"/>
      <c r="H226" s="40"/>
      <c r="I226" s="40"/>
      <c r="J226" s="40"/>
    </row>
    <row r="227" spans="1:10">
      <c r="A227" s="29" t="s">
        <v>851</v>
      </c>
      <c r="B227" s="29"/>
      <c r="C227" s="29"/>
      <c r="D227" s="29"/>
      <c r="E227" s="29"/>
      <c r="F227" s="29"/>
      <c r="G227" s="29"/>
      <c r="H227" s="29">
        <v>100</v>
      </c>
      <c r="I227" s="29"/>
      <c r="J227" s="29" t="s">
        <v>853</v>
      </c>
    </row>
    <row r="228" spans="1:10">
      <c r="A228" s="41"/>
      <c r="B228" s="41"/>
      <c r="C228" s="41"/>
      <c r="D228" s="41"/>
      <c r="E228" s="41"/>
      <c r="F228" s="41"/>
      <c r="G228" s="41"/>
      <c r="H228" s="41"/>
      <c r="I228" s="41"/>
      <c r="J228" s="54"/>
    </row>
    <row r="229" spans="1:10">
      <c r="A229" s="42" t="s">
        <v>809</v>
      </c>
      <c r="B229" s="41"/>
      <c r="C229" s="41"/>
      <c r="D229" s="41"/>
      <c r="E229" s="41"/>
      <c r="F229" s="41"/>
      <c r="G229" s="41"/>
      <c r="H229" s="41"/>
      <c r="I229" s="41"/>
      <c r="J229" s="54"/>
    </row>
    <row r="230" spans="1:10">
      <c r="A230" s="42" t="s">
        <v>810</v>
      </c>
      <c r="B230" s="42"/>
      <c r="C230" s="42"/>
      <c r="D230" s="42"/>
      <c r="E230" s="42"/>
      <c r="F230" s="42"/>
      <c r="G230" s="42"/>
      <c r="H230" s="42"/>
      <c r="I230" s="42"/>
      <c r="J230" s="42"/>
    </row>
    <row r="231" spans="1:10">
      <c r="A231" s="42" t="s">
        <v>811</v>
      </c>
      <c r="B231" s="42"/>
      <c r="C231" s="42"/>
      <c r="D231" s="42"/>
      <c r="E231" s="42"/>
      <c r="F231" s="42"/>
      <c r="G231" s="42"/>
      <c r="H231" s="42"/>
      <c r="I231" s="42"/>
      <c r="J231" s="42"/>
    </row>
    <row r="232" spans="1:10">
      <c r="A232" s="42" t="s">
        <v>854</v>
      </c>
      <c r="B232" s="42"/>
      <c r="C232" s="42"/>
      <c r="D232" s="42"/>
      <c r="E232" s="42"/>
      <c r="F232" s="42"/>
      <c r="G232" s="42"/>
      <c r="H232" s="42"/>
      <c r="I232" s="42"/>
      <c r="J232" s="42"/>
    </row>
    <row r="233" spans="1:10">
      <c r="A233" s="42" t="s">
        <v>855</v>
      </c>
      <c r="B233" s="42"/>
      <c r="C233" s="42"/>
      <c r="D233" s="42"/>
      <c r="E233" s="42"/>
      <c r="F233" s="42"/>
      <c r="G233" s="42"/>
      <c r="H233" s="42"/>
      <c r="I233" s="42"/>
      <c r="J233" s="42"/>
    </row>
    <row r="234" spans="1:10">
      <c r="A234" s="42" t="s">
        <v>856</v>
      </c>
      <c r="B234" s="42"/>
      <c r="C234" s="42"/>
      <c r="D234" s="42"/>
      <c r="E234" s="42"/>
      <c r="F234" s="42"/>
      <c r="G234" s="42"/>
      <c r="H234" s="42"/>
      <c r="I234" s="42"/>
      <c r="J234" s="42"/>
    </row>
    <row r="235" spans="1:10">
      <c r="A235" s="42" t="s">
        <v>857</v>
      </c>
      <c r="B235" s="42"/>
      <c r="C235" s="42"/>
      <c r="D235" s="42"/>
      <c r="E235" s="42"/>
      <c r="F235" s="42"/>
      <c r="G235" s="42"/>
      <c r="H235" s="42"/>
      <c r="I235" s="42"/>
      <c r="J235" s="42"/>
    </row>
    <row r="236" spans="1:10">
      <c r="A236" s="3" t="s">
        <v>813</v>
      </c>
      <c r="B236" s="3"/>
      <c r="C236" s="3"/>
      <c r="D236" s="3"/>
      <c r="E236" s="3"/>
      <c r="F236" s="3"/>
      <c r="G236" s="3"/>
      <c r="H236" s="3"/>
      <c r="I236" s="3"/>
      <c r="J236" s="3"/>
    </row>
    <row r="237" ht="23" spans="1:10">
      <c r="A237" s="4" t="s">
        <v>814</v>
      </c>
      <c r="B237" s="4"/>
      <c r="C237" s="4"/>
      <c r="D237" s="4"/>
      <c r="E237" s="4"/>
      <c r="F237" s="4"/>
      <c r="G237" s="4"/>
      <c r="H237" s="4"/>
      <c r="I237" s="4"/>
      <c r="J237" s="4"/>
    </row>
    <row r="238" spans="1:10">
      <c r="A238" s="5"/>
      <c r="B238" s="5"/>
      <c r="C238" s="5"/>
      <c r="D238" s="5"/>
      <c r="E238" s="5"/>
      <c r="F238" s="5"/>
      <c r="G238" s="5"/>
      <c r="H238" s="5"/>
      <c r="I238" s="51" t="s">
        <v>815</v>
      </c>
      <c r="J238" s="51"/>
    </row>
    <row r="239" spans="1:10">
      <c r="A239" s="6" t="s">
        <v>816</v>
      </c>
      <c r="B239" s="6"/>
      <c r="C239" s="6"/>
      <c r="D239" s="5"/>
      <c r="E239" s="5"/>
      <c r="F239" s="5"/>
      <c r="G239" s="5"/>
      <c r="H239" s="5"/>
      <c r="I239" s="51" t="s">
        <v>722</v>
      </c>
      <c r="J239" s="51"/>
    </row>
    <row r="240" spans="1:10">
      <c r="A240" s="29" t="s">
        <v>817</v>
      </c>
      <c r="B240" s="29"/>
      <c r="C240" s="43" t="s">
        <v>959</v>
      </c>
      <c r="D240" s="43"/>
      <c r="E240" s="43"/>
      <c r="F240" s="43"/>
      <c r="G240" s="43"/>
      <c r="H240" s="43"/>
      <c r="I240" s="43"/>
      <c r="J240" s="43"/>
    </row>
    <row r="241" spans="1:10">
      <c r="A241" s="29" t="s">
        <v>819</v>
      </c>
      <c r="B241" s="29"/>
      <c r="C241" s="38" t="s">
        <v>960</v>
      </c>
      <c r="D241" s="38"/>
      <c r="E241" s="38"/>
      <c r="F241" s="29" t="s">
        <v>821</v>
      </c>
      <c r="G241" s="43" t="s">
        <v>822</v>
      </c>
      <c r="H241" s="43"/>
      <c r="I241" s="43"/>
      <c r="J241" s="43"/>
    </row>
    <row r="242" spans="1:10">
      <c r="A242" s="29" t="s">
        <v>859</v>
      </c>
      <c r="B242" s="29"/>
      <c r="C242" s="29"/>
      <c r="D242" s="29" t="s">
        <v>824</v>
      </c>
      <c r="E242" s="29" t="s">
        <v>632</v>
      </c>
      <c r="F242" s="29" t="s">
        <v>825</v>
      </c>
      <c r="G242" s="29" t="s">
        <v>826</v>
      </c>
      <c r="H242" s="29" t="s">
        <v>827</v>
      </c>
      <c r="I242" s="29" t="s">
        <v>828</v>
      </c>
      <c r="J242" s="29"/>
    </row>
    <row r="243" spans="1:10">
      <c r="A243" s="29"/>
      <c r="B243" s="29"/>
      <c r="C243" s="44" t="s">
        <v>829</v>
      </c>
      <c r="D243" s="45">
        <v>440.99</v>
      </c>
      <c r="E243" s="45">
        <v>440.99</v>
      </c>
      <c r="F243" s="45">
        <v>431.83</v>
      </c>
      <c r="G243" s="29">
        <v>10</v>
      </c>
      <c r="H243" s="16">
        <v>0.98</v>
      </c>
      <c r="I243" s="46">
        <v>9.79</v>
      </c>
      <c r="J243" s="46"/>
    </row>
    <row r="244" ht="28" spans="1:10">
      <c r="A244" s="29"/>
      <c r="B244" s="29"/>
      <c r="C244" s="44" t="s">
        <v>860</v>
      </c>
      <c r="D244" s="45">
        <v>440.99</v>
      </c>
      <c r="E244" s="45">
        <v>440.99</v>
      </c>
      <c r="F244" s="45">
        <v>431.83</v>
      </c>
      <c r="G244" s="29" t="s">
        <v>636</v>
      </c>
      <c r="H244" s="45"/>
      <c r="I244" s="46" t="s">
        <v>636</v>
      </c>
      <c r="J244" s="46"/>
    </row>
    <row r="245" ht="28" spans="1:10">
      <c r="A245" s="29"/>
      <c r="B245" s="29"/>
      <c r="C245" s="44" t="s">
        <v>861</v>
      </c>
      <c r="D245" s="45"/>
      <c r="E245" s="45"/>
      <c r="F245" s="45"/>
      <c r="G245" s="29" t="s">
        <v>636</v>
      </c>
      <c r="H245" s="45"/>
      <c r="I245" s="46" t="s">
        <v>636</v>
      </c>
      <c r="J245" s="46"/>
    </row>
    <row r="246" spans="1:10">
      <c r="A246" s="29"/>
      <c r="B246" s="29"/>
      <c r="C246" s="44" t="s">
        <v>832</v>
      </c>
      <c r="D246" s="46" t="s">
        <v>636</v>
      </c>
      <c r="E246" s="46" t="s">
        <v>636</v>
      </c>
      <c r="F246" s="46" t="s">
        <v>636</v>
      </c>
      <c r="G246" s="29" t="s">
        <v>636</v>
      </c>
      <c r="H246" s="45"/>
      <c r="I246" s="46" t="s">
        <v>636</v>
      </c>
      <c r="J246" s="46"/>
    </row>
    <row r="247" spans="1:10">
      <c r="A247" s="29" t="s">
        <v>833</v>
      </c>
      <c r="B247" s="29" t="s">
        <v>834</v>
      </c>
      <c r="C247" s="29"/>
      <c r="D247" s="29"/>
      <c r="E247" s="29"/>
      <c r="F247" s="46" t="s">
        <v>734</v>
      </c>
      <c r="G247" s="46"/>
      <c r="H247" s="46"/>
      <c r="I247" s="46"/>
      <c r="J247" s="46"/>
    </row>
    <row r="248" ht="54" customHeight="1" spans="1:10">
      <c r="A248" s="29"/>
      <c r="B248" s="47" t="s">
        <v>961</v>
      </c>
      <c r="C248" s="48"/>
      <c r="D248" s="48"/>
      <c r="E248" s="49"/>
      <c r="F248" s="46" t="s">
        <v>961</v>
      </c>
      <c r="G248" s="46"/>
      <c r="H248" s="46"/>
      <c r="I248" s="46"/>
      <c r="J248" s="46"/>
    </row>
    <row r="249" spans="1:10">
      <c r="A249" s="23" t="s">
        <v>836</v>
      </c>
      <c r="B249" s="24"/>
      <c r="C249" s="25"/>
      <c r="D249" s="23" t="s">
        <v>837</v>
      </c>
      <c r="E249" s="24"/>
      <c r="F249" s="25"/>
      <c r="G249" s="50" t="s">
        <v>765</v>
      </c>
      <c r="H249" s="50" t="s">
        <v>826</v>
      </c>
      <c r="I249" s="50" t="s">
        <v>828</v>
      </c>
      <c r="J249" s="50" t="s">
        <v>766</v>
      </c>
    </row>
    <row r="250" spans="1:10">
      <c r="A250" s="28" t="s">
        <v>759</v>
      </c>
      <c r="B250" s="29" t="s">
        <v>760</v>
      </c>
      <c r="C250" s="29" t="s">
        <v>761</v>
      </c>
      <c r="D250" s="29" t="s">
        <v>762</v>
      </c>
      <c r="E250" s="29" t="s">
        <v>763</v>
      </c>
      <c r="F250" s="30" t="s">
        <v>764</v>
      </c>
      <c r="G250" s="31"/>
      <c r="H250" s="31"/>
      <c r="I250" s="31"/>
      <c r="J250" s="31"/>
    </row>
    <row r="251" ht="28" spans="1:10">
      <c r="A251" s="32" t="s">
        <v>767</v>
      </c>
      <c r="B251" s="33" t="s">
        <v>768</v>
      </c>
      <c r="C251" s="34" t="s">
        <v>962</v>
      </c>
      <c r="D251" s="227" t="s">
        <v>839</v>
      </c>
      <c r="E251" s="29">
        <v>1</v>
      </c>
      <c r="F251" s="30" t="s">
        <v>774</v>
      </c>
      <c r="G251" s="58">
        <v>1</v>
      </c>
      <c r="H251" s="31">
        <v>20</v>
      </c>
      <c r="I251" s="31">
        <v>20</v>
      </c>
      <c r="J251" s="31"/>
    </row>
    <row r="252" ht="28" spans="1:10">
      <c r="A252" s="32"/>
      <c r="B252" s="33" t="s">
        <v>780</v>
      </c>
      <c r="C252" s="34" t="s">
        <v>963</v>
      </c>
      <c r="D252" s="35"/>
      <c r="E252" s="29">
        <v>100</v>
      </c>
      <c r="F252" s="30" t="s">
        <v>782</v>
      </c>
      <c r="G252" s="58">
        <v>1</v>
      </c>
      <c r="H252" s="31">
        <v>15</v>
      </c>
      <c r="I252" s="31">
        <v>15</v>
      </c>
      <c r="J252" s="31"/>
    </row>
    <row r="253" ht="28" spans="1:10">
      <c r="A253" s="32"/>
      <c r="B253" s="32" t="s">
        <v>787</v>
      </c>
      <c r="C253" s="34" t="s">
        <v>964</v>
      </c>
      <c r="D253" s="35"/>
      <c r="E253" s="29">
        <v>460.99</v>
      </c>
      <c r="F253" s="30" t="s">
        <v>789</v>
      </c>
      <c r="G253" s="58">
        <v>1</v>
      </c>
      <c r="H253" s="31">
        <v>15</v>
      </c>
      <c r="I253" s="31">
        <v>15</v>
      </c>
      <c r="J253" s="31"/>
    </row>
    <row r="254" ht="15" spans="1:10">
      <c r="A254" s="32"/>
      <c r="B254" s="32" t="s">
        <v>803</v>
      </c>
      <c r="C254" s="57" t="s">
        <v>965</v>
      </c>
      <c r="D254" s="35"/>
      <c r="E254" s="57" t="s">
        <v>401</v>
      </c>
      <c r="F254" s="30" t="s">
        <v>771</v>
      </c>
      <c r="G254" s="58">
        <v>1</v>
      </c>
      <c r="H254" s="31">
        <v>10</v>
      </c>
      <c r="I254" s="31">
        <v>10</v>
      </c>
      <c r="J254" s="31"/>
    </row>
    <row r="255" ht="15" spans="1:10">
      <c r="A255" s="32"/>
      <c r="B255" s="32"/>
      <c r="C255" s="57" t="s">
        <v>966</v>
      </c>
      <c r="D255" s="35"/>
      <c r="E255" s="57" t="s">
        <v>967</v>
      </c>
      <c r="F255" s="30" t="s">
        <v>782</v>
      </c>
      <c r="G255" s="58">
        <v>1</v>
      </c>
      <c r="H255" s="31">
        <v>10</v>
      </c>
      <c r="I255" s="31">
        <v>10</v>
      </c>
      <c r="J255" s="31"/>
    </row>
    <row r="256" ht="42" spans="1:10">
      <c r="A256" s="32"/>
      <c r="B256" s="32" t="s">
        <v>923</v>
      </c>
      <c r="C256" s="34" t="s">
        <v>968</v>
      </c>
      <c r="D256" s="35"/>
      <c r="E256" s="29">
        <v>90</v>
      </c>
      <c r="F256" s="30" t="s">
        <v>782</v>
      </c>
      <c r="G256" s="58">
        <v>1</v>
      </c>
      <c r="H256" s="31">
        <v>10</v>
      </c>
      <c r="I256" s="31">
        <v>10</v>
      </c>
      <c r="J256" s="31"/>
    </row>
    <row r="257" ht="56" spans="1:10">
      <c r="A257" s="36" t="s">
        <v>805</v>
      </c>
      <c r="B257" s="37" t="s">
        <v>806</v>
      </c>
      <c r="C257" s="34" t="s">
        <v>950</v>
      </c>
      <c r="D257" s="35"/>
      <c r="E257" s="38" t="s">
        <v>847</v>
      </c>
      <c r="F257" s="38" t="s">
        <v>782</v>
      </c>
      <c r="G257" s="38" t="s">
        <v>772</v>
      </c>
      <c r="H257" s="31">
        <v>10</v>
      </c>
      <c r="I257" s="31">
        <v>10</v>
      </c>
      <c r="J257" s="53" t="s">
        <v>849</v>
      </c>
    </row>
    <row r="258" spans="1:10">
      <c r="A258" s="29" t="s">
        <v>850</v>
      </c>
      <c r="B258" s="29"/>
      <c r="C258" s="29"/>
      <c r="D258" s="40"/>
      <c r="E258" s="40"/>
      <c r="F258" s="40"/>
      <c r="G258" s="40"/>
      <c r="H258" s="40"/>
      <c r="I258" s="40"/>
      <c r="J258" s="40"/>
    </row>
    <row r="259" spans="1:10">
      <c r="A259" s="29" t="s">
        <v>851</v>
      </c>
      <c r="B259" s="29"/>
      <c r="C259" s="29"/>
      <c r="D259" s="29"/>
      <c r="E259" s="29"/>
      <c r="F259" s="29"/>
      <c r="G259" s="29"/>
      <c r="H259" s="29">
        <v>100</v>
      </c>
      <c r="I259" s="29" t="s">
        <v>852</v>
      </c>
      <c r="J259" s="29" t="s">
        <v>853</v>
      </c>
    </row>
    <row r="260" spans="1:10">
      <c r="A260" s="41"/>
      <c r="B260" s="41"/>
      <c r="C260" s="41"/>
      <c r="D260" s="41"/>
      <c r="E260" s="41"/>
      <c r="F260" s="41"/>
      <c r="G260" s="41"/>
      <c r="H260" s="41"/>
      <c r="I260" s="41"/>
      <c r="J260" s="54"/>
    </row>
    <row r="261" spans="1:10">
      <c r="A261" s="42" t="s">
        <v>809</v>
      </c>
      <c r="B261" s="41"/>
      <c r="C261" s="41"/>
      <c r="D261" s="41"/>
      <c r="E261" s="41"/>
      <c r="F261" s="41"/>
      <c r="G261" s="41"/>
      <c r="H261" s="41"/>
      <c r="I261" s="41"/>
      <c r="J261" s="54"/>
    </row>
    <row r="262" spans="1:10">
      <c r="A262" s="42" t="s">
        <v>810</v>
      </c>
      <c r="B262" s="42"/>
      <c r="C262" s="42"/>
      <c r="D262" s="42"/>
      <c r="E262" s="42"/>
      <c r="F262" s="42"/>
      <c r="G262" s="42"/>
      <c r="H262" s="42"/>
      <c r="I262" s="42"/>
      <c r="J262" s="42"/>
    </row>
    <row r="263" spans="1:10">
      <c r="A263" s="42" t="s">
        <v>811</v>
      </c>
      <c r="B263" s="42"/>
      <c r="C263" s="42"/>
      <c r="D263" s="42"/>
      <c r="E263" s="42"/>
      <c r="F263" s="42"/>
      <c r="G263" s="42"/>
      <c r="H263" s="42"/>
      <c r="I263" s="42"/>
      <c r="J263" s="42"/>
    </row>
    <row r="264" spans="1:10">
      <c r="A264" s="42" t="s">
        <v>854</v>
      </c>
      <c r="B264" s="42"/>
      <c r="C264" s="42"/>
      <c r="D264" s="42"/>
      <c r="E264" s="42"/>
      <c r="F264" s="42"/>
      <c r="G264" s="42"/>
      <c r="H264" s="42"/>
      <c r="I264" s="42"/>
      <c r="J264" s="42"/>
    </row>
    <row r="265" spans="1:10">
      <c r="A265" s="42" t="s">
        <v>855</v>
      </c>
      <c r="B265" s="42"/>
      <c r="C265" s="42"/>
      <c r="D265" s="42"/>
      <c r="E265" s="42"/>
      <c r="F265" s="42"/>
      <c r="G265" s="42"/>
      <c r="H265" s="42"/>
      <c r="I265" s="42"/>
      <c r="J265" s="42"/>
    </row>
    <row r="266" spans="1:10">
      <c r="A266" s="42" t="s">
        <v>856</v>
      </c>
      <c r="B266" s="42"/>
      <c r="C266" s="42"/>
      <c r="D266" s="42"/>
      <c r="E266" s="42"/>
      <c r="F266" s="42"/>
      <c r="G266" s="42"/>
      <c r="H266" s="42"/>
      <c r="I266" s="42"/>
      <c r="J266" s="42"/>
    </row>
    <row r="267" spans="1:10">
      <c r="A267" s="42" t="s">
        <v>857</v>
      </c>
      <c r="B267" s="42"/>
      <c r="C267" s="42"/>
      <c r="D267" s="42"/>
      <c r="E267" s="42"/>
      <c r="F267" s="42"/>
      <c r="G267" s="42"/>
      <c r="H267" s="42"/>
      <c r="I267" s="42"/>
      <c r="J267" s="42"/>
    </row>
    <row r="268" spans="1:10">
      <c r="A268" s="3" t="s">
        <v>813</v>
      </c>
      <c r="B268" s="3"/>
      <c r="C268" s="3"/>
      <c r="D268" s="3"/>
      <c r="E268" s="3"/>
      <c r="F268" s="3"/>
      <c r="G268" s="3"/>
      <c r="H268" s="3"/>
      <c r="I268" s="3"/>
      <c r="J268" s="3"/>
    </row>
    <row r="269" ht="23" spans="1:10">
      <c r="A269" s="4" t="s">
        <v>814</v>
      </c>
      <c r="B269" s="4"/>
      <c r="C269" s="4"/>
      <c r="D269" s="4"/>
      <c r="E269" s="4"/>
      <c r="F269" s="4"/>
      <c r="G269" s="4"/>
      <c r="H269" s="4"/>
      <c r="I269" s="4"/>
      <c r="J269" s="4"/>
    </row>
    <row r="270" spans="1:10">
      <c r="A270" s="5"/>
      <c r="B270" s="5"/>
      <c r="C270" s="5"/>
      <c r="D270" s="5"/>
      <c r="E270" s="5"/>
      <c r="F270" s="5"/>
      <c r="G270" s="5"/>
      <c r="H270" s="5"/>
      <c r="I270" s="51" t="s">
        <v>815</v>
      </c>
      <c r="J270" s="51"/>
    </row>
    <row r="271" spans="1:10">
      <c r="A271" s="6" t="s">
        <v>816</v>
      </c>
      <c r="B271" s="6"/>
      <c r="C271" s="6"/>
      <c r="D271" s="5"/>
      <c r="E271" s="5"/>
      <c r="F271" s="5"/>
      <c r="G271" s="5"/>
      <c r="H271" s="5"/>
      <c r="I271" s="51" t="s">
        <v>722</v>
      </c>
      <c r="J271" s="51"/>
    </row>
    <row r="272" spans="1:10">
      <c r="A272" s="29" t="s">
        <v>817</v>
      </c>
      <c r="B272" s="29"/>
      <c r="C272" s="38" t="s">
        <v>969</v>
      </c>
      <c r="D272" s="38"/>
      <c r="E272" s="38"/>
      <c r="F272" s="38"/>
      <c r="G272" s="38"/>
      <c r="H272" s="38"/>
      <c r="I272" s="38"/>
      <c r="J272" s="38"/>
    </row>
    <row r="273" spans="1:10">
      <c r="A273" s="29" t="s">
        <v>819</v>
      </c>
      <c r="B273" s="29"/>
      <c r="C273" s="38" t="s">
        <v>970</v>
      </c>
      <c r="D273" s="38"/>
      <c r="E273" s="38"/>
      <c r="F273" s="29" t="s">
        <v>821</v>
      </c>
      <c r="G273" s="43" t="s">
        <v>822</v>
      </c>
      <c r="H273" s="43"/>
      <c r="I273" s="43"/>
      <c r="J273" s="43"/>
    </row>
    <row r="274" spans="1:10">
      <c r="A274" s="29" t="s">
        <v>859</v>
      </c>
      <c r="B274" s="29"/>
      <c r="C274" s="29"/>
      <c r="D274" s="29" t="s">
        <v>824</v>
      </c>
      <c r="E274" s="29" t="s">
        <v>632</v>
      </c>
      <c r="F274" s="29" t="s">
        <v>825</v>
      </c>
      <c r="G274" s="29" t="s">
        <v>826</v>
      </c>
      <c r="H274" s="29" t="s">
        <v>827</v>
      </c>
      <c r="I274" s="29" t="s">
        <v>828</v>
      </c>
      <c r="J274" s="29"/>
    </row>
    <row r="275" spans="1:10">
      <c r="A275" s="29"/>
      <c r="B275" s="29"/>
      <c r="C275" s="44" t="s">
        <v>829</v>
      </c>
      <c r="D275" s="45">
        <v>104.3</v>
      </c>
      <c r="E275" s="45">
        <v>104.3</v>
      </c>
      <c r="F275" s="45">
        <v>100</v>
      </c>
      <c r="G275" s="29">
        <v>10</v>
      </c>
      <c r="H275" s="16">
        <v>1</v>
      </c>
      <c r="I275" s="46">
        <v>10</v>
      </c>
      <c r="J275" s="46"/>
    </row>
    <row r="276" ht="28" spans="1:10">
      <c r="A276" s="29"/>
      <c r="B276" s="29"/>
      <c r="C276" s="44" t="s">
        <v>860</v>
      </c>
      <c r="D276" s="45">
        <v>104.3</v>
      </c>
      <c r="E276" s="45">
        <v>104.3</v>
      </c>
      <c r="F276" s="45">
        <v>100</v>
      </c>
      <c r="G276" s="29" t="s">
        <v>636</v>
      </c>
      <c r="H276" s="45"/>
      <c r="I276" s="46" t="s">
        <v>636</v>
      </c>
      <c r="J276" s="46"/>
    </row>
    <row r="277" ht="28" spans="1:10">
      <c r="A277" s="29"/>
      <c r="B277" s="29"/>
      <c r="C277" s="44" t="s">
        <v>861</v>
      </c>
      <c r="D277" s="45"/>
      <c r="E277" s="45"/>
      <c r="F277" s="45"/>
      <c r="G277" s="29" t="s">
        <v>636</v>
      </c>
      <c r="H277" s="45"/>
      <c r="I277" s="46" t="s">
        <v>636</v>
      </c>
      <c r="J277" s="46"/>
    </row>
    <row r="278" spans="1:10">
      <c r="A278" s="29"/>
      <c r="B278" s="29"/>
      <c r="C278" s="44" t="s">
        <v>832</v>
      </c>
      <c r="D278" s="46" t="s">
        <v>636</v>
      </c>
      <c r="E278" s="46" t="s">
        <v>636</v>
      </c>
      <c r="F278" s="46" t="s">
        <v>636</v>
      </c>
      <c r="G278" s="29" t="s">
        <v>636</v>
      </c>
      <c r="H278" s="45"/>
      <c r="I278" s="46" t="s">
        <v>636</v>
      </c>
      <c r="J278" s="46"/>
    </row>
    <row r="279" spans="1:10">
      <c r="A279" s="29" t="s">
        <v>833</v>
      </c>
      <c r="B279" s="29" t="s">
        <v>834</v>
      </c>
      <c r="C279" s="29"/>
      <c r="D279" s="29"/>
      <c r="E279" s="29"/>
      <c r="F279" s="46" t="s">
        <v>734</v>
      </c>
      <c r="G279" s="46"/>
      <c r="H279" s="46"/>
      <c r="I279" s="46"/>
      <c r="J279" s="46"/>
    </row>
    <row r="280" ht="43" customHeight="1" spans="1:10">
      <c r="A280" s="29"/>
      <c r="B280" s="47" t="s">
        <v>971</v>
      </c>
      <c r="C280" s="48"/>
      <c r="D280" s="48"/>
      <c r="E280" s="49"/>
      <c r="F280" s="46" t="s">
        <v>972</v>
      </c>
      <c r="G280" s="46"/>
      <c r="H280" s="46"/>
      <c r="I280" s="46"/>
      <c r="J280" s="46"/>
    </row>
    <row r="281" spans="1:10">
      <c r="A281" s="23" t="s">
        <v>836</v>
      </c>
      <c r="B281" s="24"/>
      <c r="C281" s="25"/>
      <c r="D281" s="23" t="s">
        <v>837</v>
      </c>
      <c r="E281" s="24"/>
      <c r="F281" s="25"/>
      <c r="G281" s="50" t="s">
        <v>765</v>
      </c>
      <c r="H281" s="50" t="s">
        <v>826</v>
      </c>
      <c r="I281" s="50" t="s">
        <v>828</v>
      </c>
      <c r="J281" s="50" t="s">
        <v>766</v>
      </c>
    </row>
    <row r="282" spans="1:10">
      <c r="A282" s="28" t="s">
        <v>759</v>
      </c>
      <c r="B282" s="29" t="s">
        <v>760</v>
      </c>
      <c r="C282" s="29" t="s">
        <v>761</v>
      </c>
      <c r="D282" s="29" t="s">
        <v>762</v>
      </c>
      <c r="E282" s="29" t="s">
        <v>763</v>
      </c>
      <c r="F282" s="30" t="s">
        <v>764</v>
      </c>
      <c r="G282" s="31"/>
      <c r="H282" s="31"/>
      <c r="I282" s="31"/>
      <c r="J282" s="31"/>
    </row>
    <row r="283" ht="30" spans="1:10">
      <c r="A283" s="32" t="s">
        <v>767</v>
      </c>
      <c r="B283" s="32" t="s">
        <v>768</v>
      </c>
      <c r="C283" s="68" t="s">
        <v>973</v>
      </c>
      <c r="D283" s="228" t="s">
        <v>839</v>
      </c>
      <c r="E283" s="29">
        <v>1</v>
      </c>
      <c r="F283" s="30" t="s">
        <v>774</v>
      </c>
      <c r="G283" s="57" t="s">
        <v>974</v>
      </c>
      <c r="H283" s="31">
        <v>10</v>
      </c>
      <c r="I283" s="31">
        <v>10</v>
      </c>
      <c r="J283" s="31"/>
    </row>
    <row r="284" ht="30" spans="1:10">
      <c r="A284" s="32"/>
      <c r="B284" s="32"/>
      <c r="C284" s="68" t="s">
        <v>975</v>
      </c>
      <c r="D284" s="32"/>
      <c r="E284" s="29">
        <v>1</v>
      </c>
      <c r="F284" s="30" t="s">
        <v>976</v>
      </c>
      <c r="G284" s="57" t="s">
        <v>977</v>
      </c>
      <c r="H284" s="31">
        <v>10</v>
      </c>
      <c r="I284" s="31">
        <v>10</v>
      </c>
      <c r="J284" s="31"/>
    </row>
    <row r="285" ht="28" spans="1:10">
      <c r="A285" s="32"/>
      <c r="B285" s="60" t="s">
        <v>780</v>
      </c>
      <c r="C285" s="65" t="s">
        <v>963</v>
      </c>
      <c r="D285" s="32"/>
      <c r="E285" s="29">
        <v>100</v>
      </c>
      <c r="F285" s="30" t="s">
        <v>782</v>
      </c>
      <c r="G285" s="58">
        <v>1</v>
      </c>
      <c r="H285" s="31">
        <v>20</v>
      </c>
      <c r="I285" s="31">
        <v>20</v>
      </c>
      <c r="J285" s="31"/>
    </row>
    <row r="286" ht="28" spans="1:10">
      <c r="A286" s="32"/>
      <c r="B286" s="60" t="s">
        <v>785</v>
      </c>
      <c r="C286" s="65" t="s">
        <v>978</v>
      </c>
      <c r="D286" s="32"/>
      <c r="E286" s="29">
        <v>100</v>
      </c>
      <c r="F286" s="30" t="s">
        <v>782</v>
      </c>
      <c r="G286" s="58">
        <v>1</v>
      </c>
      <c r="H286" s="31">
        <v>10</v>
      </c>
      <c r="I286" s="31">
        <v>10</v>
      </c>
      <c r="J286" s="31"/>
    </row>
    <row r="287" ht="28" spans="1:10">
      <c r="A287" s="32"/>
      <c r="B287" s="67" t="s">
        <v>787</v>
      </c>
      <c r="C287" s="65" t="s">
        <v>979</v>
      </c>
      <c r="D287" s="32"/>
      <c r="E287" s="29">
        <v>104.3</v>
      </c>
      <c r="F287" s="30" t="s">
        <v>789</v>
      </c>
      <c r="G287" s="31" t="s">
        <v>980</v>
      </c>
      <c r="H287" s="31">
        <v>10</v>
      </c>
      <c r="I287" s="31">
        <v>10</v>
      </c>
      <c r="J287" s="31"/>
    </row>
    <row r="288" ht="42" spans="1:10">
      <c r="A288" s="32"/>
      <c r="B288" s="32" t="s">
        <v>803</v>
      </c>
      <c r="C288" s="65" t="s">
        <v>948</v>
      </c>
      <c r="D288" s="32"/>
      <c r="E288" s="29">
        <v>1680</v>
      </c>
      <c r="F288" s="30" t="s">
        <v>771</v>
      </c>
      <c r="G288" s="31" t="s">
        <v>981</v>
      </c>
      <c r="H288" s="31">
        <v>10</v>
      </c>
      <c r="I288" s="31">
        <v>10</v>
      </c>
      <c r="J288" s="31"/>
    </row>
    <row r="289" ht="42" spans="1:10">
      <c r="A289" s="32"/>
      <c r="B289" s="69" t="s">
        <v>925</v>
      </c>
      <c r="C289" s="65" t="s">
        <v>982</v>
      </c>
      <c r="D289" s="32"/>
      <c r="E289" s="29">
        <v>10</v>
      </c>
      <c r="F289" s="30" t="s">
        <v>927</v>
      </c>
      <c r="G289" s="31" t="s">
        <v>983</v>
      </c>
      <c r="H289" s="31">
        <v>10</v>
      </c>
      <c r="I289" s="31">
        <v>10</v>
      </c>
      <c r="J289" s="31"/>
    </row>
    <row r="290" ht="56" spans="1:10">
      <c r="A290" s="36" t="s">
        <v>805</v>
      </c>
      <c r="B290" s="37" t="s">
        <v>806</v>
      </c>
      <c r="C290" s="65" t="s">
        <v>950</v>
      </c>
      <c r="D290" s="32"/>
      <c r="E290" s="38" t="s">
        <v>878</v>
      </c>
      <c r="F290" s="38" t="s">
        <v>782</v>
      </c>
      <c r="G290" s="38" t="s">
        <v>892</v>
      </c>
      <c r="H290" s="31">
        <v>10</v>
      </c>
      <c r="I290" s="31">
        <v>10</v>
      </c>
      <c r="J290" s="53" t="s">
        <v>849</v>
      </c>
    </row>
    <row r="291" spans="1:10">
      <c r="A291" s="29" t="s">
        <v>850</v>
      </c>
      <c r="B291" s="29"/>
      <c r="C291" s="29"/>
      <c r="D291" s="40"/>
      <c r="E291" s="40"/>
      <c r="F291" s="40"/>
      <c r="G291" s="40"/>
      <c r="H291" s="40"/>
      <c r="I291" s="40"/>
      <c r="J291" s="40"/>
    </row>
    <row r="292" spans="1:10">
      <c r="A292" s="29" t="s">
        <v>851</v>
      </c>
      <c r="B292" s="29"/>
      <c r="C292" s="29"/>
      <c r="D292" s="29"/>
      <c r="E292" s="29"/>
      <c r="F292" s="29"/>
      <c r="G292" s="29"/>
      <c r="H292" s="29">
        <v>100</v>
      </c>
      <c r="I292" s="29" t="s">
        <v>852</v>
      </c>
      <c r="J292" s="29" t="s">
        <v>853</v>
      </c>
    </row>
    <row r="293" spans="1:10">
      <c r="A293" s="41"/>
      <c r="B293" s="41"/>
      <c r="C293" s="41"/>
      <c r="D293" s="41"/>
      <c r="E293" s="41"/>
      <c r="F293" s="41"/>
      <c r="G293" s="41"/>
      <c r="H293" s="41"/>
      <c r="I293" s="41"/>
      <c r="J293" s="54"/>
    </row>
    <row r="294" spans="1:10">
      <c r="A294" s="42" t="s">
        <v>809</v>
      </c>
      <c r="B294" s="41"/>
      <c r="C294" s="41"/>
      <c r="D294" s="41"/>
      <c r="E294" s="41"/>
      <c r="F294" s="41"/>
      <c r="G294" s="41"/>
      <c r="H294" s="41"/>
      <c r="I294" s="41"/>
      <c r="J294" s="54"/>
    </row>
    <row r="295" spans="1:10">
      <c r="A295" s="42" t="s">
        <v>810</v>
      </c>
      <c r="B295" s="42"/>
      <c r="C295" s="42"/>
      <c r="D295" s="42"/>
      <c r="E295" s="42"/>
      <c r="F295" s="42"/>
      <c r="G295" s="42"/>
      <c r="H295" s="42"/>
      <c r="I295" s="42"/>
      <c r="J295" s="42"/>
    </row>
    <row r="296" spans="1:10">
      <c r="A296" s="42" t="s">
        <v>811</v>
      </c>
      <c r="B296" s="42"/>
      <c r="C296" s="42"/>
      <c r="D296" s="42"/>
      <c r="E296" s="42"/>
      <c r="F296" s="42"/>
      <c r="G296" s="42"/>
      <c r="H296" s="42"/>
      <c r="I296" s="42"/>
      <c r="J296" s="42"/>
    </row>
    <row r="297" spans="1:10">
      <c r="A297" s="42" t="s">
        <v>854</v>
      </c>
      <c r="B297" s="42"/>
      <c r="C297" s="42"/>
      <c r="D297" s="42"/>
      <c r="E297" s="42"/>
      <c r="F297" s="42"/>
      <c r="G297" s="42"/>
      <c r="H297" s="42"/>
      <c r="I297" s="42"/>
      <c r="J297" s="42"/>
    </row>
    <row r="298" spans="1:10">
      <c r="A298" s="42" t="s">
        <v>855</v>
      </c>
      <c r="B298" s="42"/>
      <c r="C298" s="42"/>
      <c r="D298" s="42"/>
      <c r="E298" s="42"/>
      <c r="F298" s="42"/>
      <c r="G298" s="42"/>
      <c r="H298" s="42"/>
      <c r="I298" s="42"/>
      <c r="J298" s="42"/>
    </row>
    <row r="299" spans="1:10">
      <c r="A299" s="42" t="s">
        <v>856</v>
      </c>
      <c r="B299" s="42"/>
      <c r="C299" s="42"/>
      <c r="D299" s="42"/>
      <c r="E299" s="42"/>
      <c r="F299" s="42"/>
      <c r="G299" s="42"/>
      <c r="H299" s="42"/>
      <c r="I299" s="42"/>
      <c r="J299" s="42"/>
    </row>
    <row r="300" spans="1:10">
      <c r="A300" s="42" t="s">
        <v>857</v>
      </c>
      <c r="B300" s="42"/>
      <c r="C300" s="42"/>
      <c r="D300" s="42"/>
      <c r="E300" s="42"/>
      <c r="F300" s="42"/>
      <c r="G300" s="42"/>
      <c r="H300" s="42"/>
      <c r="I300" s="42"/>
      <c r="J300" s="42"/>
    </row>
    <row r="301" spans="1:10">
      <c r="A301" s="3" t="s">
        <v>813</v>
      </c>
      <c r="B301" s="3"/>
      <c r="C301" s="3"/>
      <c r="D301" s="3"/>
      <c r="E301" s="3"/>
      <c r="F301" s="3"/>
      <c r="G301" s="3"/>
      <c r="H301" s="3"/>
      <c r="I301" s="3"/>
      <c r="J301" s="3"/>
    </row>
    <row r="302" ht="23" spans="1:10">
      <c r="A302" s="4" t="s">
        <v>814</v>
      </c>
      <c r="B302" s="4"/>
      <c r="C302" s="4"/>
      <c r="D302" s="4"/>
      <c r="E302" s="4"/>
      <c r="F302" s="4"/>
      <c r="G302" s="4"/>
      <c r="H302" s="4"/>
      <c r="I302" s="4"/>
      <c r="J302" s="4"/>
    </row>
    <row r="303" spans="1:10">
      <c r="A303" s="5"/>
      <c r="B303" s="5"/>
      <c r="C303" s="5"/>
      <c r="D303" s="5"/>
      <c r="E303" s="5"/>
      <c r="F303" s="5"/>
      <c r="G303" s="5"/>
      <c r="H303" s="5"/>
      <c r="I303" s="51" t="s">
        <v>815</v>
      </c>
      <c r="J303" s="51"/>
    </row>
    <row r="304" spans="1:10">
      <c r="A304" s="6" t="s">
        <v>816</v>
      </c>
      <c r="B304" s="6"/>
      <c r="C304" s="6"/>
      <c r="D304" s="5"/>
      <c r="E304" s="5"/>
      <c r="F304" s="5"/>
      <c r="G304" s="5"/>
      <c r="H304" s="5"/>
      <c r="I304" s="51" t="s">
        <v>722</v>
      </c>
      <c r="J304" s="51"/>
    </row>
    <row r="305" spans="1:10">
      <c r="A305" s="29" t="s">
        <v>817</v>
      </c>
      <c r="B305" s="29"/>
      <c r="C305" s="43" t="s">
        <v>984</v>
      </c>
      <c r="D305" s="43"/>
      <c r="E305" s="43"/>
      <c r="F305" s="43"/>
      <c r="G305" s="43"/>
      <c r="H305" s="43"/>
      <c r="I305" s="43"/>
      <c r="J305" s="43"/>
    </row>
    <row r="306" spans="1:10">
      <c r="A306" s="29" t="s">
        <v>819</v>
      </c>
      <c r="B306" s="29"/>
      <c r="C306" s="38" t="s">
        <v>985</v>
      </c>
      <c r="D306" s="38"/>
      <c r="E306" s="38"/>
      <c r="F306" s="29" t="s">
        <v>821</v>
      </c>
      <c r="G306" s="43" t="s">
        <v>822</v>
      </c>
      <c r="H306" s="43"/>
      <c r="I306" s="43"/>
      <c r="J306" s="43"/>
    </row>
    <row r="307" spans="1:10">
      <c r="A307" s="29" t="s">
        <v>859</v>
      </c>
      <c r="B307" s="29"/>
      <c r="C307" s="29"/>
      <c r="D307" s="29" t="s">
        <v>824</v>
      </c>
      <c r="E307" s="29" t="s">
        <v>632</v>
      </c>
      <c r="F307" s="29" t="s">
        <v>825</v>
      </c>
      <c r="G307" s="29" t="s">
        <v>826</v>
      </c>
      <c r="H307" s="29" t="s">
        <v>827</v>
      </c>
      <c r="I307" s="29" t="s">
        <v>828</v>
      </c>
      <c r="J307" s="29"/>
    </row>
    <row r="308" spans="1:10">
      <c r="A308" s="29"/>
      <c r="B308" s="29"/>
      <c r="C308" s="44" t="s">
        <v>829</v>
      </c>
      <c r="D308" s="45">
        <v>381</v>
      </c>
      <c r="E308" s="45">
        <v>381</v>
      </c>
      <c r="F308" s="45">
        <v>381</v>
      </c>
      <c r="G308" s="29">
        <v>10</v>
      </c>
      <c r="H308" s="16">
        <v>1</v>
      </c>
      <c r="I308" s="46">
        <v>10</v>
      </c>
      <c r="J308" s="46"/>
    </row>
    <row r="309" ht="28" spans="1:10">
      <c r="A309" s="29"/>
      <c r="B309" s="29"/>
      <c r="C309" s="44" t="s">
        <v>860</v>
      </c>
      <c r="D309" s="45">
        <v>381</v>
      </c>
      <c r="E309" s="45">
        <v>381</v>
      </c>
      <c r="F309" s="45">
        <v>381</v>
      </c>
      <c r="G309" s="29" t="s">
        <v>636</v>
      </c>
      <c r="H309" s="45"/>
      <c r="I309" s="46" t="s">
        <v>636</v>
      </c>
      <c r="J309" s="46"/>
    </row>
    <row r="310" ht="28" spans="1:10">
      <c r="A310" s="29"/>
      <c r="B310" s="29"/>
      <c r="C310" s="44" t="s">
        <v>861</v>
      </c>
      <c r="D310" s="45"/>
      <c r="E310" s="45"/>
      <c r="F310" s="45"/>
      <c r="G310" s="29" t="s">
        <v>636</v>
      </c>
      <c r="H310" s="45"/>
      <c r="I310" s="46" t="s">
        <v>636</v>
      </c>
      <c r="J310" s="46"/>
    </row>
    <row r="311" spans="1:10">
      <c r="A311" s="29"/>
      <c r="B311" s="29"/>
      <c r="C311" s="44" t="s">
        <v>832</v>
      </c>
      <c r="D311" s="46" t="s">
        <v>636</v>
      </c>
      <c r="E311" s="46" t="s">
        <v>636</v>
      </c>
      <c r="F311" s="46" t="s">
        <v>636</v>
      </c>
      <c r="G311" s="29" t="s">
        <v>636</v>
      </c>
      <c r="H311" s="45"/>
      <c r="I311" s="46" t="s">
        <v>636</v>
      </c>
      <c r="J311" s="46"/>
    </row>
    <row r="312" spans="1:10">
      <c r="A312" s="29" t="s">
        <v>833</v>
      </c>
      <c r="B312" s="29" t="s">
        <v>834</v>
      </c>
      <c r="C312" s="29"/>
      <c r="D312" s="29"/>
      <c r="E312" s="29"/>
      <c r="F312" s="46" t="s">
        <v>734</v>
      </c>
      <c r="G312" s="46"/>
      <c r="H312" s="46"/>
      <c r="I312" s="46"/>
      <c r="J312" s="46"/>
    </row>
    <row r="313" ht="51" customHeight="1" spans="1:10">
      <c r="A313" s="29"/>
      <c r="B313" s="47" t="s">
        <v>986</v>
      </c>
      <c r="C313" s="48"/>
      <c r="D313" s="48"/>
      <c r="E313" s="49"/>
      <c r="F313" s="46" t="s">
        <v>986</v>
      </c>
      <c r="G313" s="46"/>
      <c r="H313" s="46"/>
      <c r="I313" s="46"/>
      <c r="J313" s="46"/>
    </row>
    <row r="314" spans="1:10">
      <c r="A314" s="23" t="s">
        <v>836</v>
      </c>
      <c r="B314" s="24"/>
      <c r="C314" s="25"/>
      <c r="D314" s="23" t="s">
        <v>837</v>
      </c>
      <c r="E314" s="24"/>
      <c r="F314" s="25"/>
      <c r="G314" s="50" t="s">
        <v>765</v>
      </c>
      <c r="H314" s="50" t="s">
        <v>826</v>
      </c>
      <c r="I314" s="50" t="s">
        <v>828</v>
      </c>
      <c r="J314" s="50" t="s">
        <v>766</v>
      </c>
    </row>
    <row r="315" spans="1:10">
      <c r="A315" s="28" t="s">
        <v>759</v>
      </c>
      <c r="B315" s="29" t="s">
        <v>760</v>
      </c>
      <c r="C315" s="29" t="s">
        <v>761</v>
      </c>
      <c r="D315" s="29" t="s">
        <v>762</v>
      </c>
      <c r="E315" s="29" t="s">
        <v>763</v>
      </c>
      <c r="F315" s="30" t="s">
        <v>764</v>
      </c>
      <c r="G315" s="31"/>
      <c r="H315" s="31"/>
      <c r="I315" s="31"/>
      <c r="J315" s="31"/>
    </row>
    <row r="316" ht="28" spans="1:10">
      <c r="A316" s="32" t="s">
        <v>767</v>
      </c>
      <c r="B316" s="33" t="s">
        <v>768</v>
      </c>
      <c r="C316" s="34" t="s">
        <v>987</v>
      </c>
      <c r="D316" s="227" t="s">
        <v>839</v>
      </c>
      <c r="E316" s="29">
        <v>11</v>
      </c>
      <c r="F316" s="30" t="s">
        <v>774</v>
      </c>
      <c r="G316" s="31" t="s">
        <v>988</v>
      </c>
      <c r="H316" s="31">
        <v>20</v>
      </c>
      <c r="I316" s="31">
        <v>20</v>
      </c>
      <c r="J316" s="31"/>
    </row>
    <row r="317" ht="28" spans="1:10">
      <c r="A317" s="32"/>
      <c r="B317" s="33" t="s">
        <v>780</v>
      </c>
      <c r="C317" s="34" t="s">
        <v>963</v>
      </c>
      <c r="D317" s="35"/>
      <c r="E317" s="29">
        <v>100</v>
      </c>
      <c r="F317" s="30" t="s">
        <v>782</v>
      </c>
      <c r="G317" s="58">
        <v>1</v>
      </c>
      <c r="H317" s="31">
        <v>10</v>
      </c>
      <c r="I317" s="31">
        <v>10</v>
      </c>
      <c r="J317" s="31"/>
    </row>
    <row r="318" ht="28" spans="1:10">
      <c r="A318" s="32"/>
      <c r="B318" s="33" t="s">
        <v>785</v>
      </c>
      <c r="C318" s="34" t="s">
        <v>989</v>
      </c>
      <c r="D318" s="35"/>
      <c r="E318" s="71">
        <v>45139</v>
      </c>
      <c r="F318" s="30"/>
      <c r="G318" s="72">
        <v>45139</v>
      </c>
      <c r="H318" s="31">
        <v>10</v>
      </c>
      <c r="I318" s="31">
        <v>10</v>
      </c>
      <c r="J318" s="31"/>
    </row>
    <row r="319" ht="28" spans="1:10">
      <c r="A319" s="32"/>
      <c r="B319" s="32" t="s">
        <v>787</v>
      </c>
      <c r="C319" s="34" t="s">
        <v>990</v>
      </c>
      <c r="D319" s="35"/>
      <c r="E319" s="29">
        <v>381</v>
      </c>
      <c r="F319" s="30" t="s">
        <v>789</v>
      </c>
      <c r="G319" s="31" t="s">
        <v>991</v>
      </c>
      <c r="H319" s="31">
        <v>10</v>
      </c>
      <c r="I319" s="31">
        <v>10</v>
      </c>
      <c r="J319" s="31"/>
    </row>
    <row r="320" ht="42" spans="1:10">
      <c r="A320" s="32" t="s">
        <v>799</v>
      </c>
      <c r="B320" s="32" t="s">
        <v>800</v>
      </c>
      <c r="C320" s="34"/>
      <c r="D320" s="35"/>
      <c r="E320" s="29"/>
      <c r="F320" s="30"/>
      <c r="G320" s="31"/>
      <c r="H320" s="31"/>
      <c r="I320" s="31"/>
      <c r="J320" s="31"/>
    </row>
    <row r="321" ht="42" spans="1:10">
      <c r="A321" s="32"/>
      <c r="B321" s="32" t="s">
        <v>803</v>
      </c>
      <c r="C321" s="34" t="s">
        <v>992</v>
      </c>
      <c r="D321" s="35"/>
      <c r="E321" s="29">
        <v>68</v>
      </c>
      <c r="F321" s="30" t="s">
        <v>771</v>
      </c>
      <c r="G321" s="31" t="s">
        <v>993</v>
      </c>
      <c r="H321" s="31">
        <v>20</v>
      </c>
      <c r="I321" s="31">
        <v>20</v>
      </c>
      <c r="J321" s="31"/>
    </row>
    <row r="322" ht="56" spans="1:10">
      <c r="A322" s="36" t="s">
        <v>805</v>
      </c>
      <c r="B322" s="37" t="s">
        <v>806</v>
      </c>
      <c r="C322" s="34" t="s">
        <v>994</v>
      </c>
      <c r="D322" s="35"/>
      <c r="E322" s="38" t="s">
        <v>847</v>
      </c>
      <c r="F322" s="38" t="s">
        <v>782</v>
      </c>
      <c r="G322" s="38" t="s">
        <v>848</v>
      </c>
      <c r="H322" s="31">
        <v>10</v>
      </c>
      <c r="I322" s="31">
        <v>10</v>
      </c>
      <c r="J322" s="53" t="s">
        <v>849</v>
      </c>
    </row>
    <row r="323" spans="1:10">
      <c r="A323" s="29" t="s">
        <v>850</v>
      </c>
      <c r="B323" s="29"/>
      <c r="C323" s="29"/>
      <c r="D323" s="40"/>
      <c r="E323" s="40"/>
      <c r="F323" s="40"/>
      <c r="G323" s="40"/>
      <c r="H323" s="40"/>
      <c r="I323" s="40"/>
      <c r="J323" s="40"/>
    </row>
    <row r="324" spans="1:10">
      <c r="A324" s="29" t="s">
        <v>851</v>
      </c>
      <c r="B324" s="29"/>
      <c r="C324" s="29"/>
      <c r="D324" s="29"/>
      <c r="E324" s="29"/>
      <c r="F324" s="29"/>
      <c r="G324" s="29"/>
      <c r="H324" s="29">
        <v>90</v>
      </c>
      <c r="I324" s="29" t="s">
        <v>852</v>
      </c>
      <c r="J324" s="29" t="s">
        <v>853</v>
      </c>
    </row>
    <row r="325" spans="1:10">
      <c r="A325" s="41"/>
      <c r="B325" s="41"/>
      <c r="C325" s="41"/>
      <c r="D325" s="41"/>
      <c r="E325" s="41"/>
      <c r="F325" s="41"/>
      <c r="G325" s="41"/>
      <c r="H325" s="41"/>
      <c r="I325" s="41"/>
      <c r="J325" s="54"/>
    </row>
    <row r="326" spans="1:10">
      <c r="A326" s="42" t="s">
        <v>809</v>
      </c>
      <c r="B326" s="41"/>
      <c r="C326" s="41"/>
      <c r="D326" s="41"/>
      <c r="E326" s="41"/>
      <c r="F326" s="41"/>
      <c r="G326" s="41"/>
      <c r="H326" s="41"/>
      <c r="I326" s="41"/>
      <c r="J326" s="54"/>
    </row>
    <row r="327" spans="1:10">
      <c r="A327" s="42" t="s">
        <v>810</v>
      </c>
      <c r="B327" s="42"/>
      <c r="C327" s="42"/>
      <c r="D327" s="42"/>
      <c r="E327" s="42"/>
      <c r="F327" s="42"/>
      <c r="G327" s="42"/>
      <c r="H327" s="42"/>
      <c r="I327" s="42"/>
      <c r="J327" s="42"/>
    </row>
    <row r="328" spans="1:10">
      <c r="A328" s="42" t="s">
        <v>811</v>
      </c>
      <c r="B328" s="42"/>
      <c r="C328" s="42"/>
      <c r="D328" s="42"/>
      <c r="E328" s="42"/>
      <c r="F328" s="42"/>
      <c r="G328" s="42"/>
      <c r="H328" s="42"/>
      <c r="I328" s="42"/>
      <c r="J328" s="42"/>
    </row>
    <row r="329" spans="1:10">
      <c r="A329" s="42" t="s">
        <v>854</v>
      </c>
      <c r="B329" s="42"/>
      <c r="C329" s="42"/>
      <c r="D329" s="42"/>
      <c r="E329" s="42"/>
      <c r="F329" s="42"/>
      <c r="G329" s="42"/>
      <c r="H329" s="42"/>
      <c r="I329" s="42"/>
      <c r="J329" s="42"/>
    </row>
    <row r="330" spans="1:10">
      <c r="A330" s="42" t="s">
        <v>855</v>
      </c>
      <c r="B330" s="42"/>
      <c r="C330" s="42"/>
      <c r="D330" s="42"/>
      <c r="E330" s="42"/>
      <c r="F330" s="42"/>
      <c r="G330" s="42"/>
      <c r="H330" s="42"/>
      <c r="I330" s="42"/>
      <c r="J330" s="42"/>
    </row>
    <row r="331" spans="1:10">
      <c r="A331" s="42" t="s">
        <v>856</v>
      </c>
      <c r="B331" s="42"/>
      <c r="C331" s="42"/>
      <c r="D331" s="42"/>
      <c r="E331" s="42"/>
      <c r="F331" s="42"/>
      <c r="G331" s="42"/>
      <c r="H331" s="42"/>
      <c r="I331" s="42"/>
      <c r="J331" s="42"/>
    </row>
    <row r="332" spans="1:10">
      <c r="A332" s="42" t="s">
        <v>857</v>
      </c>
      <c r="B332" s="42"/>
      <c r="C332" s="42"/>
      <c r="D332" s="42"/>
      <c r="E332" s="42"/>
      <c r="F332" s="42"/>
      <c r="G332" s="42"/>
      <c r="H332" s="42"/>
      <c r="I332" s="42"/>
      <c r="J332" s="42"/>
    </row>
    <row r="333" spans="1:10">
      <c r="A333" s="3" t="s">
        <v>813</v>
      </c>
      <c r="B333" s="3"/>
      <c r="C333" s="3"/>
      <c r="D333" s="3"/>
      <c r="E333" s="3"/>
      <c r="F333" s="3"/>
      <c r="G333" s="3"/>
      <c r="H333" s="3"/>
      <c r="I333" s="3"/>
      <c r="J333" s="3"/>
    </row>
    <row r="334" ht="23" spans="1:10">
      <c r="A334" s="4" t="s">
        <v>814</v>
      </c>
      <c r="B334" s="4"/>
      <c r="C334" s="4"/>
      <c r="D334" s="4"/>
      <c r="E334" s="4"/>
      <c r="F334" s="4"/>
      <c r="G334" s="4"/>
      <c r="H334" s="4"/>
      <c r="I334" s="4"/>
      <c r="J334" s="4"/>
    </row>
    <row r="335" spans="1:10">
      <c r="A335" s="5"/>
      <c r="B335" s="5"/>
      <c r="C335" s="5"/>
      <c r="D335" s="5"/>
      <c r="E335" s="5"/>
      <c r="F335" s="5"/>
      <c r="G335" s="5"/>
      <c r="H335" s="5"/>
      <c r="I335" s="51" t="s">
        <v>815</v>
      </c>
      <c r="J335" s="51"/>
    </row>
    <row r="336" spans="1:10">
      <c r="A336" s="6" t="s">
        <v>816</v>
      </c>
      <c r="B336" s="6"/>
      <c r="C336" s="6"/>
      <c r="D336" s="5"/>
      <c r="E336" s="5"/>
      <c r="F336" s="5"/>
      <c r="G336" s="5"/>
      <c r="H336" s="5"/>
      <c r="I336" s="51" t="s">
        <v>722</v>
      </c>
      <c r="J336" s="51"/>
    </row>
    <row r="337" spans="1:10">
      <c r="A337" s="29" t="s">
        <v>817</v>
      </c>
      <c r="B337" s="29"/>
      <c r="C337" s="43" t="s">
        <v>995</v>
      </c>
      <c r="D337" s="43"/>
      <c r="E337" s="43"/>
      <c r="F337" s="43"/>
      <c r="G337" s="43"/>
      <c r="H337" s="43"/>
      <c r="I337" s="43"/>
      <c r="J337" s="43"/>
    </row>
    <row r="338" spans="1:10">
      <c r="A338" s="29" t="s">
        <v>819</v>
      </c>
      <c r="B338" s="29"/>
      <c r="C338" s="38" t="s">
        <v>894</v>
      </c>
      <c r="D338" s="38"/>
      <c r="E338" s="38"/>
      <c r="F338" s="29" t="s">
        <v>821</v>
      </c>
      <c r="G338" s="43" t="s">
        <v>822</v>
      </c>
      <c r="H338" s="43"/>
      <c r="I338" s="43"/>
      <c r="J338" s="43"/>
    </row>
    <row r="339" spans="1:10">
      <c r="A339" s="29" t="s">
        <v>859</v>
      </c>
      <c r="B339" s="29"/>
      <c r="C339" s="29"/>
      <c r="D339" s="29" t="s">
        <v>824</v>
      </c>
      <c r="E339" s="29" t="s">
        <v>632</v>
      </c>
      <c r="F339" s="29" t="s">
        <v>825</v>
      </c>
      <c r="G339" s="29" t="s">
        <v>826</v>
      </c>
      <c r="H339" s="29" t="s">
        <v>827</v>
      </c>
      <c r="I339" s="29" t="s">
        <v>828</v>
      </c>
      <c r="J339" s="29"/>
    </row>
    <row r="340" spans="1:10">
      <c r="A340" s="29"/>
      <c r="B340" s="29"/>
      <c r="C340" s="44" t="s">
        <v>829</v>
      </c>
      <c r="D340" s="45">
        <v>850</v>
      </c>
      <c r="E340" s="45">
        <v>850</v>
      </c>
      <c r="F340" s="45">
        <v>850</v>
      </c>
      <c r="G340" s="29">
        <v>10</v>
      </c>
      <c r="H340" s="16">
        <v>1</v>
      </c>
      <c r="I340" s="46">
        <v>10</v>
      </c>
      <c r="J340" s="46"/>
    </row>
    <row r="341" ht="28" spans="1:10">
      <c r="A341" s="29"/>
      <c r="B341" s="29"/>
      <c r="C341" s="44" t="s">
        <v>860</v>
      </c>
      <c r="D341" s="45">
        <v>850</v>
      </c>
      <c r="E341" s="45">
        <v>850</v>
      </c>
      <c r="F341" s="45">
        <v>850</v>
      </c>
      <c r="G341" s="29" t="s">
        <v>636</v>
      </c>
      <c r="H341" s="45"/>
      <c r="I341" s="46" t="s">
        <v>636</v>
      </c>
      <c r="J341" s="46"/>
    </row>
    <row r="342" ht="28" spans="1:10">
      <c r="A342" s="29"/>
      <c r="B342" s="29"/>
      <c r="C342" s="44" t="s">
        <v>861</v>
      </c>
      <c r="D342" s="45"/>
      <c r="E342" s="45"/>
      <c r="F342" s="45"/>
      <c r="G342" s="29" t="s">
        <v>636</v>
      </c>
      <c r="H342" s="45"/>
      <c r="I342" s="46" t="s">
        <v>636</v>
      </c>
      <c r="J342" s="46"/>
    </row>
    <row r="343" spans="1:10">
      <c r="A343" s="29"/>
      <c r="B343" s="29"/>
      <c r="C343" s="44" t="s">
        <v>832</v>
      </c>
      <c r="D343" s="46" t="s">
        <v>636</v>
      </c>
      <c r="E343" s="46" t="s">
        <v>636</v>
      </c>
      <c r="F343" s="46" t="s">
        <v>636</v>
      </c>
      <c r="G343" s="29" t="s">
        <v>636</v>
      </c>
      <c r="H343" s="45"/>
      <c r="I343" s="46" t="s">
        <v>636</v>
      </c>
      <c r="J343" s="46"/>
    </row>
    <row r="344" spans="1:10">
      <c r="A344" s="29" t="s">
        <v>833</v>
      </c>
      <c r="B344" s="29" t="s">
        <v>834</v>
      </c>
      <c r="C344" s="29"/>
      <c r="D344" s="29"/>
      <c r="E344" s="29"/>
      <c r="F344" s="46" t="s">
        <v>734</v>
      </c>
      <c r="G344" s="46"/>
      <c r="H344" s="46"/>
      <c r="I344" s="46"/>
      <c r="J344" s="46"/>
    </row>
    <row r="345" ht="58" customHeight="1" spans="1:10">
      <c r="A345" s="29"/>
      <c r="B345" s="47" t="s">
        <v>996</v>
      </c>
      <c r="C345" s="48"/>
      <c r="D345" s="48"/>
      <c r="E345" s="49"/>
      <c r="F345" s="46" t="s">
        <v>996</v>
      </c>
      <c r="G345" s="46"/>
      <c r="H345" s="46"/>
      <c r="I345" s="46"/>
      <c r="J345" s="46"/>
    </row>
    <row r="346" spans="1:10">
      <c r="A346" s="23" t="s">
        <v>836</v>
      </c>
      <c r="B346" s="24"/>
      <c r="C346" s="25"/>
      <c r="D346" s="23" t="s">
        <v>837</v>
      </c>
      <c r="E346" s="24"/>
      <c r="F346" s="25"/>
      <c r="G346" s="50" t="s">
        <v>765</v>
      </c>
      <c r="H346" s="50" t="s">
        <v>826</v>
      </c>
      <c r="I346" s="50" t="s">
        <v>828</v>
      </c>
      <c r="J346" s="50" t="s">
        <v>766</v>
      </c>
    </row>
    <row r="347" spans="1:10">
      <c r="A347" s="28" t="s">
        <v>759</v>
      </c>
      <c r="B347" s="29" t="s">
        <v>760</v>
      </c>
      <c r="C347" s="29" t="s">
        <v>761</v>
      </c>
      <c r="D347" s="29" t="s">
        <v>762</v>
      </c>
      <c r="E347" s="29" t="s">
        <v>763</v>
      </c>
      <c r="F347" s="30" t="s">
        <v>764</v>
      </c>
      <c r="G347" s="31"/>
      <c r="H347" s="31"/>
      <c r="I347" s="31"/>
      <c r="J347" s="31"/>
    </row>
    <row r="348" ht="112" spans="1:10">
      <c r="A348" s="32" t="s">
        <v>767</v>
      </c>
      <c r="B348" s="33" t="s">
        <v>768</v>
      </c>
      <c r="C348" s="34" t="s">
        <v>997</v>
      </c>
      <c r="D348" s="227" t="s">
        <v>839</v>
      </c>
      <c r="E348" s="29">
        <v>100</v>
      </c>
      <c r="F348" s="30" t="s">
        <v>782</v>
      </c>
      <c r="G348" s="58">
        <v>1</v>
      </c>
      <c r="H348" s="31">
        <v>25</v>
      </c>
      <c r="I348" s="31">
        <v>25</v>
      </c>
      <c r="J348" s="31"/>
    </row>
    <row r="349" ht="28" spans="1:10">
      <c r="A349" s="32"/>
      <c r="B349" s="33" t="s">
        <v>780</v>
      </c>
      <c r="C349" s="34"/>
      <c r="D349" s="35"/>
      <c r="E349" s="29"/>
      <c r="F349" s="30"/>
      <c r="G349" s="31"/>
      <c r="H349" s="31"/>
      <c r="I349" s="31"/>
      <c r="J349" s="31"/>
    </row>
    <row r="350" ht="28" spans="1:10">
      <c r="A350" s="32"/>
      <c r="B350" s="33" t="s">
        <v>785</v>
      </c>
      <c r="C350" s="34"/>
      <c r="D350" s="35"/>
      <c r="E350" s="29"/>
      <c r="F350" s="30"/>
      <c r="G350" s="31"/>
      <c r="H350" s="31"/>
      <c r="I350" s="31"/>
      <c r="J350" s="31"/>
    </row>
    <row r="351" ht="28" spans="1:10">
      <c r="A351" s="32"/>
      <c r="B351" s="32" t="s">
        <v>787</v>
      </c>
      <c r="C351" s="34" t="s">
        <v>841</v>
      </c>
      <c r="D351" s="35"/>
      <c r="E351" s="29">
        <v>850</v>
      </c>
      <c r="F351" s="30" t="s">
        <v>789</v>
      </c>
      <c r="G351" s="31" t="s">
        <v>998</v>
      </c>
      <c r="H351" s="31">
        <v>25</v>
      </c>
      <c r="I351" s="31">
        <v>25</v>
      </c>
      <c r="J351" s="31"/>
    </row>
    <row r="352" ht="42" spans="1:10">
      <c r="A352" s="32" t="s">
        <v>799</v>
      </c>
      <c r="B352" s="32" t="s">
        <v>800</v>
      </c>
      <c r="C352" s="34" t="s">
        <v>999</v>
      </c>
      <c r="D352" s="35"/>
      <c r="E352" s="29">
        <v>20000</v>
      </c>
      <c r="F352" s="30" t="s">
        <v>1000</v>
      </c>
      <c r="G352" s="31" t="s">
        <v>1001</v>
      </c>
      <c r="H352" s="31">
        <v>15</v>
      </c>
      <c r="I352" s="31">
        <v>15</v>
      </c>
      <c r="J352" s="31"/>
    </row>
    <row r="353" ht="42" spans="1:10">
      <c r="A353" s="32"/>
      <c r="B353" s="32" t="s">
        <v>803</v>
      </c>
      <c r="C353" s="34" t="s">
        <v>948</v>
      </c>
      <c r="D353" s="35"/>
      <c r="E353" s="29">
        <v>300</v>
      </c>
      <c r="F353" s="30" t="s">
        <v>771</v>
      </c>
      <c r="G353" s="31" t="s">
        <v>1002</v>
      </c>
      <c r="H353" s="31">
        <v>15</v>
      </c>
      <c r="I353" s="31">
        <v>15</v>
      </c>
      <c r="J353" s="31"/>
    </row>
    <row r="354" ht="56" spans="1:10">
      <c r="A354" s="36" t="s">
        <v>805</v>
      </c>
      <c r="B354" s="37" t="s">
        <v>806</v>
      </c>
      <c r="C354" s="34" t="s">
        <v>1003</v>
      </c>
      <c r="D354" s="35"/>
      <c r="E354" s="38" t="s">
        <v>847</v>
      </c>
      <c r="F354" s="38" t="s">
        <v>782</v>
      </c>
      <c r="G354" s="38" t="s">
        <v>848</v>
      </c>
      <c r="H354" s="31">
        <v>10</v>
      </c>
      <c r="I354" s="31">
        <v>10</v>
      </c>
      <c r="J354" s="53" t="s">
        <v>849</v>
      </c>
    </row>
    <row r="355" spans="1:10">
      <c r="A355" s="29" t="s">
        <v>850</v>
      </c>
      <c r="B355" s="29"/>
      <c r="C355" s="29"/>
      <c r="D355" s="40"/>
      <c r="E355" s="40"/>
      <c r="F355" s="40"/>
      <c r="G355" s="40"/>
      <c r="H355" s="40"/>
      <c r="I355" s="40"/>
      <c r="J355" s="40"/>
    </row>
    <row r="356" spans="1:10">
      <c r="A356" s="29" t="s">
        <v>851</v>
      </c>
      <c r="B356" s="29"/>
      <c r="C356" s="29"/>
      <c r="D356" s="29"/>
      <c r="E356" s="29"/>
      <c r="F356" s="29"/>
      <c r="G356" s="29"/>
      <c r="H356" s="29">
        <v>100</v>
      </c>
      <c r="I356" s="29" t="s">
        <v>852</v>
      </c>
      <c r="J356" s="29" t="s">
        <v>853</v>
      </c>
    </row>
    <row r="357" spans="1:10">
      <c r="A357" s="41"/>
      <c r="B357" s="41"/>
      <c r="C357" s="41"/>
      <c r="D357" s="41"/>
      <c r="E357" s="41"/>
      <c r="F357" s="41"/>
      <c r="G357" s="41"/>
      <c r="H357" s="41"/>
      <c r="I357" s="41"/>
      <c r="J357" s="54"/>
    </row>
    <row r="358" spans="1:10">
      <c r="A358" s="42" t="s">
        <v>809</v>
      </c>
      <c r="B358" s="41"/>
      <c r="C358" s="41"/>
      <c r="D358" s="41"/>
      <c r="E358" s="41"/>
      <c r="F358" s="41"/>
      <c r="G358" s="41"/>
      <c r="H358" s="41"/>
      <c r="I358" s="41"/>
      <c r="J358" s="54"/>
    </row>
    <row r="359" spans="1:10">
      <c r="A359" s="42" t="s">
        <v>810</v>
      </c>
      <c r="B359" s="42"/>
      <c r="C359" s="42"/>
      <c r="D359" s="42"/>
      <c r="E359" s="42"/>
      <c r="F359" s="42"/>
      <c r="G359" s="42"/>
      <c r="H359" s="42"/>
      <c r="I359" s="42"/>
      <c r="J359" s="42"/>
    </row>
    <row r="360" spans="1:10">
      <c r="A360" s="42" t="s">
        <v>811</v>
      </c>
      <c r="B360" s="42"/>
      <c r="C360" s="42"/>
      <c r="D360" s="42"/>
      <c r="E360" s="42"/>
      <c r="F360" s="42"/>
      <c r="G360" s="42"/>
      <c r="H360" s="42"/>
      <c r="I360" s="42"/>
      <c r="J360" s="42"/>
    </row>
    <row r="361" spans="1:10">
      <c r="A361" s="42" t="s">
        <v>854</v>
      </c>
      <c r="B361" s="42"/>
      <c r="C361" s="42"/>
      <c r="D361" s="42"/>
      <c r="E361" s="42"/>
      <c r="F361" s="42"/>
      <c r="G361" s="42"/>
      <c r="H361" s="42"/>
      <c r="I361" s="42"/>
      <c r="J361" s="42"/>
    </row>
    <row r="362" spans="1:10">
      <c r="A362" s="42" t="s">
        <v>855</v>
      </c>
      <c r="B362" s="42"/>
      <c r="C362" s="42"/>
      <c r="D362" s="42"/>
      <c r="E362" s="42"/>
      <c r="F362" s="42"/>
      <c r="G362" s="42"/>
      <c r="H362" s="42"/>
      <c r="I362" s="42"/>
      <c r="J362" s="42"/>
    </row>
    <row r="363" spans="1:10">
      <c r="A363" s="42" t="s">
        <v>856</v>
      </c>
      <c r="B363" s="42"/>
      <c r="C363" s="42"/>
      <c r="D363" s="42"/>
      <c r="E363" s="42"/>
      <c r="F363" s="42"/>
      <c r="G363" s="42"/>
      <c r="H363" s="42"/>
      <c r="I363" s="42"/>
      <c r="J363" s="42"/>
    </row>
    <row r="364" spans="1:10">
      <c r="A364" s="42" t="s">
        <v>857</v>
      </c>
      <c r="B364" s="42"/>
      <c r="C364" s="42"/>
      <c r="D364" s="42"/>
      <c r="E364" s="42"/>
      <c r="F364" s="42"/>
      <c r="G364" s="42"/>
      <c r="H364" s="42"/>
      <c r="I364" s="42"/>
      <c r="J364" s="42"/>
    </row>
    <row r="365" spans="1:10">
      <c r="A365" s="3" t="s">
        <v>813</v>
      </c>
      <c r="B365" s="3"/>
      <c r="C365" s="3"/>
      <c r="D365" s="3"/>
      <c r="E365" s="3"/>
      <c r="F365" s="3"/>
      <c r="G365" s="3"/>
      <c r="H365" s="3"/>
      <c r="I365" s="3"/>
      <c r="J365" s="3"/>
    </row>
    <row r="366" ht="23" spans="1:10">
      <c r="A366" s="4" t="s">
        <v>814</v>
      </c>
      <c r="B366" s="4"/>
      <c r="C366" s="4"/>
      <c r="D366" s="4"/>
      <c r="E366" s="4"/>
      <c r="F366" s="4"/>
      <c r="G366" s="4"/>
      <c r="H366" s="4"/>
      <c r="I366" s="4"/>
      <c r="J366" s="4"/>
    </row>
    <row r="367" spans="1:10">
      <c r="A367" s="5"/>
      <c r="B367" s="5"/>
      <c r="C367" s="5"/>
      <c r="D367" s="5"/>
      <c r="E367" s="5"/>
      <c r="F367" s="5"/>
      <c r="G367" s="5"/>
      <c r="H367" s="5"/>
      <c r="I367" s="51" t="s">
        <v>815</v>
      </c>
      <c r="J367" s="51"/>
    </row>
    <row r="368" spans="1:10">
      <c r="A368" s="6" t="s">
        <v>816</v>
      </c>
      <c r="B368" s="6"/>
      <c r="C368" s="6"/>
      <c r="D368" s="5"/>
      <c r="E368" s="5"/>
      <c r="F368" s="5"/>
      <c r="G368" s="5"/>
      <c r="H368" s="5"/>
      <c r="I368" s="51" t="s">
        <v>722</v>
      </c>
      <c r="J368" s="51"/>
    </row>
    <row r="369" spans="1:10">
      <c r="A369" s="29" t="s">
        <v>817</v>
      </c>
      <c r="B369" s="29"/>
      <c r="C369" s="43" t="s">
        <v>1004</v>
      </c>
      <c r="D369" s="43"/>
      <c r="E369" s="43"/>
      <c r="F369" s="43"/>
      <c r="G369" s="43"/>
      <c r="H369" s="43"/>
      <c r="I369" s="43"/>
      <c r="J369" s="43"/>
    </row>
    <row r="370" spans="1:10">
      <c r="A370" s="29" t="s">
        <v>819</v>
      </c>
      <c r="B370" s="29"/>
      <c r="C370" s="38" t="s">
        <v>1005</v>
      </c>
      <c r="D370" s="38"/>
      <c r="E370" s="38"/>
      <c r="F370" s="29" t="s">
        <v>821</v>
      </c>
      <c r="G370" s="43" t="s">
        <v>822</v>
      </c>
      <c r="H370" s="43"/>
      <c r="I370" s="43"/>
      <c r="J370" s="43"/>
    </row>
    <row r="371" spans="1:10">
      <c r="A371" s="29" t="s">
        <v>859</v>
      </c>
      <c r="B371" s="29"/>
      <c r="C371" s="29"/>
      <c r="D371" s="29" t="s">
        <v>824</v>
      </c>
      <c r="E371" s="29" t="s">
        <v>632</v>
      </c>
      <c r="F371" s="29" t="s">
        <v>825</v>
      </c>
      <c r="G371" s="29" t="s">
        <v>826</v>
      </c>
      <c r="H371" s="29" t="s">
        <v>827</v>
      </c>
      <c r="I371" s="29" t="s">
        <v>828</v>
      </c>
      <c r="J371" s="29"/>
    </row>
    <row r="372" spans="1:10">
      <c r="A372" s="29"/>
      <c r="B372" s="29"/>
      <c r="C372" s="44" t="s">
        <v>829</v>
      </c>
      <c r="D372" s="45">
        <v>100</v>
      </c>
      <c r="E372" s="45">
        <v>100</v>
      </c>
      <c r="F372" s="45">
        <v>100</v>
      </c>
      <c r="G372" s="29">
        <v>10</v>
      </c>
      <c r="H372" s="16">
        <v>1</v>
      </c>
      <c r="I372" s="46">
        <v>10</v>
      </c>
      <c r="J372" s="46"/>
    </row>
    <row r="373" ht="28" spans="1:10">
      <c r="A373" s="29"/>
      <c r="B373" s="29"/>
      <c r="C373" s="44" t="s">
        <v>860</v>
      </c>
      <c r="D373" s="45">
        <v>100</v>
      </c>
      <c r="E373" s="45">
        <v>100</v>
      </c>
      <c r="F373" s="45">
        <v>100</v>
      </c>
      <c r="G373" s="29" t="s">
        <v>636</v>
      </c>
      <c r="H373" s="45"/>
      <c r="I373" s="46" t="s">
        <v>636</v>
      </c>
      <c r="J373" s="46"/>
    </row>
    <row r="374" ht="28" spans="1:10">
      <c r="A374" s="29"/>
      <c r="B374" s="29"/>
      <c r="C374" s="44" t="s">
        <v>861</v>
      </c>
      <c r="D374" s="45"/>
      <c r="E374" s="45"/>
      <c r="F374" s="45"/>
      <c r="G374" s="29" t="s">
        <v>636</v>
      </c>
      <c r="H374" s="45"/>
      <c r="I374" s="46" t="s">
        <v>636</v>
      </c>
      <c r="J374" s="46"/>
    </row>
    <row r="375" spans="1:10">
      <c r="A375" s="29"/>
      <c r="B375" s="29"/>
      <c r="C375" s="44" t="s">
        <v>832</v>
      </c>
      <c r="D375" s="46" t="s">
        <v>636</v>
      </c>
      <c r="E375" s="46" t="s">
        <v>636</v>
      </c>
      <c r="F375" s="46" t="s">
        <v>636</v>
      </c>
      <c r="G375" s="29" t="s">
        <v>636</v>
      </c>
      <c r="H375" s="45"/>
      <c r="I375" s="46" t="s">
        <v>636</v>
      </c>
      <c r="J375" s="46"/>
    </row>
    <row r="376" spans="1:10">
      <c r="A376" s="29" t="s">
        <v>833</v>
      </c>
      <c r="B376" s="29" t="s">
        <v>834</v>
      </c>
      <c r="C376" s="29"/>
      <c r="D376" s="29"/>
      <c r="E376" s="29"/>
      <c r="F376" s="46" t="s">
        <v>734</v>
      </c>
      <c r="G376" s="46"/>
      <c r="H376" s="46"/>
      <c r="I376" s="46"/>
      <c r="J376" s="46"/>
    </row>
    <row r="377" spans="1:10">
      <c r="A377" s="29"/>
      <c r="B377" s="47" t="s">
        <v>1006</v>
      </c>
      <c r="C377" s="48"/>
      <c r="D377" s="48"/>
      <c r="E377" s="49"/>
      <c r="F377" s="46" t="s">
        <v>737</v>
      </c>
      <c r="G377" s="46"/>
      <c r="H377" s="46"/>
      <c r="I377" s="46"/>
      <c r="J377" s="46"/>
    </row>
    <row r="378" spans="1:10">
      <c r="A378" s="23" t="s">
        <v>836</v>
      </c>
      <c r="B378" s="24"/>
      <c r="C378" s="25"/>
      <c r="D378" s="23" t="s">
        <v>837</v>
      </c>
      <c r="E378" s="24"/>
      <c r="F378" s="25"/>
      <c r="G378" s="50" t="s">
        <v>765</v>
      </c>
      <c r="H378" s="50" t="s">
        <v>826</v>
      </c>
      <c r="I378" s="50" t="s">
        <v>828</v>
      </c>
      <c r="J378" s="50" t="s">
        <v>766</v>
      </c>
    </row>
    <row r="379" spans="1:10">
      <c r="A379" s="28" t="s">
        <v>759</v>
      </c>
      <c r="B379" s="29" t="s">
        <v>760</v>
      </c>
      <c r="C379" s="29" t="s">
        <v>761</v>
      </c>
      <c r="D379" s="29" t="s">
        <v>762</v>
      </c>
      <c r="E379" s="29" t="s">
        <v>763</v>
      </c>
      <c r="F379" s="30" t="s">
        <v>764</v>
      </c>
      <c r="G379" s="31"/>
      <c r="H379" s="31"/>
      <c r="I379" s="31"/>
      <c r="J379" s="31"/>
    </row>
    <row r="380" ht="28" spans="1:10">
      <c r="A380" s="32" t="s">
        <v>767</v>
      </c>
      <c r="B380" s="33" t="s">
        <v>768</v>
      </c>
      <c r="C380" s="34" t="s">
        <v>1007</v>
      </c>
      <c r="D380" s="227" t="s">
        <v>839</v>
      </c>
      <c r="E380" s="29">
        <v>4</v>
      </c>
      <c r="F380" s="30" t="s">
        <v>774</v>
      </c>
      <c r="G380" s="31" t="s">
        <v>1008</v>
      </c>
      <c r="H380" s="31">
        <v>20</v>
      </c>
      <c r="I380" s="31">
        <v>20</v>
      </c>
      <c r="J380" s="31"/>
    </row>
    <row r="381" ht="28" spans="1:10">
      <c r="A381" s="32"/>
      <c r="B381" s="33" t="s">
        <v>780</v>
      </c>
      <c r="C381" s="34" t="s">
        <v>1009</v>
      </c>
      <c r="D381" s="35"/>
      <c r="E381" s="29">
        <v>1</v>
      </c>
      <c r="F381" s="30" t="s">
        <v>976</v>
      </c>
      <c r="G381" s="31" t="s">
        <v>977</v>
      </c>
      <c r="H381" s="31">
        <v>10</v>
      </c>
      <c r="I381" s="31">
        <v>10</v>
      </c>
      <c r="J381" s="31"/>
    </row>
    <row r="382" ht="28" spans="1:10">
      <c r="A382" s="32"/>
      <c r="B382" s="33" t="s">
        <v>785</v>
      </c>
      <c r="C382" s="34" t="s">
        <v>1010</v>
      </c>
      <c r="D382" s="35"/>
      <c r="E382" s="29">
        <v>100</v>
      </c>
      <c r="F382" s="30" t="s">
        <v>782</v>
      </c>
      <c r="G382" s="58">
        <v>1</v>
      </c>
      <c r="H382" s="31">
        <v>10</v>
      </c>
      <c r="I382" s="31">
        <v>10</v>
      </c>
      <c r="J382" s="31"/>
    </row>
    <row r="383" ht="28" spans="1:10">
      <c r="A383" s="32"/>
      <c r="B383" s="32" t="s">
        <v>787</v>
      </c>
      <c r="C383" s="34" t="s">
        <v>866</v>
      </c>
      <c r="D383" s="35"/>
      <c r="E383" s="29">
        <v>100</v>
      </c>
      <c r="F383" s="30" t="s">
        <v>789</v>
      </c>
      <c r="G383" s="31" t="s">
        <v>980</v>
      </c>
      <c r="H383" s="31">
        <v>10</v>
      </c>
      <c r="I383" s="31">
        <v>10</v>
      </c>
      <c r="J383" s="31"/>
    </row>
    <row r="384" ht="42" spans="1:10">
      <c r="A384" s="32" t="s">
        <v>799</v>
      </c>
      <c r="B384" s="32" t="s">
        <v>800</v>
      </c>
      <c r="C384" s="34" t="s">
        <v>1011</v>
      </c>
      <c r="D384" s="35"/>
      <c r="E384" s="29" t="s">
        <v>845</v>
      </c>
      <c r="F384" s="30"/>
      <c r="G384" s="31" t="s">
        <v>845</v>
      </c>
      <c r="H384" s="31">
        <v>15</v>
      </c>
      <c r="I384" s="31">
        <v>15</v>
      </c>
      <c r="J384" s="31"/>
    </row>
    <row r="385" ht="42" spans="1:10">
      <c r="A385" s="32"/>
      <c r="B385" s="32" t="s">
        <v>803</v>
      </c>
      <c r="C385" s="34" t="s">
        <v>1012</v>
      </c>
      <c r="D385" s="35"/>
      <c r="E385" s="29">
        <v>100</v>
      </c>
      <c r="F385" s="30" t="s">
        <v>782</v>
      </c>
      <c r="G385" s="58">
        <v>1</v>
      </c>
      <c r="H385" s="31">
        <v>15</v>
      </c>
      <c r="I385" s="31">
        <v>15</v>
      </c>
      <c r="J385" s="31"/>
    </row>
    <row r="386" ht="56" spans="1:10">
      <c r="A386" s="36" t="s">
        <v>805</v>
      </c>
      <c r="B386" s="37" t="s">
        <v>806</v>
      </c>
      <c r="C386" s="34" t="s">
        <v>1013</v>
      </c>
      <c r="D386" s="35"/>
      <c r="E386" s="38" t="s">
        <v>847</v>
      </c>
      <c r="F386" s="38" t="s">
        <v>782</v>
      </c>
      <c r="G386" s="38" t="s">
        <v>848</v>
      </c>
      <c r="H386" s="39">
        <v>10</v>
      </c>
      <c r="I386" s="39">
        <v>10</v>
      </c>
      <c r="J386" s="53" t="s">
        <v>849</v>
      </c>
    </row>
    <row r="387" spans="1:10">
      <c r="A387" s="29" t="s">
        <v>850</v>
      </c>
      <c r="B387" s="29"/>
      <c r="C387" s="29"/>
      <c r="D387" s="40"/>
      <c r="E387" s="40"/>
      <c r="F387" s="40"/>
      <c r="G387" s="40"/>
      <c r="H387" s="40"/>
      <c r="I387" s="40"/>
      <c r="J387" s="40"/>
    </row>
    <row r="388" spans="1:10">
      <c r="A388" s="29" t="s">
        <v>851</v>
      </c>
      <c r="B388" s="29"/>
      <c r="C388" s="29"/>
      <c r="D388" s="29"/>
      <c r="E388" s="29"/>
      <c r="F388" s="29"/>
      <c r="G388" s="29"/>
      <c r="H388" s="29">
        <v>100</v>
      </c>
      <c r="I388" s="29"/>
      <c r="J388" s="29" t="s">
        <v>853</v>
      </c>
    </row>
    <row r="389" spans="1:10">
      <c r="A389" s="41"/>
      <c r="B389" s="41"/>
      <c r="C389" s="41"/>
      <c r="D389" s="41"/>
      <c r="E389" s="41"/>
      <c r="F389" s="41"/>
      <c r="G389" s="41"/>
      <c r="H389" s="41"/>
      <c r="I389" s="41"/>
      <c r="J389" s="54"/>
    </row>
    <row r="390" spans="1:10">
      <c r="A390" s="42" t="s">
        <v>809</v>
      </c>
      <c r="B390" s="41"/>
      <c r="C390" s="41"/>
      <c r="D390" s="41"/>
      <c r="E390" s="41"/>
      <c r="F390" s="41"/>
      <c r="G390" s="41"/>
      <c r="H390" s="41"/>
      <c r="I390" s="41"/>
      <c r="J390" s="54"/>
    </row>
    <row r="391" spans="1:10">
      <c r="A391" s="42" t="s">
        <v>810</v>
      </c>
      <c r="B391" s="42"/>
      <c r="C391" s="42"/>
      <c r="D391" s="42"/>
      <c r="E391" s="42"/>
      <c r="F391" s="42"/>
      <c r="G391" s="42"/>
      <c r="H391" s="42"/>
      <c r="I391" s="42"/>
      <c r="J391" s="42"/>
    </row>
    <row r="392" spans="1:10">
      <c r="A392" s="42" t="s">
        <v>811</v>
      </c>
      <c r="B392" s="42"/>
      <c r="C392" s="42"/>
      <c r="D392" s="42"/>
      <c r="E392" s="42"/>
      <c r="F392" s="42"/>
      <c r="G392" s="42"/>
      <c r="H392" s="42"/>
      <c r="I392" s="42"/>
      <c r="J392" s="42"/>
    </row>
    <row r="393" spans="1:10">
      <c r="A393" s="42" t="s">
        <v>854</v>
      </c>
      <c r="B393" s="42"/>
      <c r="C393" s="42"/>
      <c r="D393" s="42"/>
      <c r="E393" s="42"/>
      <c r="F393" s="42"/>
      <c r="G393" s="42"/>
      <c r="H393" s="42"/>
      <c r="I393" s="42"/>
      <c r="J393" s="42"/>
    </row>
    <row r="394" spans="1:10">
      <c r="A394" s="42" t="s">
        <v>855</v>
      </c>
      <c r="B394" s="42"/>
      <c r="C394" s="42"/>
      <c r="D394" s="42"/>
      <c r="E394" s="42"/>
      <c r="F394" s="42"/>
      <c r="G394" s="42"/>
      <c r="H394" s="42"/>
      <c r="I394" s="42"/>
      <c r="J394" s="42"/>
    </row>
    <row r="395" spans="1:10">
      <c r="A395" s="42" t="s">
        <v>856</v>
      </c>
      <c r="B395" s="42"/>
      <c r="C395" s="42"/>
      <c r="D395" s="42"/>
      <c r="E395" s="42"/>
      <c r="F395" s="42"/>
      <c r="G395" s="42"/>
      <c r="H395" s="42"/>
      <c r="I395" s="42"/>
      <c r="J395" s="42"/>
    </row>
    <row r="396" spans="1:10">
      <c r="A396" s="42" t="s">
        <v>857</v>
      </c>
      <c r="B396" s="42"/>
      <c r="C396" s="42"/>
      <c r="D396" s="42"/>
      <c r="E396" s="42"/>
      <c r="F396" s="42"/>
      <c r="G396" s="42"/>
      <c r="H396" s="42"/>
      <c r="I396" s="42"/>
      <c r="J396" s="42"/>
    </row>
    <row r="397" spans="1:10">
      <c r="A397" s="3" t="s">
        <v>813</v>
      </c>
      <c r="B397" s="3"/>
      <c r="C397" s="3"/>
      <c r="D397" s="3"/>
      <c r="E397" s="3"/>
      <c r="F397" s="3"/>
      <c r="G397" s="3"/>
      <c r="H397" s="3"/>
      <c r="I397" s="3"/>
      <c r="J397" s="3"/>
    </row>
    <row r="398" ht="23" spans="1:10">
      <c r="A398" s="4" t="s">
        <v>814</v>
      </c>
      <c r="B398" s="4"/>
      <c r="C398" s="4"/>
      <c r="D398" s="4"/>
      <c r="E398" s="4"/>
      <c r="F398" s="4"/>
      <c r="G398" s="4"/>
      <c r="H398" s="4"/>
      <c r="I398" s="4"/>
      <c r="J398" s="4"/>
    </row>
    <row r="399" spans="1:10">
      <c r="A399" s="5"/>
      <c r="B399" s="5"/>
      <c r="C399" s="5"/>
      <c r="D399" s="5"/>
      <c r="E399" s="5"/>
      <c r="F399" s="5"/>
      <c r="G399" s="5"/>
      <c r="H399" s="5"/>
      <c r="I399" s="51" t="s">
        <v>815</v>
      </c>
      <c r="J399" s="51"/>
    </row>
    <row r="400" spans="1:10">
      <c r="A400" s="6" t="s">
        <v>816</v>
      </c>
      <c r="B400" s="6"/>
      <c r="C400" s="6"/>
      <c r="D400" s="5"/>
      <c r="E400" s="5"/>
      <c r="F400" s="5"/>
      <c r="G400" s="5"/>
      <c r="H400" s="5"/>
      <c r="I400" s="51" t="s">
        <v>722</v>
      </c>
      <c r="J400" s="51"/>
    </row>
    <row r="401" spans="1:10">
      <c r="A401" s="29" t="s">
        <v>817</v>
      </c>
      <c r="B401" s="29"/>
      <c r="C401" s="43" t="s">
        <v>1014</v>
      </c>
      <c r="D401" s="43"/>
      <c r="E401" s="43"/>
      <c r="F401" s="43"/>
      <c r="G401" s="43"/>
      <c r="H401" s="43"/>
      <c r="I401" s="43"/>
      <c r="J401" s="43"/>
    </row>
    <row r="402" spans="1:10">
      <c r="A402" s="29" t="s">
        <v>819</v>
      </c>
      <c r="B402" s="29"/>
      <c r="C402" s="38" t="s">
        <v>952</v>
      </c>
      <c r="D402" s="38"/>
      <c r="E402" s="38"/>
      <c r="F402" s="29" t="s">
        <v>821</v>
      </c>
      <c r="G402" s="43" t="s">
        <v>822</v>
      </c>
      <c r="H402" s="43"/>
      <c r="I402" s="43"/>
      <c r="J402" s="43"/>
    </row>
    <row r="403" spans="1:10">
      <c r="A403" s="29" t="s">
        <v>859</v>
      </c>
      <c r="B403" s="29"/>
      <c r="C403" s="29"/>
      <c r="D403" s="29" t="s">
        <v>824</v>
      </c>
      <c r="E403" s="29" t="s">
        <v>632</v>
      </c>
      <c r="F403" s="29" t="s">
        <v>825</v>
      </c>
      <c r="G403" s="29" t="s">
        <v>826</v>
      </c>
      <c r="H403" s="29" t="s">
        <v>827</v>
      </c>
      <c r="I403" s="29" t="s">
        <v>828</v>
      </c>
      <c r="J403" s="29"/>
    </row>
    <row r="404" spans="1:10">
      <c r="A404" s="29"/>
      <c r="B404" s="29"/>
      <c r="C404" s="44" t="s">
        <v>829</v>
      </c>
      <c r="D404" s="45">
        <v>800</v>
      </c>
      <c r="E404" s="45">
        <v>800</v>
      </c>
      <c r="F404" s="45">
        <v>800</v>
      </c>
      <c r="G404" s="29">
        <v>10</v>
      </c>
      <c r="H404" s="16">
        <v>1</v>
      </c>
      <c r="I404" s="46">
        <v>10</v>
      </c>
      <c r="J404" s="46"/>
    </row>
    <row r="405" ht="28" spans="1:10">
      <c r="A405" s="29"/>
      <c r="B405" s="29"/>
      <c r="C405" s="44" t="s">
        <v>860</v>
      </c>
      <c r="D405" s="45">
        <v>800</v>
      </c>
      <c r="E405" s="45">
        <v>800</v>
      </c>
      <c r="F405" s="45">
        <v>800</v>
      </c>
      <c r="G405" s="29" t="s">
        <v>636</v>
      </c>
      <c r="H405" s="45"/>
      <c r="I405" s="46" t="s">
        <v>636</v>
      </c>
      <c r="J405" s="46"/>
    </row>
    <row r="406" ht="28" spans="1:10">
      <c r="A406" s="29"/>
      <c r="B406" s="29"/>
      <c r="C406" s="44" t="s">
        <v>861</v>
      </c>
      <c r="D406" s="45"/>
      <c r="E406" s="45"/>
      <c r="F406" s="45"/>
      <c r="G406" s="29" t="s">
        <v>636</v>
      </c>
      <c r="H406" s="45"/>
      <c r="I406" s="46" t="s">
        <v>636</v>
      </c>
      <c r="J406" s="46"/>
    </row>
    <row r="407" spans="1:10">
      <c r="A407" s="29"/>
      <c r="B407" s="29"/>
      <c r="C407" s="44" t="s">
        <v>832</v>
      </c>
      <c r="D407" s="46" t="s">
        <v>636</v>
      </c>
      <c r="E407" s="46" t="s">
        <v>636</v>
      </c>
      <c r="F407" s="46" t="s">
        <v>636</v>
      </c>
      <c r="G407" s="29" t="s">
        <v>636</v>
      </c>
      <c r="H407" s="45"/>
      <c r="I407" s="46" t="s">
        <v>636</v>
      </c>
      <c r="J407" s="46"/>
    </row>
    <row r="408" spans="1:10">
      <c r="A408" s="29" t="s">
        <v>833</v>
      </c>
      <c r="B408" s="29" t="s">
        <v>834</v>
      </c>
      <c r="C408" s="29"/>
      <c r="D408" s="29"/>
      <c r="E408" s="29"/>
      <c r="F408" s="46" t="s">
        <v>734</v>
      </c>
      <c r="G408" s="46"/>
      <c r="H408" s="46"/>
      <c r="I408" s="46"/>
      <c r="J408" s="46"/>
    </row>
    <row r="409" ht="27" customHeight="1" spans="1:10">
      <c r="A409" s="29"/>
      <c r="B409" s="47" t="s">
        <v>1015</v>
      </c>
      <c r="C409" s="48"/>
      <c r="D409" s="48"/>
      <c r="E409" s="49"/>
      <c r="F409" s="46" t="s">
        <v>1016</v>
      </c>
      <c r="G409" s="46"/>
      <c r="H409" s="46"/>
      <c r="I409" s="46"/>
      <c r="J409" s="46"/>
    </row>
    <row r="410" spans="1:10">
      <c r="A410" s="23" t="s">
        <v>836</v>
      </c>
      <c r="B410" s="24"/>
      <c r="C410" s="25"/>
      <c r="D410" s="23" t="s">
        <v>837</v>
      </c>
      <c r="E410" s="24"/>
      <c r="F410" s="25"/>
      <c r="G410" s="50" t="s">
        <v>765</v>
      </c>
      <c r="H410" s="50" t="s">
        <v>826</v>
      </c>
      <c r="I410" s="50" t="s">
        <v>828</v>
      </c>
      <c r="J410" s="50" t="s">
        <v>766</v>
      </c>
    </row>
    <row r="411" spans="1:10">
      <c r="A411" s="28" t="s">
        <v>759</v>
      </c>
      <c r="B411" s="29" t="s">
        <v>760</v>
      </c>
      <c r="C411" s="29" t="s">
        <v>761</v>
      </c>
      <c r="D411" s="29" t="s">
        <v>762</v>
      </c>
      <c r="E411" s="29" t="s">
        <v>763</v>
      </c>
      <c r="F411" s="30" t="s">
        <v>764</v>
      </c>
      <c r="G411" s="31"/>
      <c r="H411" s="31"/>
      <c r="I411" s="31"/>
      <c r="J411" s="31"/>
    </row>
    <row r="412" ht="28" spans="1:10">
      <c r="A412" s="32" t="s">
        <v>767</v>
      </c>
      <c r="B412" s="33" t="s">
        <v>768</v>
      </c>
      <c r="C412" s="34" t="s">
        <v>1017</v>
      </c>
      <c r="D412" s="227" t="s">
        <v>839</v>
      </c>
      <c r="E412" s="29">
        <v>1</v>
      </c>
      <c r="F412" s="30" t="s">
        <v>774</v>
      </c>
      <c r="G412" s="31" t="s">
        <v>974</v>
      </c>
      <c r="H412" s="31">
        <v>20</v>
      </c>
      <c r="I412" s="31">
        <v>20</v>
      </c>
      <c r="J412" s="31"/>
    </row>
    <row r="413" ht="28" spans="1:10">
      <c r="A413" s="32"/>
      <c r="B413" s="33" t="s">
        <v>780</v>
      </c>
      <c r="C413" s="34" t="s">
        <v>1018</v>
      </c>
      <c r="D413" s="35"/>
      <c r="E413" s="29">
        <v>100</v>
      </c>
      <c r="F413" s="30" t="s">
        <v>782</v>
      </c>
      <c r="G413" s="58">
        <v>1</v>
      </c>
      <c r="H413" s="31">
        <v>10</v>
      </c>
      <c r="I413" s="31">
        <v>10</v>
      </c>
      <c r="J413" s="31"/>
    </row>
    <row r="414" ht="28" spans="1:10">
      <c r="A414" s="32"/>
      <c r="B414" s="33" t="s">
        <v>785</v>
      </c>
      <c r="C414" s="34" t="s">
        <v>1019</v>
      </c>
      <c r="D414" s="35"/>
      <c r="E414" s="29">
        <v>100</v>
      </c>
      <c r="F414" s="30" t="s">
        <v>782</v>
      </c>
      <c r="G414" s="58">
        <v>1</v>
      </c>
      <c r="H414" s="31">
        <v>10</v>
      </c>
      <c r="I414" s="31">
        <v>10</v>
      </c>
      <c r="J414" s="31"/>
    </row>
    <row r="415" ht="28" spans="1:10">
      <c r="A415" s="32"/>
      <c r="B415" s="32" t="s">
        <v>787</v>
      </c>
      <c r="C415" s="34" t="s">
        <v>1020</v>
      </c>
      <c r="D415" s="35"/>
      <c r="E415" s="29">
        <v>800</v>
      </c>
      <c r="F415" s="30" t="s">
        <v>789</v>
      </c>
      <c r="G415" s="31" t="s">
        <v>1021</v>
      </c>
      <c r="H415" s="31">
        <v>10</v>
      </c>
      <c r="I415" s="31">
        <v>10</v>
      </c>
      <c r="J415" s="31"/>
    </row>
    <row r="416" spans="1:10">
      <c r="A416" s="32" t="s">
        <v>799</v>
      </c>
      <c r="B416" s="32" t="s">
        <v>800</v>
      </c>
      <c r="C416" s="34" t="s">
        <v>1022</v>
      </c>
      <c r="D416" s="35"/>
      <c r="E416" s="29">
        <v>5</v>
      </c>
      <c r="F416" s="30" t="s">
        <v>771</v>
      </c>
      <c r="G416" s="31" t="s">
        <v>1023</v>
      </c>
      <c r="H416" s="31">
        <v>10</v>
      </c>
      <c r="I416" s="31">
        <v>10</v>
      </c>
      <c r="J416" s="31"/>
    </row>
    <row r="417" spans="1:10">
      <c r="A417" s="32"/>
      <c r="B417" s="32"/>
      <c r="C417" s="34" t="s">
        <v>1024</v>
      </c>
      <c r="D417" s="35"/>
      <c r="E417" s="29">
        <v>200</v>
      </c>
      <c r="F417" s="30" t="s">
        <v>938</v>
      </c>
      <c r="G417" s="31" t="s">
        <v>1025</v>
      </c>
      <c r="H417" s="31">
        <v>15</v>
      </c>
      <c r="I417" s="31">
        <v>15</v>
      </c>
      <c r="J417" s="31"/>
    </row>
    <row r="418" ht="42" spans="1:10">
      <c r="A418" s="32"/>
      <c r="B418" s="32" t="s">
        <v>803</v>
      </c>
      <c r="C418" s="34" t="s">
        <v>948</v>
      </c>
      <c r="D418" s="35"/>
      <c r="E418" s="29">
        <v>2600</v>
      </c>
      <c r="F418" s="30" t="s">
        <v>771</v>
      </c>
      <c r="G418" s="31" t="s">
        <v>1026</v>
      </c>
      <c r="H418" s="31">
        <v>5</v>
      </c>
      <c r="I418" s="31">
        <v>5</v>
      </c>
      <c r="J418" s="31"/>
    </row>
    <row r="419" ht="56" spans="1:10">
      <c r="A419" s="36" t="s">
        <v>805</v>
      </c>
      <c r="B419" s="37" t="s">
        <v>806</v>
      </c>
      <c r="C419" s="34" t="s">
        <v>950</v>
      </c>
      <c r="D419" s="35"/>
      <c r="E419" s="38" t="s">
        <v>847</v>
      </c>
      <c r="F419" s="38" t="s">
        <v>782</v>
      </c>
      <c r="G419" s="38" t="s">
        <v>848</v>
      </c>
      <c r="H419" s="31">
        <v>10</v>
      </c>
      <c r="I419" s="31">
        <v>10</v>
      </c>
      <c r="J419" s="53" t="s">
        <v>849</v>
      </c>
    </row>
    <row r="420" spans="1:10">
      <c r="A420" s="29" t="s">
        <v>850</v>
      </c>
      <c r="B420" s="29"/>
      <c r="C420" s="29"/>
      <c r="D420" s="40"/>
      <c r="E420" s="40"/>
      <c r="F420" s="40"/>
      <c r="G420" s="40"/>
      <c r="H420" s="40"/>
      <c r="I420" s="40"/>
      <c r="J420" s="40"/>
    </row>
    <row r="421" spans="1:10">
      <c r="A421" s="29" t="s">
        <v>851</v>
      </c>
      <c r="B421" s="29"/>
      <c r="C421" s="29"/>
      <c r="D421" s="29"/>
      <c r="E421" s="29"/>
      <c r="F421" s="29"/>
      <c r="G421" s="29"/>
      <c r="H421" s="29">
        <v>100</v>
      </c>
      <c r="I421" s="29" t="s">
        <v>852</v>
      </c>
      <c r="J421" s="29" t="s">
        <v>853</v>
      </c>
    </row>
    <row r="422" spans="1:10">
      <c r="A422" s="41"/>
      <c r="B422" s="41"/>
      <c r="C422" s="41"/>
      <c r="D422" s="41"/>
      <c r="E422" s="41"/>
      <c r="F422" s="41"/>
      <c r="G422" s="41"/>
      <c r="H422" s="41"/>
      <c r="I422" s="41"/>
      <c r="J422" s="54"/>
    </row>
    <row r="423" spans="1:10">
      <c r="A423" s="42" t="s">
        <v>809</v>
      </c>
      <c r="B423" s="41"/>
      <c r="C423" s="41"/>
      <c r="D423" s="41"/>
      <c r="E423" s="41"/>
      <c r="F423" s="41"/>
      <c r="G423" s="41"/>
      <c r="H423" s="41"/>
      <c r="I423" s="41"/>
      <c r="J423" s="54"/>
    </row>
    <row r="424" spans="1:10">
      <c r="A424" s="42" t="s">
        <v>810</v>
      </c>
      <c r="B424" s="42"/>
      <c r="C424" s="42"/>
      <c r="D424" s="42"/>
      <c r="E424" s="42"/>
      <c r="F424" s="42"/>
      <c r="G424" s="42"/>
      <c r="H424" s="42"/>
      <c r="I424" s="42"/>
      <c r="J424" s="42"/>
    </row>
    <row r="425" spans="1:10">
      <c r="A425" s="42" t="s">
        <v>811</v>
      </c>
      <c r="B425" s="42"/>
      <c r="C425" s="42"/>
      <c r="D425" s="42"/>
      <c r="E425" s="42"/>
      <c r="F425" s="42"/>
      <c r="G425" s="42"/>
      <c r="H425" s="42"/>
      <c r="I425" s="42"/>
      <c r="J425" s="42"/>
    </row>
    <row r="426" spans="1:10">
      <c r="A426" s="42" t="s">
        <v>854</v>
      </c>
      <c r="B426" s="42"/>
      <c r="C426" s="42"/>
      <c r="D426" s="42"/>
      <c r="E426" s="42"/>
      <c r="F426" s="42"/>
      <c r="G426" s="42"/>
      <c r="H426" s="42"/>
      <c r="I426" s="42"/>
      <c r="J426" s="42"/>
    </row>
    <row r="427" spans="1:10">
      <c r="A427" s="42" t="s">
        <v>855</v>
      </c>
      <c r="B427" s="42"/>
      <c r="C427" s="42"/>
      <c r="D427" s="42"/>
      <c r="E427" s="42"/>
      <c r="F427" s="42"/>
      <c r="G427" s="42"/>
      <c r="H427" s="42"/>
      <c r="I427" s="42"/>
      <c r="J427" s="42"/>
    </row>
    <row r="428" spans="1:10">
      <c r="A428" s="42" t="s">
        <v>856</v>
      </c>
      <c r="B428" s="42"/>
      <c r="C428" s="42"/>
      <c r="D428" s="42"/>
      <c r="E428" s="42"/>
      <c r="F428" s="42"/>
      <c r="G428" s="42"/>
      <c r="H428" s="42"/>
      <c r="I428" s="42"/>
      <c r="J428" s="42"/>
    </row>
    <row r="429" spans="1:10">
      <c r="A429" s="42" t="s">
        <v>857</v>
      </c>
      <c r="B429" s="42"/>
      <c r="C429" s="42"/>
      <c r="D429" s="42"/>
      <c r="E429" s="42"/>
      <c r="F429" s="42"/>
      <c r="G429" s="42"/>
      <c r="H429" s="42"/>
      <c r="I429" s="42"/>
      <c r="J429" s="42"/>
    </row>
    <row r="430" spans="1:10">
      <c r="A430" s="3" t="s">
        <v>813</v>
      </c>
      <c r="B430" s="3"/>
      <c r="C430" s="3"/>
      <c r="D430" s="3"/>
      <c r="E430" s="3"/>
      <c r="F430" s="3"/>
      <c r="G430" s="3"/>
      <c r="H430" s="3"/>
      <c r="I430" s="3"/>
      <c r="J430" s="3"/>
    </row>
    <row r="431" ht="23" spans="1:10">
      <c r="A431" s="4" t="s">
        <v>814</v>
      </c>
      <c r="B431" s="4"/>
      <c r="C431" s="4"/>
      <c r="D431" s="4"/>
      <c r="E431" s="4"/>
      <c r="F431" s="4"/>
      <c r="G431" s="4"/>
      <c r="H431" s="4"/>
      <c r="I431" s="4"/>
      <c r="J431" s="4"/>
    </row>
    <row r="432" spans="1:10">
      <c r="A432" s="5"/>
      <c r="B432" s="5"/>
      <c r="C432" s="5"/>
      <c r="D432" s="5"/>
      <c r="E432" s="5"/>
      <c r="F432" s="5"/>
      <c r="G432" s="5"/>
      <c r="H432" s="5"/>
      <c r="I432" s="51" t="s">
        <v>815</v>
      </c>
      <c r="J432" s="51"/>
    </row>
    <row r="433" spans="1:10">
      <c r="A433" s="6" t="s">
        <v>816</v>
      </c>
      <c r="B433" s="6"/>
      <c r="C433" s="6"/>
      <c r="D433" s="5"/>
      <c r="E433" s="5"/>
      <c r="F433" s="5"/>
      <c r="G433" s="5"/>
      <c r="H433" s="5"/>
      <c r="I433" s="51" t="s">
        <v>722</v>
      </c>
      <c r="J433" s="51"/>
    </row>
    <row r="434" spans="1:10">
      <c r="A434" s="29" t="s">
        <v>817</v>
      </c>
      <c r="B434" s="29"/>
      <c r="C434" s="43" t="s">
        <v>1027</v>
      </c>
      <c r="D434" s="43"/>
      <c r="E434" s="43"/>
      <c r="F434" s="43"/>
      <c r="G434" s="43"/>
      <c r="H434" s="43"/>
      <c r="I434" s="43"/>
      <c r="J434" s="43"/>
    </row>
    <row r="435" spans="1:10">
      <c r="A435" s="29" t="s">
        <v>819</v>
      </c>
      <c r="B435" s="29"/>
      <c r="C435" s="38" t="s">
        <v>1028</v>
      </c>
      <c r="D435" s="38"/>
      <c r="E435" s="38"/>
      <c r="F435" s="29" t="s">
        <v>821</v>
      </c>
      <c r="G435" s="43" t="s">
        <v>822</v>
      </c>
      <c r="H435" s="43"/>
      <c r="I435" s="43"/>
      <c r="J435" s="43"/>
    </row>
    <row r="436" spans="1:10">
      <c r="A436" s="29" t="s">
        <v>859</v>
      </c>
      <c r="B436" s="29"/>
      <c r="C436" s="29"/>
      <c r="D436" s="29" t="s">
        <v>824</v>
      </c>
      <c r="E436" s="29" t="s">
        <v>632</v>
      </c>
      <c r="F436" s="29" t="s">
        <v>825</v>
      </c>
      <c r="G436" s="29" t="s">
        <v>826</v>
      </c>
      <c r="H436" s="29" t="s">
        <v>827</v>
      </c>
      <c r="I436" s="29" t="s">
        <v>828</v>
      </c>
      <c r="J436" s="29"/>
    </row>
    <row r="437" spans="1:10">
      <c r="A437" s="29"/>
      <c r="B437" s="29"/>
      <c r="C437" s="44" t="s">
        <v>829</v>
      </c>
      <c r="D437" s="45">
        <v>100.21</v>
      </c>
      <c r="E437" s="45">
        <v>100.21</v>
      </c>
      <c r="F437" s="45">
        <v>100.21</v>
      </c>
      <c r="G437" s="29">
        <v>10</v>
      </c>
      <c r="H437" s="16">
        <v>1</v>
      </c>
      <c r="I437" s="46">
        <v>10</v>
      </c>
      <c r="J437" s="46"/>
    </row>
    <row r="438" ht="28" spans="1:10">
      <c r="A438" s="29"/>
      <c r="B438" s="29"/>
      <c r="C438" s="44" t="s">
        <v>860</v>
      </c>
      <c r="D438" s="45">
        <v>100.21</v>
      </c>
      <c r="E438" s="45">
        <v>100.21</v>
      </c>
      <c r="F438" s="45">
        <v>100.21</v>
      </c>
      <c r="G438" s="29" t="s">
        <v>636</v>
      </c>
      <c r="H438" s="45"/>
      <c r="I438" s="46" t="s">
        <v>636</v>
      </c>
      <c r="J438" s="46"/>
    </row>
    <row r="439" ht="28" spans="1:10">
      <c r="A439" s="29"/>
      <c r="B439" s="29"/>
      <c r="C439" s="44" t="s">
        <v>861</v>
      </c>
      <c r="D439" s="45"/>
      <c r="E439" s="45"/>
      <c r="F439" s="45"/>
      <c r="G439" s="29" t="s">
        <v>636</v>
      </c>
      <c r="H439" s="45"/>
      <c r="I439" s="46" t="s">
        <v>636</v>
      </c>
      <c r="J439" s="46"/>
    </row>
    <row r="440" spans="1:10">
      <c r="A440" s="29"/>
      <c r="B440" s="29"/>
      <c r="C440" s="44" t="s">
        <v>832</v>
      </c>
      <c r="D440" s="46" t="s">
        <v>636</v>
      </c>
      <c r="E440" s="46" t="s">
        <v>636</v>
      </c>
      <c r="F440" s="46" t="s">
        <v>636</v>
      </c>
      <c r="G440" s="29" t="s">
        <v>636</v>
      </c>
      <c r="H440" s="45"/>
      <c r="I440" s="46" t="s">
        <v>636</v>
      </c>
      <c r="J440" s="46"/>
    </row>
    <row r="441" spans="1:10">
      <c r="A441" s="29" t="s">
        <v>833</v>
      </c>
      <c r="B441" s="29" t="s">
        <v>834</v>
      </c>
      <c r="C441" s="29"/>
      <c r="D441" s="29"/>
      <c r="E441" s="29"/>
      <c r="F441" s="46" t="s">
        <v>734</v>
      </c>
      <c r="G441" s="46"/>
      <c r="H441" s="46"/>
      <c r="I441" s="46"/>
      <c r="J441" s="46"/>
    </row>
    <row r="442" ht="28" customHeight="1" spans="1:10">
      <c r="A442" s="29"/>
      <c r="B442" s="47" t="s">
        <v>1029</v>
      </c>
      <c r="C442" s="48"/>
      <c r="D442" s="48"/>
      <c r="E442" s="49"/>
      <c r="F442" s="46" t="s">
        <v>1029</v>
      </c>
      <c r="G442" s="46"/>
      <c r="H442" s="46"/>
      <c r="I442" s="46"/>
      <c r="J442" s="46"/>
    </row>
    <row r="443" spans="1:10">
      <c r="A443" s="23" t="s">
        <v>836</v>
      </c>
      <c r="B443" s="24"/>
      <c r="C443" s="25"/>
      <c r="D443" s="23" t="s">
        <v>837</v>
      </c>
      <c r="E443" s="24"/>
      <c r="F443" s="25"/>
      <c r="G443" s="50" t="s">
        <v>765</v>
      </c>
      <c r="H443" s="50" t="s">
        <v>826</v>
      </c>
      <c r="I443" s="50" t="s">
        <v>828</v>
      </c>
      <c r="J443" s="50" t="s">
        <v>766</v>
      </c>
    </row>
    <row r="444" spans="1:10">
      <c r="A444" s="28" t="s">
        <v>759</v>
      </c>
      <c r="B444" s="29" t="s">
        <v>760</v>
      </c>
      <c r="C444" s="29" t="s">
        <v>761</v>
      </c>
      <c r="D444" s="29" t="s">
        <v>762</v>
      </c>
      <c r="E444" s="29" t="s">
        <v>763</v>
      </c>
      <c r="F444" s="30" t="s">
        <v>764</v>
      </c>
      <c r="G444" s="31"/>
      <c r="H444" s="31"/>
      <c r="I444" s="31"/>
      <c r="J444" s="31"/>
    </row>
    <row r="445" ht="28" spans="1:10">
      <c r="A445" s="32" t="s">
        <v>767</v>
      </c>
      <c r="B445" s="33" t="s">
        <v>768</v>
      </c>
      <c r="C445" s="34" t="s">
        <v>1030</v>
      </c>
      <c r="D445" s="227" t="s">
        <v>839</v>
      </c>
      <c r="E445" s="29">
        <v>1</v>
      </c>
      <c r="F445" s="30" t="s">
        <v>774</v>
      </c>
      <c r="G445" s="31" t="s">
        <v>974</v>
      </c>
      <c r="H445" s="31">
        <v>15</v>
      </c>
      <c r="I445" s="31">
        <v>15</v>
      </c>
      <c r="J445" s="31"/>
    </row>
    <row r="446" ht="28" spans="1:10">
      <c r="A446" s="32"/>
      <c r="B446" s="33" t="s">
        <v>780</v>
      </c>
      <c r="C446" s="34" t="s">
        <v>1018</v>
      </c>
      <c r="D446" s="35"/>
      <c r="E446" s="29">
        <v>100</v>
      </c>
      <c r="F446" s="30" t="s">
        <v>782</v>
      </c>
      <c r="G446" s="58">
        <v>1</v>
      </c>
      <c r="H446" s="31">
        <v>15</v>
      </c>
      <c r="I446" s="31">
        <v>15</v>
      </c>
      <c r="J446" s="31"/>
    </row>
    <row r="447" ht="28" spans="1:10">
      <c r="A447" s="32"/>
      <c r="B447" s="33" t="s">
        <v>785</v>
      </c>
      <c r="C447" s="34" t="s">
        <v>1019</v>
      </c>
      <c r="D447" s="35"/>
      <c r="E447" s="29">
        <v>100</v>
      </c>
      <c r="F447" s="30" t="s">
        <v>782</v>
      </c>
      <c r="G447" s="58">
        <v>1</v>
      </c>
      <c r="H447" s="31">
        <v>10</v>
      </c>
      <c r="I447" s="31">
        <v>10</v>
      </c>
      <c r="J447" s="31"/>
    </row>
    <row r="448" ht="28" spans="1:10">
      <c r="A448" s="32"/>
      <c r="B448" s="32" t="s">
        <v>787</v>
      </c>
      <c r="C448" s="34" t="s">
        <v>979</v>
      </c>
      <c r="D448" s="35"/>
      <c r="E448" s="29">
        <v>100.21</v>
      </c>
      <c r="F448" s="30" t="s">
        <v>789</v>
      </c>
      <c r="G448" s="31" t="s">
        <v>1031</v>
      </c>
      <c r="H448" s="31">
        <v>10</v>
      </c>
      <c r="I448" s="31">
        <v>10</v>
      </c>
      <c r="J448" s="31"/>
    </row>
    <row r="449" ht="42" spans="1:10">
      <c r="A449" s="32" t="s">
        <v>799</v>
      </c>
      <c r="B449" s="32" t="s">
        <v>800</v>
      </c>
      <c r="C449" s="34" t="s">
        <v>1032</v>
      </c>
      <c r="D449" s="35"/>
      <c r="E449" s="29">
        <v>20</v>
      </c>
      <c r="F449" s="30" t="s">
        <v>789</v>
      </c>
      <c r="G449" s="31" t="s">
        <v>1033</v>
      </c>
      <c r="H449" s="31">
        <v>15</v>
      </c>
      <c r="I449" s="31">
        <v>15</v>
      </c>
      <c r="J449" s="31"/>
    </row>
    <row r="450" ht="42" spans="1:10">
      <c r="A450" s="32"/>
      <c r="B450" s="32" t="s">
        <v>803</v>
      </c>
      <c r="C450" s="34" t="s">
        <v>948</v>
      </c>
      <c r="D450" s="35"/>
      <c r="E450" s="29">
        <v>200</v>
      </c>
      <c r="F450" s="30" t="s">
        <v>771</v>
      </c>
      <c r="G450" s="31" t="s">
        <v>1034</v>
      </c>
      <c r="H450" s="31">
        <v>15</v>
      </c>
      <c r="I450" s="31">
        <v>15</v>
      </c>
      <c r="J450" s="31"/>
    </row>
    <row r="451" ht="56" spans="1:10">
      <c r="A451" s="36" t="s">
        <v>805</v>
      </c>
      <c r="B451" s="37" t="s">
        <v>806</v>
      </c>
      <c r="C451" s="34" t="s">
        <v>950</v>
      </c>
      <c r="D451" s="35"/>
      <c r="E451" s="38" t="s">
        <v>878</v>
      </c>
      <c r="F451" s="38" t="s">
        <v>782</v>
      </c>
      <c r="G451" s="38" t="s">
        <v>892</v>
      </c>
      <c r="H451" s="31">
        <v>10</v>
      </c>
      <c r="I451" s="31">
        <v>10</v>
      </c>
      <c r="J451" s="53" t="s">
        <v>849</v>
      </c>
    </row>
    <row r="452" spans="1:10">
      <c r="A452" s="29" t="s">
        <v>850</v>
      </c>
      <c r="B452" s="29"/>
      <c r="C452" s="29"/>
      <c r="D452" s="40"/>
      <c r="E452" s="40"/>
      <c r="F452" s="40"/>
      <c r="G452" s="40"/>
      <c r="H452" s="40"/>
      <c r="I452" s="40"/>
      <c r="J452" s="40"/>
    </row>
    <row r="453" spans="1:10">
      <c r="A453" s="29" t="s">
        <v>851</v>
      </c>
      <c r="B453" s="29"/>
      <c r="C453" s="29"/>
      <c r="D453" s="29"/>
      <c r="E453" s="29"/>
      <c r="F453" s="29"/>
      <c r="G453" s="29"/>
      <c r="H453" s="29">
        <v>100</v>
      </c>
      <c r="I453" s="29" t="s">
        <v>852</v>
      </c>
      <c r="J453" s="29" t="s">
        <v>853</v>
      </c>
    </row>
    <row r="454" spans="1:10">
      <c r="A454" s="41"/>
      <c r="B454" s="41"/>
      <c r="C454" s="41"/>
      <c r="D454" s="41"/>
      <c r="E454" s="41"/>
      <c r="F454" s="41"/>
      <c r="G454" s="41"/>
      <c r="H454" s="41"/>
      <c r="I454" s="41"/>
      <c r="J454" s="54"/>
    </row>
    <row r="455" spans="1:10">
      <c r="A455" s="42" t="s">
        <v>809</v>
      </c>
      <c r="B455" s="41"/>
      <c r="C455" s="41"/>
      <c r="D455" s="41"/>
      <c r="E455" s="41"/>
      <c r="F455" s="41"/>
      <c r="G455" s="41"/>
      <c r="H455" s="41"/>
      <c r="I455" s="41"/>
      <c r="J455" s="54"/>
    </row>
    <row r="456" spans="1:10">
      <c r="A456" s="42" t="s">
        <v>810</v>
      </c>
      <c r="B456" s="42"/>
      <c r="C456" s="42"/>
      <c r="D456" s="42"/>
      <c r="E456" s="42"/>
      <c r="F456" s="42"/>
      <c r="G456" s="42"/>
      <c r="H456" s="42"/>
      <c r="I456" s="42"/>
      <c r="J456" s="42"/>
    </row>
    <row r="457" spans="1:10">
      <c r="A457" s="42" t="s">
        <v>811</v>
      </c>
      <c r="B457" s="42"/>
      <c r="C457" s="42"/>
      <c r="D457" s="42"/>
      <c r="E457" s="42"/>
      <c r="F457" s="42"/>
      <c r="G457" s="42"/>
      <c r="H457" s="42"/>
      <c r="I457" s="42"/>
      <c r="J457" s="42"/>
    </row>
    <row r="458" spans="1:10">
      <c r="A458" s="42" t="s">
        <v>854</v>
      </c>
      <c r="B458" s="42"/>
      <c r="C458" s="42"/>
      <c r="D458" s="42"/>
      <c r="E458" s="42"/>
      <c r="F458" s="42"/>
      <c r="G458" s="42"/>
      <c r="H458" s="42"/>
      <c r="I458" s="42"/>
      <c r="J458" s="42"/>
    </row>
    <row r="459" spans="1:10">
      <c r="A459" s="42" t="s">
        <v>855</v>
      </c>
      <c r="B459" s="42"/>
      <c r="C459" s="42"/>
      <c r="D459" s="42"/>
      <c r="E459" s="42"/>
      <c r="F459" s="42"/>
      <c r="G459" s="42"/>
      <c r="H459" s="42"/>
      <c r="I459" s="42"/>
      <c r="J459" s="42"/>
    </row>
    <row r="460" spans="1:10">
      <c r="A460" s="42" t="s">
        <v>856</v>
      </c>
      <c r="B460" s="42"/>
      <c r="C460" s="42"/>
      <c r="D460" s="42"/>
      <c r="E460" s="42"/>
      <c r="F460" s="42"/>
      <c r="G460" s="42"/>
      <c r="H460" s="42"/>
      <c r="I460" s="42"/>
      <c r="J460" s="42"/>
    </row>
    <row r="461" spans="1:10">
      <c r="A461" s="42" t="s">
        <v>857</v>
      </c>
      <c r="B461" s="42"/>
      <c r="C461" s="42"/>
      <c r="D461" s="42"/>
      <c r="E461" s="42"/>
      <c r="F461" s="42"/>
      <c r="G461" s="42"/>
      <c r="H461" s="42"/>
      <c r="I461" s="42"/>
      <c r="J461" s="42"/>
    </row>
    <row r="462" spans="1:10">
      <c r="A462" s="3" t="s">
        <v>813</v>
      </c>
      <c r="B462" s="3"/>
      <c r="C462" s="3"/>
      <c r="D462" s="3"/>
      <c r="E462" s="3"/>
      <c r="F462" s="3"/>
      <c r="G462" s="3"/>
      <c r="H462" s="3"/>
      <c r="I462" s="3"/>
      <c r="J462" s="3"/>
    </row>
    <row r="463" ht="23" spans="1:10">
      <c r="A463" s="4" t="s">
        <v>814</v>
      </c>
      <c r="B463" s="4"/>
      <c r="C463" s="4"/>
      <c r="D463" s="4"/>
      <c r="E463" s="4"/>
      <c r="F463" s="4"/>
      <c r="G463" s="4"/>
      <c r="H463" s="4"/>
      <c r="I463" s="4"/>
      <c r="J463" s="4"/>
    </row>
    <row r="464" spans="1:10">
      <c r="A464" s="5"/>
      <c r="B464" s="5"/>
      <c r="C464" s="5"/>
      <c r="D464" s="5"/>
      <c r="E464" s="5"/>
      <c r="F464" s="5"/>
      <c r="G464" s="5"/>
      <c r="H464" s="5"/>
      <c r="I464" s="51" t="s">
        <v>815</v>
      </c>
      <c r="J464" s="51"/>
    </row>
    <row r="465" spans="1:10">
      <c r="A465" s="6" t="s">
        <v>816</v>
      </c>
      <c r="B465" s="6"/>
      <c r="C465" s="6"/>
      <c r="D465" s="5"/>
      <c r="E465" s="5"/>
      <c r="F465" s="5"/>
      <c r="G465" s="5"/>
      <c r="H465" s="5"/>
      <c r="I465" s="51" t="s">
        <v>722</v>
      </c>
      <c r="J465" s="51"/>
    </row>
    <row r="466" spans="1:10">
      <c r="A466" s="29" t="s">
        <v>817</v>
      </c>
      <c r="B466" s="29"/>
      <c r="C466" s="43" t="s">
        <v>1035</v>
      </c>
      <c r="D466" s="43"/>
      <c r="E466" s="43"/>
      <c r="F466" s="43"/>
      <c r="G466" s="43"/>
      <c r="H466" s="43"/>
      <c r="I466" s="43"/>
      <c r="J466" s="43"/>
    </row>
    <row r="467" spans="1:10">
      <c r="A467" s="29" t="s">
        <v>819</v>
      </c>
      <c r="B467" s="29"/>
      <c r="C467" s="38" t="s">
        <v>1028</v>
      </c>
      <c r="D467" s="38"/>
      <c r="E467" s="38"/>
      <c r="F467" s="29" t="s">
        <v>821</v>
      </c>
      <c r="G467" s="43" t="s">
        <v>822</v>
      </c>
      <c r="H467" s="43"/>
      <c r="I467" s="43"/>
      <c r="J467" s="43"/>
    </row>
    <row r="468" spans="1:10">
      <c r="A468" s="29" t="s">
        <v>859</v>
      </c>
      <c r="B468" s="29"/>
      <c r="C468" s="29"/>
      <c r="D468" s="29" t="s">
        <v>824</v>
      </c>
      <c r="E468" s="29" t="s">
        <v>632</v>
      </c>
      <c r="F468" s="29" t="s">
        <v>825</v>
      </c>
      <c r="G468" s="29" t="s">
        <v>826</v>
      </c>
      <c r="H468" s="29" t="s">
        <v>827</v>
      </c>
      <c r="I468" s="29" t="s">
        <v>828</v>
      </c>
      <c r="J468" s="29"/>
    </row>
    <row r="469" spans="1:10">
      <c r="A469" s="29"/>
      <c r="B469" s="29"/>
      <c r="C469" s="44" t="s">
        <v>829</v>
      </c>
      <c r="D469" s="45">
        <v>1500</v>
      </c>
      <c r="E469" s="45">
        <v>1500</v>
      </c>
      <c r="F469" s="45">
        <v>1500</v>
      </c>
      <c r="G469" s="29">
        <v>10</v>
      </c>
      <c r="H469" s="16">
        <v>1</v>
      </c>
      <c r="I469" s="46">
        <v>10</v>
      </c>
      <c r="J469" s="46"/>
    </row>
    <row r="470" ht="28" spans="1:10">
      <c r="A470" s="29"/>
      <c r="B470" s="29"/>
      <c r="C470" s="44" t="s">
        <v>860</v>
      </c>
      <c r="D470" s="45">
        <v>1500</v>
      </c>
      <c r="E470" s="45">
        <v>1500</v>
      </c>
      <c r="F470" s="45">
        <v>1500</v>
      </c>
      <c r="G470" s="29" t="s">
        <v>636</v>
      </c>
      <c r="H470" s="45"/>
      <c r="I470" s="46" t="s">
        <v>636</v>
      </c>
      <c r="J470" s="46"/>
    </row>
    <row r="471" ht="28" spans="1:10">
      <c r="A471" s="29"/>
      <c r="B471" s="29"/>
      <c r="C471" s="44" t="s">
        <v>861</v>
      </c>
      <c r="D471" s="45"/>
      <c r="E471" s="45"/>
      <c r="F471" s="45"/>
      <c r="G471" s="29" t="s">
        <v>636</v>
      </c>
      <c r="H471" s="45"/>
      <c r="I471" s="46" t="s">
        <v>636</v>
      </c>
      <c r="J471" s="46"/>
    </row>
    <row r="472" spans="1:10">
      <c r="A472" s="29"/>
      <c r="B472" s="29"/>
      <c r="C472" s="44" t="s">
        <v>832</v>
      </c>
      <c r="D472" s="46" t="s">
        <v>636</v>
      </c>
      <c r="E472" s="46" t="s">
        <v>636</v>
      </c>
      <c r="F472" s="46" t="s">
        <v>636</v>
      </c>
      <c r="G472" s="29" t="s">
        <v>636</v>
      </c>
      <c r="H472" s="45"/>
      <c r="I472" s="46" t="s">
        <v>636</v>
      </c>
      <c r="J472" s="46"/>
    </row>
    <row r="473" spans="1:10">
      <c r="A473" s="29" t="s">
        <v>833</v>
      </c>
      <c r="B473" s="29" t="s">
        <v>834</v>
      </c>
      <c r="C473" s="29"/>
      <c r="D473" s="29"/>
      <c r="E473" s="29"/>
      <c r="F473" s="46" t="s">
        <v>734</v>
      </c>
      <c r="G473" s="46"/>
      <c r="H473" s="46"/>
      <c r="I473" s="46"/>
      <c r="J473" s="46"/>
    </row>
    <row r="474" ht="50" customHeight="1" spans="1:10">
      <c r="A474" s="29"/>
      <c r="B474" s="47" t="s">
        <v>1036</v>
      </c>
      <c r="C474" s="48"/>
      <c r="D474" s="48"/>
      <c r="E474" s="49"/>
      <c r="F474" s="46" t="s">
        <v>1036</v>
      </c>
      <c r="G474" s="46"/>
      <c r="H474" s="46"/>
      <c r="I474" s="46"/>
      <c r="J474" s="46"/>
    </row>
    <row r="475" spans="1:10">
      <c r="A475" s="23" t="s">
        <v>836</v>
      </c>
      <c r="B475" s="24"/>
      <c r="C475" s="25"/>
      <c r="D475" s="23" t="s">
        <v>837</v>
      </c>
      <c r="E475" s="24"/>
      <c r="F475" s="25"/>
      <c r="G475" s="50" t="s">
        <v>765</v>
      </c>
      <c r="H475" s="50" t="s">
        <v>826</v>
      </c>
      <c r="I475" s="50" t="s">
        <v>828</v>
      </c>
      <c r="J475" s="50" t="s">
        <v>766</v>
      </c>
    </row>
    <row r="476" spans="1:10">
      <c r="A476" s="28" t="s">
        <v>759</v>
      </c>
      <c r="B476" s="29" t="s">
        <v>760</v>
      </c>
      <c r="C476" s="29" t="s">
        <v>761</v>
      </c>
      <c r="D476" s="29" t="s">
        <v>762</v>
      </c>
      <c r="E476" s="29" t="s">
        <v>763</v>
      </c>
      <c r="F476" s="30" t="s">
        <v>764</v>
      </c>
      <c r="G476" s="31"/>
      <c r="H476" s="31"/>
      <c r="I476" s="31"/>
      <c r="J476" s="31"/>
    </row>
    <row r="477" ht="15" spans="1:10">
      <c r="A477" s="32" t="s">
        <v>767</v>
      </c>
      <c r="B477" s="32" t="s">
        <v>768</v>
      </c>
      <c r="C477" s="57" t="s">
        <v>1037</v>
      </c>
      <c r="D477" s="227" t="s">
        <v>839</v>
      </c>
      <c r="E477" s="29">
        <v>1</v>
      </c>
      <c r="F477" s="30" t="s">
        <v>774</v>
      </c>
      <c r="G477" s="57" t="s">
        <v>974</v>
      </c>
      <c r="H477" s="31">
        <v>10</v>
      </c>
      <c r="I477" s="31">
        <v>10</v>
      </c>
      <c r="J477" s="31"/>
    </row>
    <row r="478" ht="15" spans="1:10">
      <c r="A478" s="32"/>
      <c r="B478" s="32"/>
      <c r="C478" s="57" t="s">
        <v>1038</v>
      </c>
      <c r="D478" s="35"/>
      <c r="E478" s="29">
        <v>1</v>
      </c>
      <c r="F478" s="30" t="s">
        <v>774</v>
      </c>
      <c r="G478" s="57" t="s">
        <v>974</v>
      </c>
      <c r="H478" s="31">
        <v>10</v>
      </c>
      <c r="I478" s="31">
        <v>10</v>
      </c>
      <c r="J478" s="31"/>
    </row>
    <row r="479" ht="15" spans="1:10">
      <c r="A479" s="32"/>
      <c r="B479" s="32"/>
      <c r="C479" s="57" t="s">
        <v>1039</v>
      </c>
      <c r="D479" s="35"/>
      <c r="E479" s="29">
        <v>1</v>
      </c>
      <c r="F479" s="30" t="s">
        <v>774</v>
      </c>
      <c r="G479" s="57" t="s">
        <v>974</v>
      </c>
      <c r="H479" s="31">
        <v>10</v>
      </c>
      <c r="I479" s="31">
        <v>10</v>
      </c>
      <c r="J479" s="31"/>
    </row>
    <row r="480" ht="28" spans="1:10">
      <c r="A480" s="32"/>
      <c r="B480" s="33" t="s">
        <v>780</v>
      </c>
      <c r="C480" s="34" t="s">
        <v>1018</v>
      </c>
      <c r="D480" s="35"/>
      <c r="E480" s="29">
        <v>100</v>
      </c>
      <c r="F480" s="30" t="s">
        <v>782</v>
      </c>
      <c r="G480" s="58">
        <v>1</v>
      </c>
      <c r="H480" s="31">
        <v>5</v>
      </c>
      <c r="I480" s="31">
        <v>5</v>
      </c>
      <c r="J480" s="31"/>
    </row>
    <row r="481" ht="28" spans="1:10">
      <c r="A481" s="32"/>
      <c r="B481" s="33" t="s">
        <v>785</v>
      </c>
      <c r="C481" s="34" t="s">
        <v>1040</v>
      </c>
      <c r="D481" s="35"/>
      <c r="E481" s="29">
        <v>100</v>
      </c>
      <c r="F481" s="30" t="s">
        <v>782</v>
      </c>
      <c r="G481" s="58">
        <v>1</v>
      </c>
      <c r="H481" s="31">
        <v>5</v>
      </c>
      <c r="I481" s="31">
        <v>5</v>
      </c>
      <c r="J481" s="31"/>
    </row>
    <row r="482" ht="28" spans="1:10">
      <c r="A482" s="32"/>
      <c r="B482" s="32" t="s">
        <v>787</v>
      </c>
      <c r="C482" s="34" t="s">
        <v>866</v>
      </c>
      <c r="D482" s="35"/>
      <c r="E482" s="29">
        <v>1500</v>
      </c>
      <c r="F482" s="30" t="s">
        <v>789</v>
      </c>
      <c r="G482" s="31" t="s">
        <v>1041</v>
      </c>
      <c r="H482" s="31">
        <v>10</v>
      </c>
      <c r="I482" s="31">
        <v>10</v>
      </c>
      <c r="J482" s="31"/>
    </row>
    <row r="483" spans="1:10">
      <c r="A483" s="32" t="s">
        <v>799</v>
      </c>
      <c r="B483" s="32" t="s">
        <v>800</v>
      </c>
      <c r="C483" s="34" t="s">
        <v>1042</v>
      </c>
      <c r="D483" s="35"/>
      <c r="E483" s="29">
        <v>120</v>
      </c>
      <c r="F483" s="30" t="s">
        <v>789</v>
      </c>
      <c r="G483" s="31"/>
      <c r="H483" s="31">
        <v>6</v>
      </c>
      <c r="I483" s="31">
        <v>6</v>
      </c>
      <c r="J483" s="31"/>
    </row>
    <row r="484" ht="15" spans="1:10">
      <c r="A484" s="32"/>
      <c r="B484" s="32"/>
      <c r="C484" s="57" t="s">
        <v>1043</v>
      </c>
      <c r="D484" s="35"/>
      <c r="E484" s="57" t="s">
        <v>37</v>
      </c>
      <c r="F484" s="30" t="s">
        <v>771</v>
      </c>
      <c r="G484" s="31"/>
      <c r="H484" s="31">
        <v>6</v>
      </c>
      <c r="I484" s="31">
        <v>6</v>
      </c>
      <c r="J484" s="31"/>
    </row>
    <row r="485" ht="15" spans="1:10">
      <c r="A485" s="32"/>
      <c r="B485" s="32"/>
      <c r="C485" s="57" t="s">
        <v>1044</v>
      </c>
      <c r="D485" s="35"/>
      <c r="E485" s="57" t="s">
        <v>1045</v>
      </c>
      <c r="F485" s="30" t="s">
        <v>938</v>
      </c>
      <c r="G485" s="31"/>
      <c r="H485" s="31">
        <v>6</v>
      </c>
      <c r="I485" s="31">
        <v>6</v>
      </c>
      <c r="J485" s="31"/>
    </row>
    <row r="486" ht="15" spans="1:10">
      <c r="A486" s="32"/>
      <c r="B486" s="32"/>
      <c r="C486" s="57" t="s">
        <v>1046</v>
      </c>
      <c r="D486" s="35"/>
      <c r="E486" s="57" t="s">
        <v>1047</v>
      </c>
      <c r="F486" s="30" t="s">
        <v>1048</v>
      </c>
      <c r="G486" s="31"/>
      <c r="H486" s="31">
        <v>6</v>
      </c>
      <c r="I486" s="31">
        <v>6</v>
      </c>
      <c r="J486" s="31"/>
    </row>
    <row r="487" ht="42" spans="1:10">
      <c r="A487" s="32"/>
      <c r="B487" s="32" t="s">
        <v>803</v>
      </c>
      <c r="C487" s="34" t="s">
        <v>948</v>
      </c>
      <c r="D487" s="35"/>
      <c r="E487" s="29">
        <v>3900</v>
      </c>
      <c r="F487" s="30" t="s">
        <v>771</v>
      </c>
      <c r="G487" s="31"/>
      <c r="H487" s="31">
        <v>6</v>
      </c>
      <c r="I487" s="31">
        <v>6</v>
      </c>
      <c r="J487" s="31"/>
    </row>
    <row r="488" ht="56" spans="1:10">
      <c r="A488" s="36" t="s">
        <v>805</v>
      </c>
      <c r="B488" s="37" t="s">
        <v>806</v>
      </c>
      <c r="C488" s="34" t="s">
        <v>950</v>
      </c>
      <c r="D488" s="35"/>
      <c r="E488" s="38" t="s">
        <v>847</v>
      </c>
      <c r="F488" s="38" t="s">
        <v>782</v>
      </c>
      <c r="G488" s="38" t="s">
        <v>849</v>
      </c>
      <c r="H488" s="31">
        <v>10</v>
      </c>
      <c r="I488" s="31">
        <v>10</v>
      </c>
      <c r="J488" s="53" t="s">
        <v>849</v>
      </c>
    </row>
    <row r="489" spans="1:10">
      <c r="A489" s="29" t="s">
        <v>850</v>
      </c>
      <c r="B489" s="29"/>
      <c r="C489" s="29"/>
      <c r="D489" s="40"/>
      <c r="E489" s="40"/>
      <c r="F489" s="40"/>
      <c r="G489" s="40"/>
      <c r="H489" s="40"/>
      <c r="I489" s="40"/>
      <c r="J489" s="40"/>
    </row>
    <row r="490" spans="1:10">
      <c r="A490" s="29" t="s">
        <v>851</v>
      </c>
      <c r="B490" s="29"/>
      <c r="C490" s="29"/>
      <c r="D490" s="29"/>
      <c r="E490" s="29"/>
      <c r="F490" s="29"/>
      <c r="G490" s="29"/>
      <c r="H490" s="29">
        <v>100</v>
      </c>
      <c r="I490" s="29" t="s">
        <v>852</v>
      </c>
      <c r="J490" s="29" t="s">
        <v>853</v>
      </c>
    </row>
    <row r="491" spans="1:10">
      <c r="A491" s="41"/>
      <c r="B491" s="41"/>
      <c r="C491" s="41"/>
      <c r="D491" s="41"/>
      <c r="E491" s="41"/>
      <c r="F491" s="41"/>
      <c r="G491" s="41"/>
      <c r="H491" s="41"/>
      <c r="I491" s="41"/>
      <c r="J491" s="54"/>
    </row>
    <row r="492" spans="1:10">
      <c r="A492" s="42" t="s">
        <v>809</v>
      </c>
      <c r="B492" s="41"/>
      <c r="C492" s="41"/>
      <c r="D492" s="41"/>
      <c r="E492" s="41"/>
      <c r="F492" s="41"/>
      <c r="G492" s="41"/>
      <c r="H492" s="41"/>
      <c r="I492" s="41"/>
      <c r="J492" s="54"/>
    </row>
    <row r="493" spans="1:10">
      <c r="A493" s="42" t="s">
        <v>810</v>
      </c>
      <c r="B493" s="42"/>
      <c r="C493" s="42"/>
      <c r="D493" s="42"/>
      <c r="E493" s="42"/>
      <c r="F493" s="42"/>
      <c r="G493" s="42"/>
      <c r="H493" s="42"/>
      <c r="I493" s="42"/>
      <c r="J493" s="42"/>
    </row>
    <row r="494" spans="1:10">
      <c r="A494" s="42" t="s">
        <v>811</v>
      </c>
      <c r="B494" s="42"/>
      <c r="C494" s="42"/>
      <c r="D494" s="42"/>
      <c r="E494" s="42"/>
      <c r="F494" s="42"/>
      <c r="G494" s="42"/>
      <c r="H494" s="42"/>
      <c r="I494" s="42"/>
      <c r="J494" s="42"/>
    </row>
    <row r="495" spans="1:10">
      <c r="A495" s="42" t="s">
        <v>854</v>
      </c>
      <c r="B495" s="42"/>
      <c r="C495" s="42"/>
      <c r="D495" s="42"/>
      <c r="E495" s="42"/>
      <c r="F495" s="42"/>
      <c r="G495" s="42"/>
      <c r="H495" s="42"/>
      <c r="I495" s="42"/>
      <c r="J495" s="42"/>
    </row>
    <row r="496" spans="1:10">
      <c r="A496" s="42" t="s">
        <v>855</v>
      </c>
      <c r="B496" s="42"/>
      <c r="C496" s="42"/>
      <c r="D496" s="42"/>
      <c r="E496" s="42"/>
      <c r="F496" s="42"/>
      <c r="G496" s="42"/>
      <c r="H496" s="42"/>
      <c r="I496" s="42"/>
      <c r="J496" s="42"/>
    </row>
    <row r="497" spans="1:10">
      <c r="A497" s="42" t="s">
        <v>856</v>
      </c>
      <c r="B497" s="42"/>
      <c r="C497" s="42"/>
      <c r="D497" s="42"/>
      <c r="E497" s="42"/>
      <c r="F497" s="42"/>
      <c r="G497" s="42"/>
      <c r="H497" s="42"/>
      <c r="I497" s="42"/>
      <c r="J497" s="42"/>
    </row>
    <row r="498" spans="1:10">
      <c r="A498" s="42" t="s">
        <v>857</v>
      </c>
      <c r="B498" s="42"/>
      <c r="C498" s="42"/>
      <c r="D498" s="42"/>
      <c r="E498" s="42"/>
      <c r="F498" s="42"/>
      <c r="G498" s="42"/>
      <c r="H498" s="42"/>
      <c r="I498" s="42"/>
      <c r="J498" s="42"/>
    </row>
    <row r="499" spans="1:10">
      <c r="A499" s="3" t="s">
        <v>813</v>
      </c>
      <c r="B499" s="3"/>
      <c r="C499" s="3"/>
      <c r="D499" s="3"/>
      <c r="E499" s="3"/>
      <c r="F499" s="3"/>
      <c r="G499" s="3"/>
      <c r="H499" s="3"/>
      <c r="I499" s="3"/>
      <c r="J499" s="3"/>
    </row>
    <row r="500" ht="23" spans="1:10">
      <c r="A500" s="4" t="s">
        <v>814</v>
      </c>
      <c r="B500" s="4"/>
      <c r="C500" s="4"/>
      <c r="D500" s="4"/>
      <c r="E500" s="4"/>
      <c r="F500" s="4"/>
      <c r="G500" s="4"/>
      <c r="H500" s="4"/>
      <c r="I500" s="4"/>
      <c r="J500" s="4"/>
    </row>
    <row r="501" spans="1:10">
      <c r="A501" s="5"/>
      <c r="B501" s="5"/>
      <c r="C501" s="5"/>
      <c r="D501" s="5"/>
      <c r="E501" s="5"/>
      <c r="F501" s="5"/>
      <c r="G501" s="5"/>
      <c r="H501" s="5"/>
      <c r="I501" s="51" t="s">
        <v>815</v>
      </c>
      <c r="J501" s="51"/>
    </row>
    <row r="502" spans="1:10">
      <c r="A502" s="6" t="s">
        <v>816</v>
      </c>
      <c r="B502" s="6"/>
      <c r="C502" s="6"/>
      <c r="D502" s="5"/>
      <c r="E502" s="5"/>
      <c r="F502" s="5"/>
      <c r="G502" s="5"/>
      <c r="H502" s="5"/>
      <c r="I502" s="51" t="s">
        <v>722</v>
      </c>
      <c r="J502" s="51"/>
    </row>
    <row r="503" spans="1:10">
      <c r="A503" s="29" t="s">
        <v>817</v>
      </c>
      <c r="B503" s="29"/>
      <c r="C503" s="43" t="s">
        <v>1049</v>
      </c>
      <c r="D503" s="43"/>
      <c r="E503" s="43"/>
      <c r="F503" s="43"/>
      <c r="G503" s="43"/>
      <c r="H503" s="43"/>
      <c r="I503" s="43"/>
      <c r="J503" s="43"/>
    </row>
    <row r="504" spans="1:10">
      <c r="A504" s="29" t="s">
        <v>819</v>
      </c>
      <c r="B504" s="29"/>
      <c r="C504" s="38" t="s">
        <v>985</v>
      </c>
      <c r="D504" s="38"/>
      <c r="E504" s="38"/>
      <c r="F504" s="29" t="s">
        <v>821</v>
      </c>
      <c r="G504" s="43" t="s">
        <v>822</v>
      </c>
      <c r="H504" s="43"/>
      <c r="I504" s="43"/>
      <c r="J504" s="43"/>
    </row>
    <row r="505" spans="1:10">
      <c r="A505" s="29" t="s">
        <v>859</v>
      </c>
      <c r="B505" s="29"/>
      <c r="C505" s="29"/>
      <c r="D505" s="29" t="s">
        <v>824</v>
      </c>
      <c r="E505" s="29" t="s">
        <v>632</v>
      </c>
      <c r="F505" s="29" t="s">
        <v>825</v>
      </c>
      <c r="G505" s="29" t="s">
        <v>826</v>
      </c>
      <c r="H505" s="29" t="s">
        <v>827</v>
      </c>
      <c r="I505" s="29" t="s">
        <v>828</v>
      </c>
      <c r="J505" s="29"/>
    </row>
    <row r="506" spans="1:10">
      <c r="A506" s="29"/>
      <c r="B506" s="29"/>
      <c r="C506" s="44" t="s">
        <v>829</v>
      </c>
      <c r="D506" s="45">
        <v>381</v>
      </c>
      <c r="E506" s="45">
        <v>381</v>
      </c>
      <c r="F506" s="45">
        <v>381</v>
      </c>
      <c r="G506" s="29">
        <v>10</v>
      </c>
      <c r="H506" s="16">
        <v>1</v>
      </c>
      <c r="I506" s="46">
        <v>10</v>
      </c>
      <c r="J506" s="46"/>
    </row>
    <row r="507" ht="28" spans="1:10">
      <c r="A507" s="29"/>
      <c r="B507" s="29"/>
      <c r="C507" s="44" t="s">
        <v>860</v>
      </c>
      <c r="D507" s="45">
        <v>381</v>
      </c>
      <c r="E507" s="45">
        <v>381</v>
      </c>
      <c r="F507" s="45">
        <v>381</v>
      </c>
      <c r="G507" s="29" t="s">
        <v>636</v>
      </c>
      <c r="H507" s="45"/>
      <c r="I507" s="46" t="s">
        <v>636</v>
      </c>
      <c r="J507" s="46"/>
    </row>
    <row r="508" ht="28" spans="1:10">
      <c r="A508" s="29"/>
      <c r="B508" s="29"/>
      <c r="C508" s="44" t="s">
        <v>861</v>
      </c>
      <c r="D508" s="45"/>
      <c r="E508" s="45"/>
      <c r="F508" s="45"/>
      <c r="G508" s="29" t="s">
        <v>636</v>
      </c>
      <c r="H508" s="45"/>
      <c r="I508" s="46" t="s">
        <v>636</v>
      </c>
      <c r="J508" s="46"/>
    </row>
    <row r="509" spans="1:10">
      <c r="A509" s="29"/>
      <c r="B509" s="29"/>
      <c r="C509" s="44" t="s">
        <v>832</v>
      </c>
      <c r="D509" s="46" t="s">
        <v>636</v>
      </c>
      <c r="E509" s="46" t="s">
        <v>636</v>
      </c>
      <c r="F509" s="46" t="s">
        <v>636</v>
      </c>
      <c r="G509" s="29" t="s">
        <v>636</v>
      </c>
      <c r="H509" s="45"/>
      <c r="I509" s="46" t="s">
        <v>636</v>
      </c>
      <c r="J509" s="46"/>
    </row>
    <row r="510" spans="1:10">
      <c r="A510" s="29" t="s">
        <v>833</v>
      </c>
      <c r="B510" s="29" t="s">
        <v>834</v>
      </c>
      <c r="C510" s="29"/>
      <c r="D510" s="29"/>
      <c r="E510" s="29"/>
      <c r="F510" s="46" t="s">
        <v>734</v>
      </c>
      <c r="G510" s="46"/>
      <c r="H510" s="46"/>
      <c r="I510" s="46"/>
      <c r="J510" s="46"/>
    </row>
    <row r="511" ht="48" customHeight="1" spans="1:10">
      <c r="A511" s="29"/>
      <c r="B511" s="47" t="s">
        <v>1050</v>
      </c>
      <c r="C511" s="48"/>
      <c r="D511" s="48"/>
      <c r="E511" s="49"/>
      <c r="F511" s="46" t="s">
        <v>1050</v>
      </c>
      <c r="G511" s="46"/>
      <c r="H511" s="46"/>
      <c r="I511" s="46"/>
      <c r="J511" s="46"/>
    </row>
    <row r="512" spans="1:10">
      <c r="A512" s="23" t="s">
        <v>836</v>
      </c>
      <c r="B512" s="24"/>
      <c r="C512" s="25"/>
      <c r="D512" s="23" t="s">
        <v>837</v>
      </c>
      <c r="E512" s="24"/>
      <c r="F512" s="25"/>
      <c r="G512" s="50" t="s">
        <v>765</v>
      </c>
      <c r="H512" s="50" t="s">
        <v>826</v>
      </c>
      <c r="I512" s="50" t="s">
        <v>828</v>
      </c>
      <c r="J512" s="50" t="s">
        <v>766</v>
      </c>
    </row>
    <row r="513" spans="1:10">
      <c r="A513" s="28" t="s">
        <v>759</v>
      </c>
      <c r="B513" s="29" t="s">
        <v>760</v>
      </c>
      <c r="C513" s="29" t="s">
        <v>761</v>
      </c>
      <c r="D513" s="29" t="s">
        <v>762</v>
      </c>
      <c r="E513" s="29" t="s">
        <v>763</v>
      </c>
      <c r="F513" s="30" t="s">
        <v>764</v>
      </c>
      <c r="G513" s="31"/>
      <c r="H513" s="31"/>
      <c r="I513" s="31"/>
      <c r="J513" s="31"/>
    </row>
    <row r="514" ht="28" spans="1:10">
      <c r="A514" s="32" t="s">
        <v>767</v>
      </c>
      <c r="B514" s="33" t="s">
        <v>768</v>
      </c>
      <c r="C514" s="34" t="s">
        <v>1051</v>
      </c>
      <c r="D514" s="227" t="s">
        <v>839</v>
      </c>
      <c r="E514" s="29">
        <v>1</v>
      </c>
      <c r="F514" s="30" t="s">
        <v>774</v>
      </c>
      <c r="G514" s="31" t="s">
        <v>974</v>
      </c>
      <c r="H514" s="31">
        <v>12.5</v>
      </c>
      <c r="I514" s="31">
        <v>12.5</v>
      </c>
      <c r="J514" s="31"/>
    </row>
    <row r="515" ht="28" spans="1:10">
      <c r="A515" s="32"/>
      <c r="B515" s="33" t="s">
        <v>780</v>
      </c>
      <c r="C515" s="34" t="s">
        <v>963</v>
      </c>
      <c r="D515" s="35"/>
      <c r="E515" s="29">
        <v>100</v>
      </c>
      <c r="F515" s="30" t="s">
        <v>782</v>
      </c>
      <c r="G515" s="58">
        <v>1</v>
      </c>
      <c r="H515" s="31">
        <v>12.5</v>
      </c>
      <c r="I515" s="31">
        <v>12.5</v>
      </c>
      <c r="J515" s="31"/>
    </row>
    <row r="516" ht="28" spans="1:10">
      <c r="A516" s="32"/>
      <c r="B516" s="33" t="s">
        <v>785</v>
      </c>
      <c r="C516" s="34" t="s">
        <v>989</v>
      </c>
      <c r="D516" s="35"/>
      <c r="E516" s="71">
        <v>45261</v>
      </c>
      <c r="F516" s="30"/>
      <c r="G516" s="72">
        <v>45261</v>
      </c>
      <c r="H516" s="31">
        <v>12.5</v>
      </c>
      <c r="I516" s="31">
        <v>12.5</v>
      </c>
      <c r="J516" s="31"/>
    </row>
    <row r="517" ht="28" spans="1:10">
      <c r="A517" s="32"/>
      <c r="B517" s="32" t="s">
        <v>787</v>
      </c>
      <c r="C517" s="34" t="s">
        <v>990</v>
      </c>
      <c r="D517" s="35"/>
      <c r="E517" s="29">
        <v>381</v>
      </c>
      <c r="F517" s="30" t="s">
        <v>789</v>
      </c>
      <c r="G517" s="31" t="s">
        <v>991</v>
      </c>
      <c r="H517" s="31">
        <v>12.5</v>
      </c>
      <c r="I517" s="31">
        <v>12.5</v>
      </c>
      <c r="J517" s="31"/>
    </row>
    <row r="518" ht="42" spans="1:10">
      <c r="A518" s="32" t="s">
        <v>799</v>
      </c>
      <c r="B518" s="32" t="s">
        <v>800</v>
      </c>
      <c r="C518" s="34" t="s">
        <v>1052</v>
      </c>
      <c r="D518" s="35"/>
      <c r="E518" s="29">
        <v>86.52</v>
      </c>
      <c r="F518" s="30" t="s">
        <v>789</v>
      </c>
      <c r="G518" s="31" t="s">
        <v>1053</v>
      </c>
      <c r="H518" s="31">
        <v>15</v>
      </c>
      <c r="I518" s="31">
        <v>15</v>
      </c>
      <c r="J518" s="31"/>
    </row>
    <row r="519" ht="42" spans="1:10">
      <c r="A519" s="32"/>
      <c r="B519" s="32" t="s">
        <v>803</v>
      </c>
      <c r="C519" s="34" t="s">
        <v>992</v>
      </c>
      <c r="D519" s="35"/>
      <c r="E519" s="29">
        <v>60</v>
      </c>
      <c r="F519" s="30" t="s">
        <v>771</v>
      </c>
      <c r="G519" s="31" t="s">
        <v>1054</v>
      </c>
      <c r="H519" s="31">
        <v>15</v>
      </c>
      <c r="I519" s="31">
        <v>15</v>
      </c>
      <c r="J519" s="31"/>
    </row>
    <row r="520" ht="56" spans="1:10">
      <c r="A520" s="36" t="s">
        <v>805</v>
      </c>
      <c r="B520" s="37" t="s">
        <v>806</v>
      </c>
      <c r="C520" s="34" t="s">
        <v>994</v>
      </c>
      <c r="D520" s="35"/>
      <c r="E520" s="38" t="s">
        <v>847</v>
      </c>
      <c r="F520" s="38" t="s">
        <v>782</v>
      </c>
      <c r="G520" s="38" t="s">
        <v>848</v>
      </c>
      <c r="H520" s="31">
        <v>10</v>
      </c>
      <c r="I520" s="31">
        <v>10</v>
      </c>
      <c r="J520" s="53" t="s">
        <v>849</v>
      </c>
    </row>
    <row r="521" spans="1:10">
      <c r="A521" s="29" t="s">
        <v>850</v>
      </c>
      <c r="B521" s="29"/>
      <c r="C521" s="29"/>
      <c r="D521" s="40"/>
      <c r="E521" s="40"/>
      <c r="F521" s="40"/>
      <c r="G521" s="40"/>
      <c r="H521" s="40"/>
      <c r="I521" s="40"/>
      <c r="J521" s="40"/>
    </row>
    <row r="522" spans="1:10">
      <c r="A522" s="29" t="s">
        <v>851</v>
      </c>
      <c r="B522" s="29"/>
      <c r="C522" s="29"/>
      <c r="D522" s="29"/>
      <c r="E522" s="29"/>
      <c r="F522" s="29"/>
      <c r="G522" s="29"/>
      <c r="H522" s="29">
        <v>100</v>
      </c>
      <c r="I522" s="29" t="s">
        <v>852</v>
      </c>
      <c r="J522" s="29" t="s">
        <v>853</v>
      </c>
    </row>
    <row r="523" spans="1:10">
      <c r="A523" s="41"/>
      <c r="B523" s="41"/>
      <c r="C523" s="41"/>
      <c r="D523" s="41"/>
      <c r="E523" s="41"/>
      <c r="F523" s="41"/>
      <c r="G523" s="41"/>
      <c r="H523" s="41"/>
      <c r="I523" s="41"/>
      <c r="J523" s="54"/>
    </row>
    <row r="524" spans="1:10">
      <c r="A524" s="42" t="s">
        <v>809</v>
      </c>
      <c r="B524" s="41"/>
      <c r="C524" s="41"/>
      <c r="D524" s="41"/>
      <c r="E524" s="41"/>
      <c r="F524" s="41"/>
      <c r="G524" s="41"/>
      <c r="H524" s="41"/>
      <c r="I524" s="41"/>
      <c r="J524" s="54"/>
    </row>
    <row r="525" spans="1:10">
      <c r="A525" s="42" t="s">
        <v>810</v>
      </c>
      <c r="B525" s="42"/>
      <c r="C525" s="42"/>
      <c r="D525" s="42"/>
      <c r="E525" s="42"/>
      <c r="F525" s="42"/>
      <c r="G525" s="42"/>
      <c r="H525" s="42"/>
      <c r="I525" s="42"/>
      <c r="J525" s="42"/>
    </row>
    <row r="526" spans="1:10">
      <c r="A526" s="42" t="s">
        <v>811</v>
      </c>
      <c r="B526" s="42"/>
      <c r="C526" s="42"/>
      <c r="D526" s="42"/>
      <c r="E526" s="42"/>
      <c r="F526" s="42"/>
      <c r="G526" s="42"/>
      <c r="H526" s="42"/>
      <c r="I526" s="42"/>
      <c r="J526" s="42"/>
    </row>
    <row r="527" spans="1:10">
      <c r="A527" s="42" t="s">
        <v>854</v>
      </c>
      <c r="B527" s="42"/>
      <c r="C527" s="42"/>
      <c r="D527" s="42"/>
      <c r="E527" s="42"/>
      <c r="F527" s="42"/>
      <c r="G527" s="42"/>
      <c r="H527" s="42"/>
      <c r="I527" s="42"/>
      <c r="J527" s="42"/>
    </row>
    <row r="528" spans="1:10">
      <c r="A528" s="42" t="s">
        <v>855</v>
      </c>
      <c r="B528" s="42"/>
      <c r="C528" s="42"/>
      <c r="D528" s="42"/>
      <c r="E528" s="42"/>
      <c r="F528" s="42"/>
      <c r="G528" s="42"/>
      <c r="H528" s="42"/>
      <c r="I528" s="42"/>
      <c r="J528" s="42"/>
    </row>
    <row r="529" spans="1:10">
      <c r="A529" s="42" t="s">
        <v>856</v>
      </c>
      <c r="B529" s="42"/>
      <c r="C529" s="42"/>
      <c r="D529" s="42"/>
      <c r="E529" s="42"/>
      <c r="F529" s="42"/>
      <c r="G529" s="42"/>
      <c r="H529" s="42"/>
      <c r="I529" s="42"/>
      <c r="J529" s="42"/>
    </row>
    <row r="530" spans="1:10">
      <c r="A530" s="42" t="s">
        <v>857</v>
      </c>
      <c r="B530" s="42"/>
      <c r="C530" s="42"/>
      <c r="D530" s="42"/>
      <c r="E530" s="42"/>
      <c r="F530" s="42"/>
      <c r="G530" s="42"/>
      <c r="H530" s="42"/>
      <c r="I530" s="42"/>
      <c r="J530" s="42"/>
    </row>
    <row r="531" spans="1:10">
      <c r="A531" s="3" t="s">
        <v>813</v>
      </c>
      <c r="B531" s="3"/>
      <c r="C531" s="3"/>
      <c r="D531" s="3"/>
      <c r="E531" s="3"/>
      <c r="F531" s="3"/>
      <c r="G531" s="3"/>
      <c r="H531" s="3"/>
      <c r="I531" s="3"/>
      <c r="J531" s="3"/>
    </row>
    <row r="532" ht="23" spans="1:10">
      <c r="A532" s="4" t="s">
        <v>814</v>
      </c>
      <c r="B532" s="4"/>
      <c r="C532" s="4"/>
      <c r="D532" s="4"/>
      <c r="E532" s="4"/>
      <c r="F532" s="4"/>
      <c r="G532" s="4"/>
      <c r="H532" s="4"/>
      <c r="I532" s="4"/>
      <c r="J532" s="4"/>
    </row>
    <row r="533" spans="1:10">
      <c r="A533" s="5"/>
      <c r="B533" s="5"/>
      <c r="C533" s="5"/>
      <c r="D533" s="5"/>
      <c r="E533" s="5"/>
      <c r="F533" s="5"/>
      <c r="G533" s="5"/>
      <c r="H533" s="5"/>
      <c r="I533" s="51" t="s">
        <v>815</v>
      </c>
      <c r="J533" s="51"/>
    </row>
    <row r="534" spans="1:10">
      <c r="A534" s="6" t="s">
        <v>816</v>
      </c>
      <c r="B534" s="6"/>
      <c r="C534" s="6"/>
      <c r="D534" s="5"/>
      <c r="E534" s="5"/>
      <c r="F534" s="5"/>
      <c r="G534" s="5"/>
      <c r="H534" s="5"/>
      <c r="I534" s="51" t="s">
        <v>722</v>
      </c>
      <c r="J534" s="51"/>
    </row>
    <row r="535" spans="1:10">
      <c r="A535" s="29" t="s">
        <v>817</v>
      </c>
      <c r="B535" s="29"/>
      <c r="C535" s="43" t="s">
        <v>1055</v>
      </c>
      <c r="D535" s="43"/>
      <c r="E535" s="43"/>
      <c r="F535" s="43"/>
      <c r="G535" s="43"/>
      <c r="H535" s="43"/>
      <c r="I535" s="43"/>
      <c r="J535" s="43"/>
    </row>
    <row r="536" spans="1:10">
      <c r="A536" s="29" t="s">
        <v>819</v>
      </c>
      <c r="B536" s="29"/>
      <c r="C536" s="38" t="s">
        <v>1056</v>
      </c>
      <c r="D536" s="38"/>
      <c r="E536" s="38"/>
      <c r="F536" s="29" t="s">
        <v>821</v>
      </c>
      <c r="G536" s="43" t="s">
        <v>822</v>
      </c>
      <c r="H536" s="43"/>
      <c r="I536" s="43"/>
      <c r="J536" s="43"/>
    </row>
    <row r="537" spans="1:10">
      <c r="A537" s="29" t="s">
        <v>859</v>
      </c>
      <c r="B537" s="29"/>
      <c r="C537" s="29"/>
      <c r="D537" s="29" t="s">
        <v>824</v>
      </c>
      <c r="E537" s="29" t="s">
        <v>632</v>
      </c>
      <c r="F537" s="29" t="s">
        <v>825</v>
      </c>
      <c r="G537" s="29" t="s">
        <v>826</v>
      </c>
      <c r="H537" s="29" t="s">
        <v>827</v>
      </c>
      <c r="I537" s="29" t="s">
        <v>828</v>
      </c>
      <c r="J537" s="29"/>
    </row>
    <row r="538" spans="1:10">
      <c r="A538" s="29"/>
      <c r="B538" s="29"/>
      <c r="C538" s="44" t="s">
        <v>829</v>
      </c>
      <c r="D538" s="45">
        <v>18.43</v>
      </c>
      <c r="E538" s="45">
        <v>18.43</v>
      </c>
      <c r="F538" s="45">
        <v>18.43</v>
      </c>
      <c r="G538" s="29">
        <v>10</v>
      </c>
      <c r="H538" s="16">
        <v>1</v>
      </c>
      <c r="I538" s="46">
        <v>10</v>
      </c>
      <c r="J538" s="46"/>
    </row>
    <row r="539" ht="28" spans="1:10">
      <c r="A539" s="29"/>
      <c r="B539" s="29"/>
      <c r="C539" s="44" t="s">
        <v>860</v>
      </c>
      <c r="D539" s="45">
        <v>18.43</v>
      </c>
      <c r="E539" s="45">
        <v>18.43</v>
      </c>
      <c r="F539" s="45">
        <v>18.43</v>
      </c>
      <c r="G539" s="29" t="s">
        <v>636</v>
      </c>
      <c r="H539" s="45"/>
      <c r="I539" s="46" t="s">
        <v>636</v>
      </c>
      <c r="J539" s="46"/>
    </row>
    <row r="540" ht="28" spans="1:10">
      <c r="A540" s="29"/>
      <c r="B540" s="29"/>
      <c r="C540" s="44" t="s">
        <v>861</v>
      </c>
      <c r="D540" s="45"/>
      <c r="E540" s="45"/>
      <c r="F540" s="45"/>
      <c r="G540" s="29" t="s">
        <v>636</v>
      </c>
      <c r="H540" s="45"/>
      <c r="I540" s="46" t="s">
        <v>636</v>
      </c>
      <c r="J540" s="46"/>
    </row>
    <row r="541" spans="1:10">
      <c r="A541" s="29"/>
      <c r="B541" s="29"/>
      <c r="C541" s="44" t="s">
        <v>832</v>
      </c>
      <c r="D541" s="46" t="s">
        <v>636</v>
      </c>
      <c r="E541" s="46" t="s">
        <v>636</v>
      </c>
      <c r="F541" s="46" t="s">
        <v>636</v>
      </c>
      <c r="G541" s="29" t="s">
        <v>636</v>
      </c>
      <c r="H541" s="45"/>
      <c r="I541" s="46" t="s">
        <v>636</v>
      </c>
      <c r="J541" s="46"/>
    </row>
    <row r="542" spans="1:10">
      <c r="A542" s="29" t="s">
        <v>833</v>
      </c>
      <c r="B542" s="29" t="s">
        <v>834</v>
      </c>
      <c r="C542" s="29"/>
      <c r="D542" s="29"/>
      <c r="E542" s="29"/>
      <c r="F542" s="46" t="s">
        <v>734</v>
      </c>
      <c r="G542" s="46"/>
      <c r="H542" s="46"/>
      <c r="I542" s="46"/>
      <c r="J542" s="46"/>
    </row>
    <row r="543" ht="69" customHeight="1" spans="1:10">
      <c r="A543" s="29"/>
      <c r="B543" s="47" t="s">
        <v>1057</v>
      </c>
      <c r="C543" s="48"/>
      <c r="D543" s="48"/>
      <c r="E543" s="49"/>
      <c r="F543" s="46" t="s">
        <v>1057</v>
      </c>
      <c r="G543" s="46"/>
      <c r="H543" s="46"/>
      <c r="I543" s="46"/>
      <c r="J543" s="46"/>
    </row>
    <row r="544" spans="1:10">
      <c r="A544" s="23" t="s">
        <v>836</v>
      </c>
      <c r="B544" s="24"/>
      <c r="C544" s="25"/>
      <c r="D544" s="23" t="s">
        <v>837</v>
      </c>
      <c r="E544" s="24"/>
      <c r="F544" s="25"/>
      <c r="G544" s="50" t="s">
        <v>765</v>
      </c>
      <c r="H544" s="50" t="s">
        <v>826</v>
      </c>
      <c r="I544" s="50" t="s">
        <v>828</v>
      </c>
      <c r="J544" s="50" t="s">
        <v>766</v>
      </c>
    </row>
    <row r="545" spans="1:10">
      <c r="A545" s="28" t="s">
        <v>759</v>
      </c>
      <c r="B545" s="29" t="s">
        <v>760</v>
      </c>
      <c r="C545" s="29" t="s">
        <v>761</v>
      </c>
      <c r="D545" s="29" t="s">
        <v>762</v>
      </c>
      <c r="E545" s="29" t="s">
        <v>763</v>
      </c>
      <c r="F545" s="30" t="s">
        <v>764</v>
      </c>
      <c r="G545" s="31"/>
      <c r="H545" s="31"/>
      <c r="I545" s="31"/>
      <c r="J545" s="31"/>
    </row>
    <row r="546" ht="15" spans="1:10">
      <c r="A546" s="32" t="s">
        <v>767</v>
      </c>
      <c r="B546" s="33" t="s">
        <v>768</v>
      </c>
      <c r="C546" s="57" t="s">
        <v>768</v>
      </c>
      <c r="D546" s="227" t="s">
        <v>839</v>
      </c>
      <c r="E546" s="29">
        <v>1</v>
      </c>
      <c r="F546" s="30" t="s">
        <v>774</v>
      </c>
      <c r="G546" s="57" t="s">
        <v>974</v>
      </c>
      <c r="H546" s="31">
        <v>6</v>
      </c>
      <c r="I546" s="31">
        <v>6</v>
      </c>
      <c r="J546" s="31"/>
    </row>
    <row r="547" ht="15" spans="1:10">
      <c r="A547" s="32"/>
      <c r="B547" s="35"/>
      <c r="C547" s="57" t="s">
        <v>1058</v>
      </c>
      <c r="D547" s="35"/>
      <c r="E547" s="29">
        <v>1</v>
      </c>
      <c r="F547" s="30" t="s">
        <v>1059</v>
      </c>
      <c r="G547" s="57" t="s">
        <v>1060</v>
      </c>
      <c r="H547" s="31">
        <v>6</v>
      </c>
      <c r="I547" s="31">
        <v>6</v>
      </c>
      <c r="J547" s="31"/>
    </row>
    <row r="548" ht="15" spans="1:10">
      <c r="A548" s="32"/>
      <c r="B548" s="35"/>
      <c r="C548" s="57" t="s">
        <v>1061</v>
      </c>
      <c r="D548" s="35"/>
      <c r="E548" s="29">
        <v>2</v>
      </c>
      <c r="F548" s="30" t="s">
        <v>976</v>
      </c>
      <c r="G548" s="57" t="s">
        <v>1062</v>
      </c>
      <c r="H548" s="31">
        <v>4</v>
      </c>
      <c r="I548" s="31">
        <v>4</v>
      </c>
      <c r="J548" s="31"/>
    </row>
    <row r="549" ht="15" spans="1:10">
      <c r="A549" s="32"/>
      <c r="B549" s="35"/>
      <c r="C549" s="57" t="s">
        <v>1063</v>
      </c>
      <c r="D549" s="35"/>
      <c r="E549" s="29">
        <v>22612</v>
      </c>
      <c r="F549" s="30" t="s">
        <v>898</v>
      </c>
      <c r="G549" s="57" t="s">
        <v>1064</v>
      </c>
      <c r="H549" s="31">
        <v>6</v>
      </c>
      <c r="I549" s="31">
        <v>6</v>
      </c>
      <c r="J549" s="31"/>
    </row>
    <row r="550" ht="15" spans="1:10">
      <c r="A550" s="32"/>
      <c r="B550" s="35"/>
      <c r="C550" s="57" t="s">
        <v>1065</v>
      </c>
      <c r="D550" s="35"/>
      <c r="E550" s="29">
        <v>6</v>
      </c>
      <c r="F550" s="30" t="s">
        <v>774</v>
      </c>
      <c r="G550" s="57" t="s">
        <v>1066</v>
      </c>
      <c r="H550" s="31">
        <v>6</v>
      </c>
      <c r="I550" s="31">
        <v>6</v>
      </c>
      <c r="J550" s="31"/>
    </row>
    <row r="551" ht="15" spans="1:10">
      <c r="A551" s="32"/>
      <c r="B551" s="35"/>
      <c r="C551" s="57" t="s">
        <v>1067</v>
      </c>
      <c r="D551" s="35"/>
      <c r="E551" s="29"/>
      <c r="F551" s="30"/>
      <c r="G551" s="31"/>
      <c r="H551" s="31"/>
      <c r="I551" s="31"/>
      <c r="J551" s="31"/>
    </row>
    <row r="552" ht="42" spans="1:10">
      <c r="A552" s="32"/>
      <c r="B552" s="33" t="s">
        <v>780</v>
      </c>
      <c r="C552" s="34" t="s">
        <v>1068</v>
      </c>
      <c r="D552" s="35"/>
      <c r="E552" s="29">
        <v>100</v>
      </c>
      <c r="F552" s="30" t="s">
        <v>782</v>
      </c>
      <c r="G552" s="58">
        <v>1</v>
      </c>
      <c r="H552" s="31">
        <v>6</v>
      </c>
      <c r="I552" s="31">
        <v>6</v>
      </c>
      <c r="J552" s="31"/>
    </row>
    <row r="553" ht="28" spans="1:10">
      <c r="A553" s="32"/>
      <c r="B553" s="33" t="s">
        <v>785</v>
      </c>
      <c r="C553" s="34" t="s">
        <v>1069</v>
      </c>
      <c r="D553" s="35"/>
      <c r="E553" s="29">
        <v>6</v>
      </c>
      <c r="F553" s="30" t="s">
        <v>1070</v>
      </c>
      <c r="G553" s="31" t="s">
        <v>1071</v>
      </c>
      <c r="H553" s="31">
        <v>12</v>
      </c>
      <c r="I553" s="31">
        <v>12</v>
      </c>
      <c r="J553" s="31"/>
    </row>
    <row r="554" ht="28" spans="1:10">
      <c r="A554" s="32"/>
      <c r="B554" s="32" t="s">
        <v>787</v>
      </c>
      <c r="C554" s="34" t="s">
        <v>956</v>
      </c>
      <c r="D554" s="35"/>
      <c r="E554" s="29">
        <v>18.43</v>
      </c>
      <c r="F554" s="30" t="s">
        <v>789</v>
      </c>
      <c r="G554" s="31" t="s">
        <v>1072</v>
      </c>
      <c r="H554" s="31">
        <v>4</v>
      </c>
      <c r="I554" s="31">
        <v>4</v>
      </c>
      <c r="J554" s="31"/>
    </row>
    <row r="555" ht="42" spans="1:10">
      <c r="A555" s="32" t="s">
        <v>799</v>
      </c>
      <c r="B555" s="32" t="s">
        <v>800</v>
      </c>
      <c r="C555" s="34" t="s">
        <v>1073</v>
      </c>
      <c r="D555" s="35"/>
      <c r="E555" s="29">
        <v>13897</v>
      </c>
      <c r="F555" s="30" t="s">
        <v>938</v>
      </c>
      <c r="G555" s="31" t="s">
        <v>1074</v>
      </c>
      <c r="H555" s="31">
        <v>10</v>
      </c>
      <c r="I555" s="31">
        <v>10</v>
      </c>
      <c r="J555" s="31"/>
    </row>
    <row r="556" ht="42" spans="1:10">
      <c r="A556" s="32"/>
      <c r="B556" s="32" t="s">
        <v>803</v>
      </c>
      <c r="C556" s="34" t="s">
        <v>1075</v>
      </c>
      <c r="D556" s="35"/>
      <c r="E556" s="29">
        <v>4</v>
      </c>
      <c r="F556" s="30" t="s">
        <v>864</v>
      </c>
      <c r="G556" s="31" t="s">
        <v>1008</v>
      </c>
      <c r="H556" s="31">
        <v>10</v>
      </c>
      <c r="I556" s="31">
        <v>10</v>
      </c>
      <c r="J556" s="31"/>
    </row>
    <row r="557" ht="42" spans="1:10">
      <c r="A557" s="32"/>
      <c r="B557" s="69" t="s">
        <v>925</v>
      </c>
      <c r="C557" s="34" t="s">
        <v>1076</v>
      </c>
      <c r="D557" s="35"/>
      <c r="E557" s="29">
        <v>15</v>
      </c>
      <c r="F557" s="30" t="s">
        <v>927</v>
      </c>
      <c r="G557" s="31" t="s">
        <v>1077</v>
      </c>
      <c r="H557" s="31">
        <v>10</v>
      </c>
      <c r="I557" s="31">
        <v>10</v>
      </c>
      <c r="J557" s="31"/>
    </row>
    <row r="558" ht="56" spans="1:10">
      <c r="A558" s="36" t="s">
        <v>805</v>
      </c>
      <c r="B558" s="37" t="s">
        <v>806</v>
      </c>
      <c r="C558" s="34" t="s">
        <v>950</v>
      </c>
      <c r="D558" s="35"/>
      <c r="E558" s="38" t="s">
        <v>878</v>
      </c>
      <c r="F558" s="38" t="s">
        <v>782</v>
      </c>
      <c r="G558" s="38" t="s">
        <v>892</v>
      </c>
      <c r="H558" s="31">
        <v>10</v>
      </c>
      <c r="I558" s="31">
        <v>10</v>
      </c>
      <c r="J558" s="53" t="s">
        <v>849</v>
      </c>
    </row>
    <row r="559" spans="1:10">
      <c r="A559" s="29" t="s">
        <v>850</v>
      </c>
      <c r="B559" s="29"/>
      <c r="C559" s="29"/>
      <c r="D559" s="40"/>
      <c r="E559" s="40"/>
      <c r="F559" s="40"/>
      <c r="G559" s="40"/>
      <c r="H559" s="40"/>
      <c r="I559" s="40"/>
      <c r="J559" s="40"/>
    </row>
    <row r="560" spans="1:10">
      <c r="A560" s="29" t="s">
        <v>851</v>
      </c>
      <c r="B560" s="29"/>
      <c r="C560" s="29"/>
      <c r="D560" s="29"/>
      <c r="E560" s="29"/>
      <c r="F560" s="29"/>
      <c r="G560" s="29"/>
      <c r="H560" s="29">
        <v>100</v>
      </c>
      <c r="I560" s="29" t="s">
        <v>852</v>
      </c>
      <c r="J560" s="29" t="s">
        <v>853</v>
      </c>
    </row>
    <row r="561" spans="1:10">
      <c r="A561" s="41"/>
      <c r="B561" s="41"/>
      <c r="C561" s="41"/>
      <c r="D561" s="41"/>
      <c r="E561" s="41"/>
      <c r="F561" s="41"/>
      <c r="G561" s="41"/>
      <c r="H561" s="41"/>
      <c r="I561" s="41"/>
      <c r="J561" s="54"/>
    </row>
    <row r="562" spans="1:10">
      <c r="A562" s="42" t="s">
        <v>809</v>
      </c>
      <c r="B562" s="41"/>
      <c r="C562" s="41"/>
      <c r="D562" s="41"/>
      <c r="E562" s="41"/>
      <c r="F562" s="41"/>
      <c r="G562" s="41"/>
      <c r="H562" s="41"/>
      <c r="I562" s="41"/>
      <c r="J562" s="54"/>
    </row>
    <row r="563" spans="1:10">
      <c r="A563" s="42" t="s">
        <v>810</v>
      </c>
      <c r="B563" s="42"/>
      <c r="C563" s="42"/>
      <c r="D563" s="42"/>
      <c r="E563" s="42"/>
      <c r="F563" s="42"/>
      <c r="G563" s="42"/>
      <c r="H563" s="42"/>
      <c r="I563" s="42"/>
      <c r="J563" s="42"/>
    </row>
    <row r="564" spans="1:10">
      <c r="A564" s="42" t="s">
        <v>811</v>
      </c>
      <c r="B564" s="42"/>
      <c r="C564" s="42"/>
      <c r="D564" s="42"/>
      <c r="E564" s="42"/>
      <c r="F564" s="42"/>
      <c r="G564" s="42"/>
      <c r="H564" s="42"/>
      <c r="I564" s="42"/>
      <c r="J564" s="42"/>
    </row>
    <row r="565" spans="1:10">
      <c r="A565" s="42" t="s">
        <v>854</v>
      </c>
      <c r="B565" s="42"/>
      <c r="C565" s="42"/>
      <c r="D565" s="42"/>
      <c r="E565" s="42"/>
      <c r="F565" s="42"/>
      <c r="G565" s="42"/>
      <c r="H565" s="42"/>
      <c r="I565" s="42"/>
      <c r="J565" s="42"/>
    </row>
    <row r="566" spans="1:10">
      <c r="A566" s="42" t="s">
        <v>855</v>
      </c>
      <c r="B566" s="42"/>
      <c r="C566" s="42"/>
      <c r="D566" s="42"/>
      <c r="E566" s="42"/>
      <c r="F566" s="42"/>
      <c r="G566" s="42"/>
      <c r="H566" s="42"/>
      <c r="I566" s="42"/>
      <c r="J566" s="42"/>
    </row>
    <row r="567" spans="1:10">
      <c r="A567" s="42" t="s">
        <v>856</v>
      </c>
      <c r="B567" s="42"/>
      <c r="C567" s="42"/>
      <c r="D567" s="42"/>
      <c r="E567" s="42"/>
      <c r="F567" s="42"/>
      <c r="G567" s="42"/>
      <c r="H567" s="42"/>
      <c r="I567" s="42"/>
      <c r="J567" s="42"/>
    </row>
    <row r="568" spans="1:10">
      <c r="A568" s="42" t="s">
        <v>857</v>
      </c>
      <c r="B568" s="42"/>
      <c r="C568" s="42"/>
      <c r="D568" s="42"/>
      <c r="E568" s="42"/>
      <c r="F568" s="42"/>
      <c r="G568" s="42"/>
      <c r="H568" s="42"/>
      <c r="I568" s="42"/>
      <c r="J568" s="42"/>
    </row>
    <row r="569" spans="1:10">
      <c r="A569" s="3" t="s">
        <v>813</v>
      </c>
      <c r="B569" s="3"/>
      <c r="C569" s="3"/>
      <c r="D569" s="3"/>
      <c r="E569" s="3"/>
      <c r="F569" s="3"/>
      <c r="G569" s="3"/>
      <c r="H569" s="3"/>
      <c r="I569" s="3"/>
      <c r="J569" s="3"/>
    </row>
    <row r="570" ht="23" spans="1:10">
      <c r="A570" s="4" t="s">
        <v>814</v>
      </c>
      <c r="B570" s="4"/>
      <c r="C570" s="4"/>
      <c r="D570" s="4"/>
      <c r="E570" s="4"/>
      <c r="F570" s="4"/>
      <c r="G570" s="4"/>
      <c r="H570" s="4"/>
      <c r="I570" s="4"/>
      <c r="J570" s="4"/>
    </row>
    <row r="571" spans="1:10">
      <c r="A571" s="5"/>
      <c r="B571" s="5"/>
      <c r="C571" s="5"/>
      <c r="D571" s="5"/>
      <c r="E571" s="5"/>
      <c r="F571" s="5"/>
      <c r="G571" s="5"/>
      <c r="H571" s="5"/>
      <c r="I571" s="51" t="s">
        <v>815</v>
      </c>
      <c r="J571" s="51"/>
    </row>
    <row r="572" spans="1:10">
      <c r="A572" s="6" t="s">
        <v>816</v>
      </c>
      <c r="B572" s="6"/>
      <c r="C572" s="6"/>
      <c r="D572" s="5"/>
      <c r="E572" s="5"/>
      <c r="F572" s="5"/>
      <c r="G572" s="5"/>
      <c r="H572" s="5"/>
      <c r="I572" s="51" t="s">
        <v>722</v>
      </c>
      <c r="J572" s="51"/>
    </row>
    <row r="573" spans="1:10">
      <c r="A573" s="29" t="s">
        <v>817</v>
      </c>
      <c r="B573" s="29"/>
      <c r="C573" s="43" t="s">
        <v>1078</v>
      </c>
      <c r="D573" s="43"/>
      <c r="E573" s="43"/>
      <c r="F573" s="43"/>
      <c r="G573" s="43"/>
      <c r="H573" s="43"/>
      <c r="I573" s="43"/>
      <c r="J573" s="43"/>
    </row>
    <row r="574" spans="1:10">
      <c r="A574" s="29" t="s">
        <v>819</v>
      </c>
      <c r="B574" s="29"/>
      <c r="C574" s="38" t="s">
        <v>1079</v>
      </c>
      <c r="D574" s="38"/>
      <c r="E574" s="38"/>
      <c r="F574" s="29" t="s">
        <v>821</v>
      </c>
      <c r="G574" s="43" t="s">
        <v>822</v>
      </c>
      <c r="H574" s="43"/>
      <c r="I574" s="43"/>
      <c r="J574" s="43"/>
    </row>
    <row r="575" spans="1:10">
      <c r="A575" s="29" t="s">
        <v>859</v>
      </c>
      <c r="B575" s="29"/>
      <c r="C575" s="29"/>
      <c r="D575" s="29" t="s">
        <v>824</v>
      </c>
      <c r="E575" s="29" t="s">
        <v>632</v>
      </c>
      <c r="F575" s="29" t="s">
        <v>825</v>
      </c>
      <c r="G575" s="29" t="s">
        <v>826</v>
      </c>
      <c r="H575" s="29" t="s">
        <v>827</v>
      </c>
      <c r="I575" s="29" t="s">
        <v>828</v>
      </c>
      <c r="J575" s="29"/>
    </row>
    <row r="576" spans="1:10">
      <c r="A576" s="29"/>
      <c r="B576" s="29"/>
      <c r="C576" s="44" t="s">
        <v>829</v>
      </c>
      <c r="D576" s="45">
        <v>905</v>
      </c>
      <c r="E576" s="45">
        <v>905</v>
      </c>
      <c r="F576" s="45">
        <v>259.5</v>
      </c>
      <c r="G576" s="29">
        <v>10</v>
      </c>
      <c r="H576" s="16">
        <v>0.27</v>
      </c>
      <c r="I576" s="46">
        <v>2.87</v>
      </c>
      <c r="J576" s="46"/>
    </row>
    <row r="577" ht="28" spans="1:10">
      <c r="A577" s="29"/>
      <c r="B577" s="29"/>
      <c r="C577" s="44" t="s">
        <v>860</v>
      </c>
      <c r="D577" s="45">
        <v>905</v>
      </c>
      <c r="E577" s="45">
        <v>905</v>
      </c>
      <c r="F577" s="45">
        <v>259.5</v>
      </c>
      <c r="G577" s="29" t="s">
        <v>636</v>
      </c>
      <c r="H577" s="45"/>
      <c r="I577" s="46" t="s">
        <v>636</v>
      </c>
      <c r="J577" s="46"/>
    </row>
    <row r="578" ht="28" spans="1:10">
      <c r="A578" s="29"/>
      <c r="B578" s="29"/>
      <c r="C578" s="44" t="s">
        <v>861</v>
      </c>
      <c r="D578" s="45"/>
      <c r="E578" s="45"/>
      <c r="F578" s="45"/>
      <c r="G578" s="29" t="s">
        <v>636</v>
      </c>
      <c r="H578" s="45"/>
      <c r="I578" s="46" t="s">
        <v>636</v>
      </c>
      <c r="J578" s="46"/>
    </row>
    <row r="579" spans="1:10">
      <c r="A579" s="29"/>
      <c r="B579" s="29"/>
      <c r="C579" s="44" t="s">
        <v>832</v>
      </c>
      <c r="D579" s="46" t="s">
        <v>636</v>
      </c>
      <c r="E579" s="46" t="s">
        <v>636</v>
      </c>
      <c r="F579" s="46" t="s">
        <v>636</v>
      </c>
      <c r="G579" s="29" t="s">
        <v>636</v>
      </c>
      <c r="H579" s="45"/>
      <c r="I579" s="46" t="s">
        <v>636</v>
      </c>
      <c r="J579" s="46"/>
    </row>
    <row r="580" spans="1:10">
      <c r="A580" s="29" t="s">
        <v>833</v>
      </c>
      <c r="B580" s="29" t="s">
        <v>834</v>
      </c>
      <c r="C580" s="29"/>
      <c r="D580" s="29"/>
      <c r="E580" s="29"/>
      <c r="F580" s="46" t="s">
        <v>734</v>
      </c>
      <c r="G580" s="46"/>
      <c r="H580" s="46"/>
      <c r="I580" s="46"/>
      <c r="J580" s="46"/>
    </row>
    <row r="581" ht="40" customHeight="1" spans="1:10">
      <c r="A581" s="29"/>
      <c r="B581" s="47" t="s">
        <v>1080</v>
      </c>
      <c r="C581" s="48"/>
      <c r="D581" s="48"/>
      <c r="E581" s="49"/>
      <c r="F581" s="46" t="s">
        <v>1080</v>
      </c>
      <c r="G581" s="46"/>
      <c r="H581" s="46"/>
      <c r="I581" s="46"/>
      <c r="J581" s="46"/>
    </row>
    <row r="582" spans="1:10">
      <c r="A582" s="23" t="s">
        <v>836</v>
      </c>
      <c r="B582" s="24"/>
      <c r="C582" s="25"/>
      <c r="D582" s="23" t="s">
        <v>837</v>
      </c>
      <c r="E582" s="24"/>
      <c r="F582" s="25"/>
      <c r="G582" s="50" t="s">
        <v>765</v>
      </c>
      <c r="H582" s="50" t="s">
        <v>826</v>
      </c>
      <c r="I582" s="50" t="s">
        <v>828</v>
      </c>
      <c r="J582" s="50" t="s">
        <v>766</v>
      </c>
    </row>
    <row r="583" spans="1:10">
      <c r="A583" s="28" t="s">
        <v>759</v>
      </c>
      <c r="B583" s="29" t="s">
        <v>760</v>
      </c>
      <c r="C583" s="29" t="s">
        <v>761</v>
      </c>
      <c r="D583" s="29" t="s">
        <v>762</v>
      </c>
      <c r="E583" s="29" t="s">
        <v>763</v>
      </c>
      <c r="F583" s="30" t="s">
        <v>764</v>
      </c>
      <c r="G583" s="31"/>
      <c r="H583" s="31"/>
      <c r="I583" s="31"/>
      <c r="J583" s="31"/>
    </row>
    <row r="584" ht="28" spans="1:10">
      <c r="A584" s="32" t="s">
        <v>767</v>
      </c>
      <c r="B584" s="33" t="s">
        <v>768</v>
      </c>
      <c r="C584" s="34" t="s">
        <v>987</v>
      </c>
      <c r="D584" s="227" t="s">
        <v>839</v>
      </c>
      <c r="E584" s="29">
        <v>20</v>
      </c>
      <c r="F584" s="30" t="s">
        <v>774</v>
      </c>
      <c r="G584" s="31"/>
      <c r="H584" s="31">
        <v>15</v>
      </c>
      <c r="I584" s="31">
        <v>15</v>
      </c>
      <c r="J584" s="31"/>
    </row>
    <row r="585" ht="28" spans="1:10">
      <c r="A585" s="32"/>
      <c r="B585" s="33" t="s">
        <v>780</v>
      </c>
      <c r="C585" s="34" t="s">
        <v>963</v>
      </c>
      <c r="D585" s="35"/>
      <c r="E585" s="29">
        <v>100</v>
      </c>
      <c r="F585" s="30" t="s">
        <v>782</v>
      </c>
      <c r="G585" s="31"/>
      <c r="H585" s="31">
        <v>15</v>
      </c>
      <c r="I585" s="31">
        <v>15</v>
      </c>
      <c r="J585" s="31"/>
    </row>
    <row r="586" ht="28" spans="1:10">
      <c r="A586" s="32"/>
      <c r="B586" s="33" t="s">
        <v>785</v>
      </c>
      <c r="C586" s="34" t="s">
        <v>1081</v>
      </c>
      <c r="D586" s="35"/>
      <c r="E586" s="29">
        <v>100</v>
      </c>
      <c r="F586" s="30" t="s">
        <v>782</v>
      </c>
      <c r="G586" s="31"/>
      <c r="H586" s="31">
        <v>10</v>
      </c>
      <c r="I586" s="31">
        <v>10</v>
      </c>
      <c r="J586" s="31"/>
    </row>
    <row r="587" ht="28" spans="1:10">
      <c r="A587" s="32"/>
      <c r="B587" s="32" t="s">
        <v>787</v>
      </c>
      <c r="C587" s="34" t="s">
        <v>866</v>
      </c>
      <c r="D587" s="35"/>
      <c r="E587" s="29">
        <v>905</v>
      </c>
      <c r="F587" s="30" t="s">
        <v>789</v>
      </c>
      <c r="G587" s="31" t="s">
        <v>1082</v>
      </c>
      <c r="H587" s="31">
        <v>10</v>
      </c>
      <c r="I587" s="31">
        <v>10</v>
      </c>
      <c r="J587" s="31"/>
    </row>
    <row r="588" ht="42" spans="1:10">
      <c r="A588" s="32"/>
      <c r="B588" s="32" t="s">
        <v>803</v>
      </c>
      <c r="C588" s="34" t="s">
        <v>992</v>
      </c>
      <c r="D588" s="35"/>
      <c r="E588" s="29">
        <v>116</v>
      </c>
      <c r="F588" s="30" t="s">
        <v>771</v>
      </c>
      <c r="G588" s="31" t="s">
        <v>1083</v>
      </c>
      <c r="H588" s="31">
        <v>30</v>
      </c>
      <c r="I588" s="31">
        <v>30</v>
      </c>
      <c r="J588" s="31"/>
    </row>
    <row r="589" ht="56" spans="1:10">
      <c r="A589" s="36" t="s">
        <v>805</v>
      </c>
      <c r="B589" s="37" t="s">
        <v>806</v>
      </c>
      <c r="C589" s="34" t="s">
        <v>994</v>
      </c>
      <c r="D589" s="35"/>
      <c r="E589" s="38" t="s">
        <v>847</v>
      </c>
      <c r="F589" s="38" t="s">
        <v>782</v>
      </c>
      <c r="G589" s="38" t="s">
        <v>848</v>
      </c>
      <c r="H589" s="39">
        <v>10</v>
      </c>
      <c r="I589" s="39">
        <v>10</v>
      </c>
      <c r="J589" s="53" t="s">
        <v>849</v>
      </c>
    </row>
    <row r="590" spans="1:10">
      <c r="A590" s="29" t="s">
        <v>850</v>
      </c>
      <c r="B590" s="29"/>
      <c r="C590" s="29"/>
      <c r="D590" s="40"/>
      <c r="E590" s="40"/>
      <c r="F590" s="40"/>
      <c r="G590" s="40"/>
      <c r="H590" s="40"/>
      <c r="I590" s="40"/>
      <c r="J590" s="40"/>
    </row>
    <row r="591" spans="1:10">
      <c r="A591" s="29" t="s">
        <v>851</v>
      </c>
      <c r="B591" s="29"/>
      <c r="C591" s="29"/>
      <c r="D591" s="29"/>
      <c r="E591" s="29"/>
      <c r="F591" s="29"/>
      <c r="G591" s="29"/>
      <c r="H591" s="29">
        <v>92.87</v>
      </c>
      <c r="I591" s="29" t="s">
        <v>852</v>
      </c>
      <c r="J591" s="29" t="s">
        <v>853</v>
      </c>
    </row>
    <row r="592" spans="1:10">
      <c r="A592" s="41"/>
      <c r="B592" s="41"/>
      <c r="C592" s="41"/>
      <c r="D592" s="41"/>
      <c r="E592" s="41"/>
      <c r="F592" s="41"/>
      <c r="G592" s="41"/>
      <c r="H592" s="41"/>
      <c r="I592" s="41"/>
      <c r="J592" s="54"/>
    </row>
    <row r="593" spans="1:10">
      <c r="A593" s="42" t="s">
        <v>809</v>
      </c>
      <c r="B593" s="41"/>
      <c r="C593" s="41"/>
      <c r="D593" s="41"/>
      <c r="E593" s="41"/>
      <c r="F593" s="41"/>
      <c r="G593" s="41"/>
      <c r="H593" s="41"/>
      <c r="I593" s="41"/>
      <c r="J593" s="54"/>
    </row>
    <row r="594" spans="1:10">
      <c r="A594" s="42" t="s">
        <v>810</v>
      </c>
      <c r="B594" s="42"/>
      <c r="C594" s="42"/>
      <c r="D594" s="42"/>
      <c r="E594" s="42"/>
      <c r="F594" s="42"/>
      <c r="G594" s="42"/>
      <c r="H594" s="42"/>
      <c r="I594" s="42"/>
      <c r="J594" s="42"/>
    </row>
    <row r="595" spans="1:10">
      <c r="A595" s="42" t="s">
        <v>811</v>
      </c>
      <c r="B595" s="42"/>
      <c r="C595" s="42"/>
      <c r="D595" s="42"/>
      <c r="E595" s="42"/>
      <c r="F595" s="42"/>
      <c r="G595" s="42"/>
      <c r="H595" s="42"/>
      <c r="I595" s="42"/>
      <c r="J595" s="42"/>
    </row>
    <row r="596" spans="1:10">
      <c r="A596" s="42" t="s">
        <v>854</v>
      </c>
      <c r="B596" s="42"/>
      <c r="C596" s="42"/>
      <c r="D596" s="42"/>
      <c r="E596" s="42"/>
      <c r="F596" s="42"/>
      <c r="G596" s="42"/>
      <c r="H596" s="42"/>
      <c r="I596" s="42"/>
      <c r="J596" s="42"/>
    </row>
    <row r="597" spans="1:10">
      <c r="A597" s="42" t="s">
        <v>855</v>
      </c>
      <c r="B597" s="42"/>
      <c r="C597" s="42"/>
      <c r="D597" s="42"/>
      <c r="E597" s="42"/>
      <c r="F597" s="42"/>
      <c r="G597" s="42"/>
      <c r="H597" s="42"/>
      <c r="I597" s="42"/>
      <c r="J597" s="42"/>
    </row>
    <row r="598" spans="1:10">
      <c r="A598" s="42" t="s">
        <v>856</v>
      </c>
      <c r="B598" s="42"/>
      <c r="C598" s="42"/>
      <c r="D598" s="42"/>
      <c r="E598" s="42"/>
      <c r="F598" s="42"/>
      <c r="G598" s="42"/>
      <c r="H598" s="42"/>
      <c r="I598" s="42"/>
      <c r="J598" s="42"/>
    </row>
    <row r="599" spans="1:10">
      <c r="A599" s="42" t="s">
        <v>857</v>
      </c>
      <c r="B599" s="42"/>
      <c r="C599" s="42"/>
      <c r="D599" s="42"/>
      <c r="E599" s="42"/>
      <c r="F599" s="42"/>
      <c r="G599" s="42"/>
      <c r="H599" s="42"/>
      <c r="I599" s="42"/>
      <c r="J599" s="42"/>
    </row>
    <row r="600" spans="1:10">
      <c r="A600" s="3" t="s">
        <v>813</v>
      </c>
      <c r="B600" s="3"/>
      <c r="C600" s="3"/>
      <c r="D600" s="3"/>
      <c r="E600" s="3"/>
      <c r="F600" s="3"/>
      <c r="G600" s="3"/>
      <c r="H600" s="3"/>
      <c r="I600" s="3"/>
      <c r="J600" s="3"/>
    </row>
    <row r="601" ht="23" spans="1:10">
      <c r="A601" s="4" t="s">
        <v>814</v>
      </c>
      <c r="B601" s="4"/>
      <c r="C601" s="4"/>
      <c r="D601" s="4"/>
      <c r="E601" s="4"/>
      <c r="F601" s="4"/>
      <c r="G601" s="4"/>
      <c r="H601" s="4"/>
      <c r="I601" s="4"/>
      <c r="J601" s="4"/>
    </row>
    <row r="602" spans="1:10">
      <c r="A602" s="5"/>
      <c r="B602" s="5"/>
      <c r="C602" s="5"/>
      <c r="D602" s="5"/>
      <c r="E602" s="5"/>
      <c r="F602" s="5"/>
      <c r="G602" s="5"/>
      <c r="H602" s="5"/>
      <c r="I602" s="51" t="s">
        <v>815</v>
      </c>
      <c r="J602" s="51"/>
    </row>
    <row r="603" spans="1:10">
      <c r="A603" s="6" t="s">
        <v>816</v>
      </c>
      <c r="B603" s="6"/>
      <c r="C603" s="6"/>
      <c r="D603" s="5"/>
      <c r="E603" s="5"/>
      <c r="F603" s="5"/>
      <c r="G603" s="5"/>
      <c r="H603" s="5"/>
      <c r="I603" s="51" t="s">
        <v>722</v>
      </c>
      <c r="J603" s="51"/>
    </row>
    <row r="604" spans="1:10">
      <c r="A604" s="29" t="s">
        <v>817</v>
      </c>
      <c r="B604" s="29"/>
      <c r="C604" s="43" t="s">
        <v>1084</v>
      </c>
      <c r="D604" s="43"/>
      <c r="E604" s="43"/>
      <c r="F604" s="43"/>
      <c r="G604" s="43"/>
      <c r="H604" s="43"/>
      <c r="I604" s="43"/>
      <c r="J604" s="43"/>
    </row>
    <row r="605" spans="1:10">
      <c r="A605" s="29" t="s">
        <v>819</v>
      </c>
      <c r="B605" s="29"/>
      <c r="C605" s="38" t="s">
        <v>952</v>
      </c>
      <c r="D605" s="38"/>
      <c r="E605" s="38"/>
      <c r="F605" s="29" t="s">
        <v>821</v>
      </c>
      <c r="G605" s="43" t="s">
        <v>822</v>
      </c>
      <c r="H605" s="43"/>
      <c r="I605" s="43"/>
      <c r="J605" s="43"/>
    </row>
    <row r="606" spans="1:10">
      <c r="A606" s="29" t="s">
        <v>859</v>
      </c>
      <c r="B606" s="29"/>
      <c r="C606" s="29"/>
      <c r="D606" s="29" t="s">
        <v>824</v>
      </c>
      <c r="E606" s="29" t="s">
        <v>632</v>
      </c>
      <c r="F606" s="29" t="s">
        <v>825</v>
      </c>
      <c r="G606" s="29" t="s">
        <v>826</v>
      </c>
      <c r="H606" s="29" t="s">
        <v>827</v>
      </c>
      <c r="I606" s="29" t="s">
        <v>828</v>
      </c>
      <c r="J606" s="29"/>
    </row>
    <row r="607" spans="1:10">
      <c r="A607" s="29"/>
      <c r="B607" s="29"/>
      <c r="C607" s="44" t="s">
        <v>829</v>
      </c>
      <c r="D607" s="45">
        <v>939</v>
      </c>
      <c r="E607" s="45">
        <v>939</v>
      </c>
      <c r="F607" s="45">
        <v>939</v>
      </c>
      <c r="G607" s="29">
        <v>10</v>
      </c>
      <c r="H607" s="16">
        <v>1</v>
      </c>
      <c r="I607" s="46">
        <v>10</v>
      </c>
      <c r="J607" s="46"/>
    </row>
    <row r="608" ht="28" spans="1:10">
      <c r="A608" s="29"/>
      <c r="B608" s="29"/>
      <c r="C608" s="44" t="s">
        <v>860</v>
      </c>
      <c r="D608" s="45">
        <v>939</v>
      </c>
      <c r="E608" s="45">
        <v>939</v>
      </c>
      <c r="F608" s="45">
        <v>939</v>
      </c>
      <c r="G608" s="29" t="s">
        <v>636</v>
      </c>
      <c r="H608" s="45"/>
      <c r="I608" s="46" t="s">
        <v>636</v>
      </c>
      <c r="J608" s="46"/>
    </row>
    <row r="609" ht="28" spans="1:10">
      <c r="A609" s="29"/>
      <c r="B609" s="29"/>
      <c r="C609" s="44" t="s">
        <v>861</v>
      </c>
      <c r="D609" s="45"/>
      <c r="E609" s="45"/>
      <c r="F609" s="45"/>
      <c r="G609" s="29" t="s">
        <v>636</v>
      </c>
      <c r="H609" s="45"/>
      <c r="I609" s="46" t="s">
        <v>636</v>
      </c>
      <c r="J609" s="46"/>
    </row>
    <row r="610" spans="1:10">
      <c r="A610" s="29"/>
      <c r="B610" s="29"/>
      <c r="C610" s="44" t="s">
        <v>832</v>
      </c>
      <c r="D610" s="46" t="s">
        <v>636</v>
      </c>
      <c r="E610" s="46" t="s">
        <v>636</v>
      </c>
      <c r="F610" s="46" t="s">
        <v>636</v>
      </c>
      <c r="G610" s="29" t="s">
        <v>636</v>
      </c>
      <c r="H610" s="45"/>
      <c r="I610" s="46" t="s">
        <v>636</v>
      </c>
      <c r="J610" s="46"/>
    </row>
    <row r="611" spans="1:10">
      <c r="A611" s="29" t="s">
        <v>833</v>
      </c>
      <c r="B611" s="29" t="s">
        <v>834</v>
      </c>
      <c r="C611" s="29"/>
      <c r="D611" s="29"/>
      <c r="E611" s="29"/>
      <c r="F611" s="46" t="s">
        <v>734</v>
      </c>
      <c r="G611" s="46"/>
      <c r="H611" s="46"/>
      <c r="I611" s="46"/>
      <c r="J611" s="46"/>
    </row>
    <row r="612" ht="78" customHeight="1" spans="1:10">
      <c r="A612" s="29"/>
      <c r="B612" s="47" t="s">
        <v>1085</v>
      </c>
      <c r="C612" s="48"/>
      <c r="D612" s="48"/>
      <c r="E612" s="49"/>
      <c r="F612" s="46" t="s">
        <v>1085</v>
      </c>
      <c r="G612" s="46"/>
      <c r="H612" s="46"/>
      <c r="I612" s="46"/>
      <c r="J612" s="46"/>
    </row>
    <row r="613" spans="1:10">
      <c r="A613" s="23" t="s">
        <v>836</v>
      </c>
      <c r="B613" s="24"/>
      <c r="C613" s="25"/>
      <c r="D613" s="23" t="s">
        <v>837</v>
      </c>
      <c r="E613" s="24"/>
      <c r="F613" s="25"/>
      <c r="G613" s="50" t="s">
        <v>765</v>
      </c>
      <c r="H613" s="50" t="s">
        <v>826</v>
      </c>
      <c r="I613" s="50" t="s">
        <v>828</v>
      </c>
      <c r="J613" s="50" t="s">
        <v>766</v>
      </c>
    </row>
    <row r="614" spans="1:10">
      <c r="A614" s="28" t="s">
        <v>759</v>
      </c>
      <c r="B614" s="29" t="s">
        <v>760</v>
      </c>
      <c r="C614" s="29" t="s">
        <v>761</v>
      </c>
      <c r="D614" s="29" t="s">
        <v>762</v>
      </c>
      <c r="E614" s="29" t="s">
        <v>763</v>
      </c>
      <c r="F614" s="30" t="s">
        <v>764</v>
      </c>
      <c r="G614" s="31"/>
      <c r="H614" s="31"/>
      <c r="I614" s="31"/>
      <c r="J614" s="31"/>
    </row>
    <row r="615" ht="15" spans="1:10">
      <c r="A615" s="32" t="s">
        <v>767</v>
      </c>
      <c r="B615" s="32" t="s">
        <v>768</v>
      </c>
      <c r="C615" s="57" t="s">
        <v>1086</v>
      </c>
      <c r="D615" s="227" t="s">
        <v>839</v>
      </c>
      <c r="E615" s="57" t="s">
        <v>1087</v>
      </c>
      <c r="F615" s="57" t="s">
        <v>1059</v>
      </c>
      <c r="G615" s="57" t="s">
        <v>1088</v>
      </c>
      <c r="H615" s="31">
        <v>10</v>
      </c>
      <c r="I615" s="31">
        <f>H615</f>
        <v>10</v>
      </c>
      <c r="J615" s="31"/>
    </row>
    <row r="616" ht="15" spans="1:10">
      <c r="A616" s="32"/>
      <c r="B616" s="32"/>
      <c r="C616" s="57" t="s">
        <v>1089</v>
      </c>
      <c r="D616" s="35"/>
      <c r="E616" s="57" t="s">
        <v>1090</v>
      </c>
      <c r="F616" s="57" t="s">
        <v>898</v>
      </c>
      <c r="G616" s="57" t="s">
        <v>1091</v>
      </c>
      <c r="H616" s="31">
        <v>10</v>
      </c>
      <c r="I616" s="31">
        <f t="shared" ref="I616:I626" si="1">H616</f>
        <v>10</v>
      </c>
      <c r="J616" s="31"/>
    </row>
    <row r="617" ht="15" spans="1:10">
      <c r="A617" s="32"/>
      <c r="B617" s="32"/>
      <c r="C617" s="57" t="s">
        <v>1092</v>
      </c>
      <c r="D617" s="35"/>
      <c r="E617" s="57" t="s">
        <v>1093</v>
      </c>
      <c r="F617" s="57" t="s">
        <v>898</v>
      </c>
      <c r="G617" s="57" t="s">
        <v>1094</v>
      </c>
      <c r="H617" s="31">
        <v>10</v>
      </c>
      <c r="I617" s="31">
        <f t="shared" si="1"/>
        <v>10</v>
      </c>
      <c r="J617" s="31"/>
    </row>
    <row r="618" ht="15" spans="1:10">
      <c r="A618" s="32"/>
      <c r="B618" s="32"/>
      <c r="C618" s="57" t="s">
        <v>1095</v>
      </c>
      <c r="D618" s="35"/>
      <c r="E618" s="57" t="s">
        <v>1087</v>
      </c>
      <c r="F618" s="57" t="s">
        <v>901</v>
      </c>
      <c r="G618" s="57" t="s">
        <v>1096</v>
      </c>
      <c r="H618" s="31">
        <v>5</v>
      </c>
      <c r="I618" s="31">
        <f t="shared" si="1"/>
        <v>5</v>
      </c>
      <c r="J618" s="31"/>
    </row>
    <row r="619" ht="28" spans="1:10">
      <c r="A619" s="32"/>
      <c r="B619" s="33" t="s">
        <v>780</v>
      </c>
      <c r="C619" s="34" t="s">
        <v>1018</v>
      </c>
      <c r="D619" s="35"/>
      <c r="E619" s="29">
        <v>100</v>
      </c>
      <c r="F619" s="30" t="s">
        <v>782</v>
      </c>
      <c r="G619" s="58">
        <v>1</v>
      </c>
      <c r="H619" s="31">
        <v>5</v>
      </c>
      <c r="I619" s="31">
        <f t="shared" si="1"/>
        <v>5</v>
      </c>
      <c r="J619" s="31"/>
    </row>
    <row r="620" ht="28" spans="1:10">
      <c r="A620" s="32"/>
      <c r="B620" s="33" t="s">
        <v>785</v>
      </c>
      <c r="C620" s="34" t="s">
        <v>1040</v>
      </c>
      <c r="D620" s="35"/>
      <c r="E620" s="29">
        <v>100</v>
      </c>
      <c r="F620" s="30" t="s">
        <v>782</v>
      </c>
      <c r="G620" s="58">
        <v>1</v>
      </c>
      <c r="H620" s="31">
        <v>5</v>
      </c>
      <c r="I620" s="31">
        <f t="shared" si="1"/>
        <v>5</v>
      </c>
      <c r="J620" s="31"/>
    </row>
    <row r="621" ht="28" spans="1:10">
      <c r="A621" s="32"/>
      <c r="B621" s="32" t="s">
        <v>787</v>
      </c>
      <c r="C621" s="34" t="s">
        <v>979</v>
      </c>
      <c r="D621" s="35"/>
      <c r="E621" s="29">
        <v>939</v>
      </c>
      <c r="F621" s="30" t="s">
        <v>789</v>
      </c>
      <c r="G621" s="31" t="s">
        <v>1097</v>
      </c>
      <c r="H621" s="31">
        <v>5</v>
      </c>
      <c r="I621" s="31">
        <f t="shared" si="1"/>
        <v>5</v>
      </c>
      <c r="J621" s="31"/>
    </row>
    <row r="622" ht="42" spans="1:10">
      <c r="A622" s="32" t="s">
        <v>799</v>
      </c>
      <c r="B622" s="32" t="s">
        <v>800</v>
      </c>
      <c r="C622" s="34" t="s">
        <v>1032</v>
      </c>
      <c r="D622" s="35"/>
      <c r="E622" s="29">
        <v>63</v>
      </c>
      <c r="F622" s="30" t="s">
        <v>789</v>
      </c>
      <c r="G622" s="31" t="s">
        <v>1098</v>
      </c>
      <c r="H622" s="31">
        <v>15</v>
      </c>
      <c r="I622" s="31">
        <f t="shared" si="1"/>
        <v>15</v>
      </c>
      <c r="J622" s="31"/>
    </row>
    <row r="623" ht="42" spans="1:10">
      <c r="A623" s="32"/>
      <c r="B623" s="32" t="s">
        <v>803</v>
      </c>
      <c r="C623" s="34" t="s">
        <v>948</v>
      </c>
      <c r="D623" s="35"/>
      <c r="E623" s="29">
        <v>1560</v>
      </c>
      <c r="F623" s="30" t="s">
        <v>771</v>
      </c>
      <c r="G623" s="31" t="s">
        <v>1099</v>
      </c>
      <c r="H623" s="31">
        <v>15</v>
      </c>
      <c r="I623" s="31">
        <f t="shared" si="1"/>
        <v>15</v>
      </c>
      <c r="J623" s="31"/>
    </row>
    <row r="624" ht="56" spans="1:10">
      <c r="A624" s="36" t="s">
        <v>805</v>
      </c>
      <c r="B624" s="37" t="s">
        <v>806</v>
      </c>
      <c r="C624" s="34" t="s">
        <v>950</v>
      </c>
      <c r="D624" s="35"/>
      <c r="E624" s="38" t="s">
        <v>878</v>
      </c>
      <c r="F624" s="38" t="s">
        <v>782</v>
      </c>
      <c r="G624" s="38" t="s">
        <v>892</v>
      </c>
      <c r="H624" s="31">
        <v>10</v>
      </c>
      <c r="I624" s="31">
        <f t="shared" si="1"/>
        <v>10</v>
      </c>
      <c r="J624" s="53" t="s">
        <v>849</v>
      </c>
    </row>
    <row r="625" spans="1:10">
      <c r="A625" s="29" t="s">
        <v>850</v>
      </c>
      <c r="B625" s="29"/>
      <c r="C625" s="29"/>
      <c r="D625" s="40"/>
      <c r="E625" s="40"/>
      <c r="F625" s="40"/>
      <c r="G625" s="40"/>
      <c r="H625" s="40"/>
      <c r="I625" s="40"/>
      <c r="J625" s="40"/>
    </row>
    <row r="626" spans="1:10">
      <c r="A626" s="29" t="s">
        <v>851</v>
      </c>
      <c r="B626" s="29"/>
      <c r="C626" s="29"/>
      <c r="D626" s="29"/>
      <c r="E626" s="29"/>
      <c r="F626" s="29"/>
      <c r="G626" s="29"/>
      <c r="H626" s="29">
        <v>100</v>
      </c>
      <c r="I626" s="29" t="s">
        <v>852</v>
      </c>
      <c r="J626" s="29" t="s">
        <v>853</v>
      </c>
    </row>
    <row r="627" spans="1:10">
      <c r="A627" s="41"/>
      <c r="B627" s="41"/>
      <c r="C627" s="41"/>
      <c r="D627" s="41"/>
      <c r="E627" s="41"/>
      <c r="F627" s="41"/>
      <c r="G627" s="41"/>
      <c r="H627" s="41"/>
      <c r="I627" s="41"/>
      <c r="J627" s="54"/>
    </row>
    <row r="628" spans="1:10">
      <c r="A628" s="42" t="s">
        <v>809</v>
      </c>
      <c r="B628" s="41"/>
      <c r="C628" s="41"/>
      <c r="D628" s="41"/>
      <c r="E628" s="41"/>
      <c r="F628" s="41"/>
      <c r="G628" s="41"/>
      <c r="H628" s="41"/>
      <c r="I628" s="41"/>
      <c r="J628" s="54"/>
    </row>
    <row r="629" spans="1:10">
      <c r="A629" s="42" t="s">
        <v>810</v>
      </c>
      <c r="B629" s="42"/>
      <c r="C629" s="42"/>
      <c r="D629" s="42"/>
      <c r="E629" s="42"/>
      <c r="F629" s="42"/>
      <c r="G629" s="42"/>
      <c r="H629" s="42"/>
      <c r="I629" s="42"/>
      <c r="J629" s="42"/>
    </row>
    <row r="630" spans="1:10">
      <c r="A630" s="42" t="s">
        <v>811</v>
      </c>
      <c r="B630" s="42"/>
      <c r="C630" s="42"/>
      <c r="D630" s="42"/>
      <c r="E630" s="42"/>
      <c r="F630" s="42"/>
      <c r="G630" s="42"/>
      <c r="H630" s="42"/>
      <c r="I630" s="42"/>
      <c r="J630" s="42"/>
    </row>
    <row r="631" spans="1:10">
      <c r="A631" s="42" t="s">
        <v>854</v>
      </c>
      <c r="B631" s="42"/>
      <c r="C631" s="42"/>
      <c r="D631" s="42"/>
      <c r="E631" s="42"/>
      <c r="F631" s="42"/>
      <c r="G631" s="42"/>
      <c r="H631" s="42"/>
      <c r="I631" s="42"/>
      <c r="J631" s="42"/>
    </row>
    <row r="632" spans="1:10">
      <c r="A632" s="42" t="s">
        <v>855</v>
      </c>
      <c r="B632" s="42"/>
      <c r="C632" s="42"/>
      <c r="D632" s="42"/>
      <c r="E632" s="42"/>
      <c r="F632" s="42"/>
      <c r="G632" s="42"/>
      <c r="H632" s="42"/>
      <c r="I632" s="42"/>
      <c r="J632" s="42"/>
    </row>
    <row r="633" spans="1:10">
      <c r="A633" s="42" t="s">
        <v>856</v>
      </c>
      <c r="B633" s="42"/>
      <c r="C633" s="42"/>
      <c r="D633" s="42"/>
      <c r="E633" s="42"/>
      <c r="F633" s="42"/>
      <c r="G633" s="42"/>
      <c r="H633" s="42"/>
      <c r="I633" s="42"/>
      <c r="J633" s="42"/>
    </row>
    <row r="634" spans="1:10">
      <c r="A634" s="42" t="s">
        <v>857</v>
      </c>
      <c r="B634" s="42"/>
      <c r="C634" s="42"/>
      <c r="D634" s="42"/>
      <c r="E634" s="42"/>
      <c r="F634" s="42"/>
      <c r="G634" s="42"/>
      <c r="H634" s="42"/>
      <c r="I634" s="42"/>
      <c r="J634" s="42"/>
    </row>
    <row r="635" spans="1:10">
      <c r="A635" s="3" t="s">
        <v>813</v>
      </c>
      <c r="B635" s="3"/>
      <c r="C635" s="3"/>
      <c r="D635" s="3"/>
      <c r="E635" s="3"/>
      <c r="F635" s="3"/>
      <c r="G635" s="3"/>
      <c r="H635" s="3"/>
      <c r="I635" s="3"/>
      <c r="J635" s="3"/>
    </row>
    <row r="636" ht="23" spans="1:10">
      <c r="A636" s="4" t="s">
        <v>814</v>
      </c>
      <c r="B636" s="4"/>
      <c r="C636" s="4"/>
      <c r="D636" s="4"/>
      <c r="E636" s="4"/>
      <c r="F636" s="4"/>
      <c r="G636" s="4"/>
      <c r="H636" s="4"/>
      <c r="I636" s="4"/>
      <c r="J636" s="4"/>
    </row>
    <row r="637" spans="1:10">
      <c r="A637" s="5"/>
      <c r="B637" s="5"/>
      <c r="C637" s="5"/>
      <c r="D637" s="5"/>
      <c r="E637" s="5"/>
      <c r="F637" s="5"/>
      <c r="G637" s="5"/>
      <c r="H637" s="5"/>
      <c r="I637" s="51" t="s">
        <v>815</v>
      </c>
      <c r="J637" s="51"/>
    </row>
    <row r="638" spans="1:10">
      <c r="A638" s="6" t="s">
        <v>816</v>
      </c>
      <c r="B638" s="6"/>
      <c r="C638" s="6"/>
      <c r="D638" s="5"/>
      <c r="E638" s="5"/>
      <c r="F638" s="5"/>
      <c r="G638" s="5"/>
      <c r="H638" s="5"/>
      <c r="I638" s="51" t="s">
        <v>722</v>
      </c>
      <c r="J638" s="51"/>
    </row>
    <row r="639" spans="1:10">
      <c r="A639" s="29" t="s">
        <v>817</v>
      </c>
      <c r="B639" s="29"/>
      <c r="C639" s="43" t="s">
        <v>1100</v>
      </c>
      <c r="D639" s="43"/>
      <c r="E639" s="43"/>
      <c r="F639" s="43"/>
      <c r="G639" s="43"/>
      <c r="H639" s="43"/>
      <c r="I639" s="43"/>
      <c r="J639" s="43"/>
    </row>
    <row r="640" spans="1:10">
      <c r="A640" s="29" t="s">
        <v>819</v>
      </c>
      <c r="B640" s="29"/>
      <c r="C640" s="38" t="s">
        <v>1101</v>
      </c>
      <c r="D640" s="38"/>
      <c r="E640" s="38"/>
      <c r="F640" s="29" t="s">
        <v>821</v>
      </c>
      <c r="G640" s="43" t="s">
        <v>822</v>
      </c>
      <c r="H640" s="43"/>
      <c r="I640" s="43"/>
      <c r="J640" s="43"/>
    </row>
    <row r="641" spans="1:10">
      <c r="A641" s="29" t="s">
        <v>859</v>
      </c>
      <c r="B641" s="29"/>
      <c r="C641" s="29"/>
      <c r="D641" s="29" t="s">
        <v>824</v>
      </c>
      <c r="E641" s="29" t="s">
        <v>632</v>
      </c>
      <c r="F641" s="29" t="s">
        <v>825</v>
      </c>
      <c r="G641" s="29" t="s">
        <v>826</v>
      </c>
      <c r="H641" s="29" t="s">
        <v>827</v>
      </c>
      <c r="I641" s="29" t="s">
        <v>828</v>
      </c>
      <c r="J641" s="29"/>
    </row>
    <row r="642" spans="1:10">
      <c r="A642" s="29"/>
      <c r="B642" s="29"/>
      <c r="C642" s="44" t="s">
        <v>829</v>
      </c>
      <c r="D642" s="45">
        <v>15</v>
      </c>
      <c r="E642" s="45">
        <v>15</v>
      </c>
      <c r="F642" s="45">
        <v>5.79</v>
      </c>
      <c r="G642" s="29">
        <v>10</v>
      </c>
      <c r="H642" s="16">
        <v>0.39</v>
      </c>
      <c r="I642" s="46">
        <v>3.86</v>
      </c>
      <c r="J642" s="46"/>
    </row>
    <row r="643" ht="28" spans="1:10">
      <c r="A643" s="29"/>
      <c r="B643" s="29"/>
      <c r="C643" s="44" t="s">
        <v>860</v>
      </c>
      <c r="D643" s="45">
        <v>15</v>
      </c>
      <c r="E643" s="45">
        <v>15</v>
      </c>
      <c r="F643" s="45">
        <v>5.79</v>
      </c>
      <c r="G643" s="29" t="s">
        <v>636</v>
      </c>
      <c r="H643" s="45"/>
      <c r="I643" s="46" t="s">
        <v>636</v>
      </c>
      <c r="J643" s="46"/>
    </row>
    <row r="644" ht="28" spans="1:10">
      <c r="A644" s="29"/>
      <c r="B644" s="29"/>
      <c r="C644" s="44" t="s">
        <v>861</v>
      </c>
      <c r="D644" s="45"/>
      <c r="E644" s="45"/>
      <c r="F644" s="45"/>
      <c r="G644" s="29" t="s">
        <v>636</v>
      </c>
      <c r="H644" s="45"/>
      <c r="I644" s="46" t="s">
        <v>636</v>
      </c>
      <c r="J644" s="46"/>
    </row>
    <row r="645" spans="1:10">
      <c r="A645" s="29"/>
      <c r="B645" s="29"/>
      <c r="C645" s="44" t="s">
        <v>832</v>
      </c>
      <c r="D645" s="46" t="s">
        <v>636</v>
      </c>
      <c r="E645" s="46" t="s">
        <v>636</v>
      </c>
      <c r="F645" s="46" t="s">
        <v>636</v>
      </c>
      <c r="G645" s="29" t="s">
        <v>636</v>
      </c>
      <c r="H645" s="45"/>
      <c r="I645" s="46" t="s">
        <v>636</v>
      </c>
      <c r="J645" s="46"/>
    </row>
    <row r="646" spans="1:10">
      <c r="A646" s="29" t="s">
        <v>833</v>
      </c>
      <c r="B646" s="29" t="s">
        <v>834</v>
      </c>
      <c r="C646" s="29"/>
      <c r="D646" s="29"/>
      <c r="E646" s="29"/>
      <c r="F646" s="46" t="s">
        <v>734</v>
      </c>
      <c r="G646" s="46"/>
      <c r="H646" s="46"/>
      <c r="I646" s="46"/>
      <c r="J646" s="46"/>
    </row>
    <row r="647" ht="89" customHeight="1" spans="1:10">
      <c r="A647" s="29"/>
      <c r="B647" s="47" t="s">
        <v>1102</v>
      </c>
      <c r="C647" s="48"/>
      <c r="D647" s="48"/>
      <c r="E647" s="49"/>
      <c r="F647" s="46" t="s">
        <v>1102</v>
      </c>
      <c r="G647" s="46"/>
      <c r="H647" s="46"/>
      <c r="I647" s="46"/>
      <c r="J647" s="46"/>
    </row>
    <row r="648" spans="1:10">
      <c r="A648" s="23" t="s">
        <v>836</v>
      </c>
      <c r="B648" s="24"/>
      <c r="C648" s="25"/>
      <c r="D648" s="23" t="s">
        <v>837</v>
      </c>
      <c r="E648" s="24"/>
      <c r="F648" s="25"/>
      <c r="G648" s="50" t="s">
        <v>765</v>
      </c>
      <c r="H648" s="50" t="s">
        <v>826</v>
      </c>
      <c r="I648" s="50" t="s">
        <v>828</v>
      </c>
      <c r="J648" s="50" t="s">
        <v>766</v>
      </c>
    </row>
    <row r="649" spans="1:10">
      <c r="A649" s="28" t="s">
        <v>759</v>
      </c>
      <c r="B649" s="29" t="s">
        <v>760</v>
      </c>
      <c r="C649" s="29" t="s">
        <v>761</v>
      </c>
      <c r="D649" s="29" t="s">
        <v>762</v>
      </c>
      <c r="E649" s="29" t="s">
        <v>763</v>
      </c>
      <c r="F649" s="30" t="s">
        <v>764</v>
      </c>
      <c r="G649" s="31"/>
      <c r="H649" s="31"/>
      <c r="I649" s="31"/>
      <c r="J649" s="31"/>
    </row>
    <row r="650" ht="15" spans="1:10">
      <c r="A650" s="32" t="s">
        <v>767</v>
      </c>
      <c r="B650" s="32" t="s">
        <v>768</v>
      </c>
      <c r="C650" s="57" t="s">
        <v>1103</v>
      </c>
      <c r="D650" s="227" t="s">
        <v>839</v>
      </c>
      <c r="E650" s="57" t="s">
        <v>24</v>
      </c>
      <c r="F650" s="57" t="s">
        <v>771</v>
      </c>
      <c r="G650" s="57" t="s">
        <v>1023</v>
      </c>
      <c r="H650" s="31">
        <v>3</v>
      </c>
      <c r="I650" s="31">
        <f>H650</f>
        <v>3</v>
      </c>
      <c r="J650" s="31"/>
    </row>
    <row r="651" ht="15" spans="1:10">
      <c r="A651" s="32"/>
      <c r="B651" s="32"/>
      <c r="C651" s="57" t="s">
        <v>1104</v>
      </c>
      <c r="D651" s="35"/>
      <c r="E651" s="57" t="s">
        <v>24</v>
      </c>
      <c r="F651" s="57" t="s">
        <v>1105</v>
      </c>
      <c r="G651" s="57" t="s">
        <v>1106</v>
      </c>
      <c r="H651" s="31">
        <v>2</v>
      </c>
      <c r="I651" s="31">
        <f>H651</f>
        <v>2</v>
      </c>
      <c r="J651" s="31"/>
    </row>
    <row r="652" ht="15" spans="1:10">
      <c r="A652" s="32"/>
      <c r="B652" s="32"/>
      <c r="C652" s="57" t="s">
        <v>1107</v>
      </c>
      <c r="D652" s="35"/>
      <c r="E652" s="57" t="s">
        <v>21</v>
      </c>
      <c r="F652" s="57" t="s">
        <v>1105</v>
      </c>
      <c r="G652" s="57" t="s">
        <v>21</v>
      </c>
      <c r="H652" s="31">
        <v>2</v>
      </c>
      <c r="I652" s="31">
        <f>H652</f>
        <v>2</v>
      </c>
      <c r="J652" s="31"/>
    </row>
    <row r="653" ht="15" spans="1:10">
      <c r="A653" s="32"/>
      <c r="B653" s="32"/>
      <c r="C653" s="57" t="s">
        <v>1108</v>
      </c>
      <c r="D653" s="35"/>
      <c r="E653" s="57" t="s">
        <v>1109</v>
      </c>
      <c r="F653" s="57" t="s">
        <v>1110</v>
      </c>
      <c r="G653" s="57" t="s">
        <v>1111</v>
      </c>
      <c r="H653" s="31">
        <v>3</v>
      </c>
      <c r="I653" s="31">
        <f>H653</f>
        <v>3</v>
      </c>
      <c r="J653" s="31"/>
    </row>
    <row r="654" ht="28" spans="1:10">
      <c r="A654" s="32"/>
      <c r="B654" s="33" t="s">
        <v>780</v>
      </c>
      <c r="C654" s="34" t="s">
        <v>1112</v>
      </c>
      <c r="D654" s="35"/>
      <c r="E654" s="29">
        <v>100</v>
      </c>
      <c r="F654" s="30" t="s">
        <v>782</v>
      </c>
      <c r="G654" s="58">
        <v>1</v>
      </c>
      <c r="H654" s="31">
        <v>10</v>
      </c>
      <c r="I654" s="31">
        <v>8</v>
      </c>
      <c r="J654" s="31" t="s">
        <v>1113</v>
      </c>
    </row>
    <row r="655" ht="28" spans="1:10">
      <c r="A655" s="32"/>
      <c r="B655" s="33" t="s">
        <v>785</v>
      </c>
      <c r="C655" s="34" t="s">
        <v>786</v>
      </c>
      <c r="D655" s="35"/>
      <c r="E655" s="29">
        <v>100</v>
      </c>
      <c r="F655" s="30" t="s">
        <v>782</v>
      </c>
      <c r="G655" s="58">
        <v>0.39</v>
      </c>
      <c r="H655" s="31">
        <v>15</v>
      </c>
      <c r="I655" s="31">
        <v>10</v>
      </c>
      <c r="J655" s="31" t="s">
        <v>1113</v>
      </c>
    </row>
    <row r="656" ht="28" spans="1:10">
      <c r="A656" s="32"/>
      <c r="B656" s="32" t="s">
        <v>787</v>
      </c>
      <c r="C656" s="34" t="s">
        <v>841</v>
      </c>
      <c r="D656" s="35"/>
      <c r="E656" s="29">
        <v>15</v>
      </c>
      <c r="F656" s="30" t="s">
        <v>789</v>
      </c>
      <c r="G656" s="31" t="s">
        <v>1114</v>
      </c>
      <c r="H656" s="31">
        <v>15</v>
      </c>
      <c r="I656" s="31">
        <v>10</v>
      </c>
      <c r="J656" s="31" t="s">
        <v>1113</v>
      </c>
    </row>
    <row r="657" ht="42" spans="1:10">
      <c r="A657" s="32" t="s">
        <v>799</v>
      </c>
      <c r="B657" s="32" t="s">
        <v>800</v>
      </c>
      <c r="C657" s="34" t="s">
        <v>1115</v>
      </c>
      <c r="D657" s="35"/>
      <c r="E657" s="29" t="s">
        <v>1116</v>
      </c>
      <c r="F657" s="30"/>
      <c r="G657" s="31" t="s">
        <v>1116</v>
      </c>
      <c r="H657" s="31">
        <v>10</v>
      </c>
      <c r="I657" s="31">
        <f>H657</f>
        <v>10</v>
      </c>
      <c r="J657" s="31"/>
    </row>
    <row r="658" ht="42" spans="1:10">
      <c r="A658" s="32"/>
      <c r="B658" s="32" t="s">
        <v>803</v>
      </c>
      <c r="C658" s="34" t="s">
        <v>1117</v>
      </c>
      <c r="D658" s="35"/>
      <c r="E658" s="29" t="s">
        <v>1118</v>
      </c>
      <c r="F658" s="30"/>
      <c r="G658" s="31" t="s">
        <v>1118</v>
      </c>
      <c r="H658" s="31">
        <v>10</v>
      </c>
      <c r="I658" s="31">
        <f>H658</f>
        <v>10</v>
      </c>
      <c r="J658" s="31"/>
    </row>
    <row r="659" ht="42" spans="1:10">
      <c r="A659" s="32"/>
      <c r="B659" s="69" t="s">
        <v>925</v>
      </c>
      <c r="C659" s="34" t="s">
        <v>1117</v>
      </c>
      <c r="D659" s="35"/>
      <c r="E659" s="29" t="s">
        <v>1118</v>
      </c>
      <c r="F659" s="30"/>
      <c r="G659" s="31" t="s">
        <v>1118</v>
      </c>
      <c r="H659" s="31">
        <v>10</v>
      </c>
      <c r="I659" s="31">
        <f>H659</f>
        <v>10</v>
      </c>
      <c r="J659" s="31"/>
    </row>
    <row r="660" ht="56" spans="1:10">
      <c r="A660" s="36" t="s">
        <v>805</v>
      </c>
      <c r="B660" s="37" t="s">
        <v>806</v>
      </c>
      <c r="C660" s="34" t="s">
        <v>1119</v>
      </c>
      <c r="D660" s="35"/>
      <c r="E660" s="38" t="s">
        <v>878</v>
      </c>
      <c r="F660" s="38" t="s">
        <v>782</v>
      </c>
      <c r="G660" s="38" t="s">
        <v>892</v>
      </c>
      <c r="H660" s="39">
        <v>10</v>
      </c>
      <c r="I660" s="31">
        <f>H660</f>
        <v>10</v>
      </c>
      <c r="J660" s="53" t="s">
        <v>849</v>
      </c>
    </row>
    <row r="661" spans="1:10">
      <c r="A661" s="29" t="s">
        <v>850</v>
      </c>
      <c r="B661" s="29"/>
      <c r="C661" s="29"/>
      <c r="D661" s="40"/>
      <c r="E661" s="40"/>
      <c r="F661" s="40"/>
      <c r="G661" s="40"/>
      <c r="H661" s="40"/>
      <c r="I661" s="31"/>
      <c r="J661" s="40"/>
    </row>
    <row r="662" spans="1:10">
      <c r="A662" s="29" t="s">
        <v>851</v>
      </c>
      <c r="B662" s="29"/>
      <c r="C662" s="29"/>
      <c r="D662" s="29"/>
      <c r="E662" s="29"/>
      <c r="F662" s="29"/>
      <c r="G662" s="29"/>
      <c r="H662" s="29">
        <v>81.86</v>
      </c>
      <c r="I662" s="31" t="s">
        <v>1120</v>
      </c>
      <c r="J662" s="29" t="s">
        <v>853</v>
      </c>
    </row>
    <row r="663" spans="1:10">
      <c r="A663" s="41"/>
      <c r="B663" s="41"/>
      <c r="C663" s="41"/>
      <c r="D663" s="41"/>
      <c r="E663" s="41"/>
      <c r="F663" s="41"/>
      <c r="G663" s="41"/>
      <c r="H663" s="41"/>
      <c r="I663" s="41"/>
      <c r="J663" s="54"/>
    </row>
    <row r="664" spans="1:10">
      <c r="A664" s="42" t="s">
        <v>809</v>
      </c>
      <c r="B664" s="41"/>
      <c r="C664" s="41"/>
      <c r="D664" s="41"/>
      <c r="E664" s="41"/>
      <c r="F664" s="41"/>
      <c r="G664" s="41"/>
      <c r="H664" s="41"/>
      <c r="I664" s="41"/>
      <c r="J664" s="54"/>
    </row>
    <row r="665" spans="1:10">
      <c r="A665" s="42" t="s">
        <v>810</v>
      </c>
      <c r="B665" s="42"/>
      <c r="C665" s="42"/>
      <c r="D665" s="42"/>
      <c r="E665" s="42"/>
      <c r="F665" s="42"/>
      <c r="G665" s="42"/>
      <c r="H665" s="42"/>
      <c r="I665" s="42"/>
      <c r="J665" s="42"/>
    </row>
    <row r="666" spans="1:10">
      <c r="A666" s="42" t="s">
        <v>811</v>
      </c>
      <c r="B666" s="42"/>
      <c r="C666" s="42"/>
      <c r="D666" s="42"/>
      <c r="E666" s="42"/>
      <c r="F666" s="42"/>
      <c r="G666" s="42"/>
      <c r="H666" s="42"/>
      <c r="I666" s="42"/>
      <c r="J666" s="42"/>
    </row>
    <row r="667" spans="1:10">
      <c r="A667" s="42" t="s">
        <v>854</v>
      </c>
      <c r="B667" s="42"/>
      <c r="C667" s="42"/>
      <c r="D667" s="42"/>
      <c r="E667" s="42"/>
      <c r="F667" s="42"/>
      <c r="G667" s="42"/>
      <c r="H667" s="42"/>
      <c r="I667" s="42"/>
      <c r="J667" s="42"/>
    </row>
    <row r="668" spans="1:10">
      <c r="A668" s="42" t="s">
        <v>855</v>
      </c>
      <c r="B668" s="42"/>
      <c r="C668" s="42"/>
      <c r="D668" s="42"/>
      <c r="E668" s="42"/>
      <c r="F668" s="42"/>
      <c r="G668" s="42"/>
      <c r="H668" s="42"/>
      <c r="I668" s="42"/>
      <c r="J668" s="42"/>
    </row>
    <row r="669" spans="1:10">
      <c r="A669" s="42" t="s">
        <v>856</v>
      </c>
      <c r="B669" s="42"/>
      <c r="C669" s="42"/>
      <c r="D669" s="42"/>
      <c r="E669" s="42"/>
      <c r="F669" s="42"/>
      <c r="G669" s="42"/>
      <c r="H669" s="42"/>
      <c r="I669" s="42"/>
      <c r="J669" s="42"/>
    </row>
    <row r="670" spans="1:10">
      <c r="A670" s="42" t="s">
        <v>857</v>
      </c>
      <c r="B670" s="42"/>
      <c r="C670" s="42"/>
      <c r="D670" s="42"/>
      <c r="E670" s="42"/>
      <c r="F670" s="42"/>
      <c r="G670" s="42"/>
      <c r="H670" s="42"/>
      <c r="I670" s="42"/>
      <c r="J670" s="42"/>
    </row>
    <row r="671" spans="1:10">
      <c r="A671" s="3" t="s">
        <v>813</v>
      </c>
      <c r="B671" s="3"/>
      <c r="C671" s="3"/>
      <c r="D671" s="3"/>
      <c r="E671" s="3"/>
      <c r="F671" s="3"/>
      <c r="G671" s="3"/>
      <c r="H671" s="3"/>
      <c r="I671" s="3"/>
      <c r="J671" s="3"/>
    </row>
    <row r="672" ht="23" spans="1:10">
      <c r="A672" s="4" t="s">
        <v>814</v>
      </c>
      <c r="B672" s="4"/>
      <c r="C672" s="4"/>
      <c r="D672" s="4"/>
      <c r="E672" s="4"/>
      <c r="F672" s="4"/>
      <c r="G672" s="4"/>
      <c r="H672" s="4"/>
      <c r="I672" s="4"/>
      <c r="J672" s="4"/>
    </row>
    <row r="673" spans="1:10">
      <c r="A673" s="5"/>
      <c r="B673" s="5"/>
      <c r="C673" s="5"/>
      <c r="D673" s="5"/>
      <c r="E673" s="5"/>
      <c r="F673" s="5"/>
      <c r="G673" s="5"/>
      <c r="H673" s="5"/>
      <c r="I673" s="51" t="s">
        <v>815</v>
      </c>
      <c r="J673" s="51"/>
    </row>
    <row r="674" spans="1:10">
      <c r="A674" s="6" t="s">
        <v>816</v>
      </c>
      <c r="B674" s="6"/>
      <c r="C674" s="6"/>
      <c r="D674" s="5"/>
      <c r="E674" s="5"/>
      <c r="F674" s="5"/>
      <c r="G674" s="5"/>
      <c r="H674" s="5"/>
      <c r="I674" s="51" t="s">
        <v>722</v>
      </c>
      <c r="J674" s="51"/>
    </row>
    <row r="675" spans="1:10">
      <c r="A675" s="29" t="s">
        <v>817</v>
      </c>
      <c r="B675" s="29"/>
      <c r="C675" s="43" t="s">
        <v>1121</v>
      </c>
      <c r="D675" s="43"/>
      <c r="E675" s="43"/>
      <c r="F675" s="43"/>
      <c r="G675" s="43"/>
      <c r="H675" s="43"/>
      <c r="I675" s="43"/>
      <c r="J675" s="43"/>
    </row>
    <row r="676" spans="1:10">
      <c r="A676" s="29" t="s">
        <v>819</v>
      </c>
      <c r="B676" s="29"/>
      <c r="C676" s="38" t="s">
        <v>1101</v>
      </c>
      <c r="D676" s="38"/>
      <c r="E676" s="38"/>
      <c r="F676" s="29" t="s">
        <v>821</v>
      </c>
      <c r="G676" s="43" t="s">
        <v>822</v>
      </c>
      <c r="H676" s="43"/>
      <c r="I676" s="43"/>
      <c r="J676" s="43"/>
    </row>
    <row r="677" spans="1:10">
      <c r="A677" s="29" t="s">
        <v>859</v>
      </c>
      <c r="B677" s="29"/>
      <c r="C677" s="29"/>
      <c r="D677" s="29" t="s">
        <v>824</v>
      </c>
      <c r="E677" s="29" t="s">
        <v>632</v>
      </c>
      <c r="F677" s="29" t="s">
        <v>825</v>
      </c>
      <c r="G677" s="29" t="s">
        <v>826</v>
      </c>
      <c r="H677" s="29" t="s">
        <v>827</v>
      </c>
      <c r="I677" s="29" t="s">
        <v>828</v>
      </c>
      <c r="J677" s="29"/>
    </row>
    <row r="678" spans="1:10">
      <c r="A678" s="29"/>
      <c r="B678" s="29"/>
      <c r="C678" s="44" t="s">
        <v>829</v>
      </c>
      <c r="D678" s="45">
        <v>49.3</v>
      </c>
      <c r="E678" s="45">
        <v>49.3</v>
      </c>
      <c r="F678" s="45">
        <v>49.3</v>
      </c>
      <c r="G678" s="29">
        <v>10</v>
      </c>
      <c r="H678" s="16">
        <v>1</v>
      </c>
      <c r="I678" s="46">
        <v>10</v>
      </c>
      <c r="J678" s="46"/>
    </row>
    <row r="679" ht="28" spans="1:10">
      <c r="A679" s="29"/>
      <c r="B679" s="29"/>
      <c r="C679" s="44" t="s">
        <v>860</v>
      </c>
      <c r="D679" s="45">
        <v>49.3</v>
      </c>
      <c r="E679" s="45">
        <v>49.3</v>
      </c>
      <c r="F679" s="45">
        <v>49.3</v>
      </c>
      <c r="G679" s="29" t="s">
        <v>636</v>
      </c>
      <c r="H679" s="45"/>
      <c r="I679" s="46" t="s">
        <v>636</v>
      </c>
      <c r="J679" s="46"/>
    </row>
    <row r="680" ht="28" spans="1:10">
      <c r="A680" s="29"/>
      <c r="B680" s="29"/>
      <c r="C680" s="44" t="s">
        <v>861</v>
      </c>
      <c r="D680" s="45"/>
      <c r="E680" s="45"/>
      <c r="F680" s="45"/>
      <c r="G680" s="29" t="s">
        <v>636</v>
      </c>
      <c r="H680" s="45"/>
      <c r="I680" s="46" t="s">
        <v>636</v>
      </c>
      <c r="J680" s="46"/>
    </row>
    <row r="681" spans="1:10">
      <c r="A681" s="29"/>
      <c r="B681" s="29"/>
      <c r="C681" s="44" t="s">
        <v>832</v>
      </c>
      <c r="D681" s="46" t="s">
        <v>636</v>
      </c>
      <c r="E681" s="46" t="s">
        <v>636</v>
      </c>
      <c r="F681" s="46" t="s">
        <v>636</v>
      </c>
      <c r="G681" s="29" t="s">
        <v>636</v>
      </c>
      <c r="H681" s="45"/>
      <c r="I681" s="46" t="s">
        <v>636</v>
      </c>
      <c r="J681" s="46"/>
    </row>
    <row r="682" spans="1:10">
      <c r="A682" s="29" t="s">
        <v>833</v>
      </c>
      <c r="B682" s="29" t="s">
        <v>834</v>
      </c>
      <c r="C682" s="29"/>
      <c r="D682" s="29"/>
      <c r="E682" s="29"/>
      <c r="F682" s="46" t="s">
        <v>734</v>
      </c>
      <c r="G682" s="46"/>
      <c r="H682" s="46"/>
      <c r="I682" s="46"/>
      <c r="J682" s="46"/>
    </row>
    <row r="683" spans="1:10">
      <c r="A683" s="29"/>
      <c r="B683" s="47" t="s">
        <v>1122</v>
      </c>
      <c r="C683" s="48"/>
      <c r="D683" s="48"/>
      <c r="E683" s="49"/>
      <c r="F683" s="46" t="s">
        <v>1122</v>
      </c>
      <c r="G683" s="46"/>
      <c r="H683" s="46"/>
      <c r="I683" s="46"/>
      <c r="J683" s="46"/>
    </row>
    <row r="684" spans="1:10">
      <c r="A684" s="23" t="s">
        <v>836</v>
      </c>
      <c r="B684" s="24"/>
      <c r="C684" s="25"/>
      <c r="D684" s="23" t="s">
        <v>837</v>
      </c>
      <c r="E684" s="24"/>
      <c r="F684" s="25"/>
      <c r="G684" s="50" t="s">
        <v>765</v>
      </c>
      <c r="H684" s="50" t="s">
        <v>826</v>
      </c>
      <c r="I684" s="50" t="s">
        <v>828</v>
      </c>
      <c r="J684" s="50" t="s">
        <v>766</v>
      </c>
    </row>
    <row r="685" spans="1:10">
      <c r="A685" s="28" t="s">
        <v>759</v>
      </c>
      <c r="B685" s="29" t="s">
        <v>760</v>
      </c>
      <c r="C685" s="29" t="s">
        <v>761</v>
      </c>
      <c r="D685" s="29" t="s">
        <v>762</v>
      </c>
      <c r="E685" s="29" t="s">
        <v>763</v>
      </c>
      <c r="F685" s="30" t="s">
        <v>764</v>
      </c>
      <c r="G685" s="31"/>
      <c r="H685" s="31"/>
      <c r="I685" s="31"/>
      <c r="J685" s="31"/>
    </row>
    <row r="686" ht="28" spans="1:10">
      <c r="A686" s="32" t="s">
        <v>767</v>
      </c>
      <c r="B686" s="33" t="s">
        <v>768</v>
      </c>
      <c r="C686" s="34" t="s">
        <v>1123</v>
      </c>
      <c r="D686" s="227" t="s">
        <v>839</v>
      </c>
      <c r="E686" s="29">
        <v>49.3</v>
      </c>
      <c r="F686" s="30" t="s">
        <v>789</v>
      </c>
      <c r="G686" s="31" t="s">
        <v>1124</v>
      </c>
      <c r="H686" s="31">
        <v>20</v>
      </c>
      <c r="I686" s="31">
        <v>20</v>
      </c>
      <c r="J686" s="31"/>
    </row>
    <row r="687" ht="28" spans="1:10">
      <c r="A687" s="32"/>
      <c r="B687" s="33" t="s">
        <v>785</v>
      </c>
      <c r="C687" s="34" t="s">
        <v>1125</v>
      </c>
      <c r="D687" s="35"/>
      <c r="E687" s="29">
        <v>100</v>
      </c>
      <c r="F687" s="30" t="s">
        <v>782</v>
      </c>
      <c r="G687" s="58">
        <v>1</v>
      </c>
      <c r="H687" s="31">
        <v>15</v>
      </c>
      <c r="I687" s="31">
        <v>15</v>
      </c>
      <c r="J687" s="31"/>
    </row>
    <row r="688" ht="28" spans="1:10">
      <c r="A688" s="32"/>
      <c r="B688" s="32" t="s">
        <v>787</v>
      </c>
      <c r="C688" s="34" t="s">
        <v>841</v>
      </c>
      <c r="D688" s="35"/>
      <c r="E688" s="29">
        <v>49.3</v>
      </c>
      <c r="F688" s="30" t="s">
        <v>789</v>
      </c>
      <c r="G688" s="31" t="s">
        <v>1124</v>
      </c>
      <c r="H688" s="31">
        <v>15</v>
      </c>
      <c r="I688" s="31">
        <v>15</v>
      </c>
      <c r="J688" s="31"/>
    </row>
    <row r="689" ht="42" spans="1:10">
      <c r="A689" s="32" t="s">
        <v>799</v>
      </c>
      <c r="B689" s="32" t="s">
        <v>800</v>
      </c>
      <c r="C689" s="34"/>
      <c r="D689" s="35"/>
      <c r="E689" s="29"/>
      <c r="F689" s="30"/>
      <c r="G689" s="31"/>
      <c r="H689" s="31"/>
      <c r="I689" s="31"/>
      <c r="J689" s="31"/>
    </row>
    <row r="690" ht="42" spans="1:10">
      <c r="A690" s="32"/>
      <c r="B690" s="32" t="s">
        <v>803</v>
      </c>
      <c r="C690" s="34" t="s">
        <v>1126</v>
      </c>
      <c r="D690" s="35"/>
      <c r="E690" s="29" t="s">
        <v>1127</v>
      </c>
      <c r="F690" s="30"/>
      <c r="G690" s="58" t="s">
        <v>1127</v>
      </c>
      <c r="H690" s="31">
        <v>30</v>
      </c>
      <c r="I690" s="31">
        <v>30</v>
      </c>
      <c r="J690" s="31"/>
    </row>
    <row r="691" ht="56" spans="1:10">
      <c r="A691" s="36" t="s">
        <v>805</v>
      </c>
      <c r="B691" s="37" t="s">
        <v>806</v>
      </c>
      <c r="C691" s="34" t="s">
        <v>1128</v>
      </c>
      <c r="D691" s="35"/>
      <c r="E691" s="38" t="s">
        <v>847</v>
      </c>
      <c r="F691" s="38" t="s">
        <v>782</v>
      </c>
      <c r="G691" s="38" t="s">
        <v>848</v>
      </c>
      <c r="H691" s="39">
        <v>10</v>
      </c>
      <c r="I691" s="39">
        <v>10</v>
      </c>
      <c r="J691" s="53" t="s">
        <v>849</v>
      </c>
    </row>
    <row r="692" spans="1:10">
      <c r="A692" s="29" t="s">
        <v>850</v>
      </c>
      <c r="B692" s="29"/>
      <c r="C692" s="29"/>
      <c r="D692" s="40"/>
      <c r="E692" s="40"/>
      <c r="F692" s="40"/>
      <c r="G692" s="40"/>
      <c r="H692" s="40"/>
      <c r="I692" s="40"/>
      <c r="J692" s="40"/>
    </row>
    <row r="693" spans="1:10">
      <c r="A693" s="29" t="s">
        <v>851</v>
      </c>
      <c r="B693" s="29"/>
      <c r="C693" s="29"/>
      <c r="D693" s="29"/>
      <c r="E693" s="29"/>
      <c r="F693" s="29"/>
      <c r="G693" s="29"/>
      <c r="H693" s="29">
        <v>100</v>
      </c>
      <c r="I693" s="29" t="s">
        <v>852</v>
      </c>
      <c r="J693" s="29" t="s">
        <v>853</v>
      </c>
    </row>
    <row r="694" spans="1:10">
      <c r="A694" s="41"/>
      <c r="B694" s="41"/>
      <c r="C694" s="41"/>
      <c r="D694" s="41"/>
      <c r="E694" s="41"/>
      <c r="F694" s="41"/>
      <c r="G694" s="41"/>
      <c r="H694" s="41"/>
      <c r="I694" s="41"/>
      <c r="J694" s="54"/>
    </row>
    <row r="695" spans="1:10">
      <c r="A695" s="42" t="s">
        <v>809</v>
      </c>
      <c r="B695" s="41"/>
      <c r="C695" s="41"/>
      <c r="D695" s="41"/>
      <c r="E695" s="41"/>
      <c r="F695" s="41"/>
      <c r="G695" s="41"/>
      <c r="H695" s="41"/>
      <c r="I695" s="41"/>
      <c r="J695" s="54"/>
    </row>
    <row r="696" spans="1:10">
      <c r="A696" s="42" t="s">
        <v>810</v>
      </c>
      <c r="B696" s="42"/>
      <c r="C696" s="42"/>
      <c r="D696" s="42"/>
      <c r="E696" s="42"/>
      <c r="F696" s="42"/>
      <c r="G696" s="42"/>
      <c r="H696" s="42"/>
      <c r="I696" s="42"/>
      <c r="J696" s="42"/>
    </row>
    <row r="697" spans="1:10">
      <c r="A697" s="42" t="s">
        <v>811</v>
      </c>
      <c r="B697" s="42"/>
      <c r="C697" s="42"/>
      <c r="D697" s="42"/>
      <c r="E697" s="42"/>
      <c r="F697" s="42"/>
      <c r="G697" s="42"/>
      <c r="H697" s="42"/>
      <c r="I697" s="42"/>
      <c r="J697" s="42"/>
    </row>
    <row r="698" spans="1:10">
      <c r="A698" s="42" t="s">
        <v>854</v>
      </c>
      <c r="B698" s="42"/>
      <c r="C698" s="42"/>
      <c r="D698" s="42"/>
      <c r="E698" s="42"/>
      <c r="F698" s="42"/>
      <c r="G698" s="42"/>
      <c r="H698" s="42"/>
      <c r="I698" s="42"/>
      <c r="J698" s="42"/>
    </row>
    <row r="699" spans="1:10">
      <c r="A699" s="42" t="s">
        <v>855</v>
      </c>
      <c r="B699" s="42"/>
      <c r="C699" s="42"/>
      <c r="D699" s="42"/>
      <c r="E699" s="42"/>
      <c r="F699" s="42"/>
      <c r="G699" s="42"/>
      <c r="H699" s="42"/>
      <c r="I699" s="42"/>
      <c r="J699" s="42"/>
    </row>
    <row r="700" spans="1:10">
      <c r="A700" s="42" t="s">
        <v>856</v>
      </c>
      <c r="B700" s="42"/>
      <c r="C700" s="42"/>
      <c r="D700" s="42"/>
      <c r="E700" s="42"/>
      <c r="F700" s="42"/>
      <c r="G700" s="42"/>
      <c r="H700" s="42"/>
      <c r="I700" s="42"/>
      <c r="J700" s="42"/>
    </row>
    <row r="701" spans="1:10">
      <c r="A701" s="42" t="s">
        <v>857</v>
      </c>
      <c r="B701" s="42"/>
      <c r="C701" s="42"/>
      <c r="D701" s="42"/>
      <c r="E701" s="42"/>
      <c r="F701" s="42"/>
      <c r="G701" s="42"/>
      <c r="H701" s="42"/>
      <c r="I701" s="42"/>
      <c r="J701" s="42"/>
    </row>
    <row r="702" spans="1:10">
      <c r="A702" s="3" t="s">
        <v>813</v>
      </c>
      <c r="B702" s="3"/>
      <c r="C702" s="3"/>
      <c r="D702" s="3"/>
      <c r="E702" s="3"/>
      <c r="F702" s="3"/>
      <c r="G702" s="3"/>
      <c r="H702" s="3"/>
      <c r="I702" s="3"/>
      <c r="J702" s="3"/>
    </row>
    <row r="703" ht="23" spans="1:10">
      <c r="A703" s="4" t="s">
        <v>814</v>
      </c>
      <c r="B703" s="4"/>
      <c r="C703" s="4"/>
      <c r="D703" s="4"/>
      <c r="E703" s="4"/>
      <c r="F703" s="4"/>
      <c r="G703" s="4"/>
      <c r="H703" s="4"/>
      <c r="I703" s="4"/>
      <c r="J703" s="4"/>
    </row>
    <row r="704" spans="1:10">
      <c r="A704" s="5"/>
      <c r="B704" s="5"/>
      <c r="C704" s="5"/>
      <c r="D704" s="5"/>
      <c r="E704" s="5"/>
      <c r="F704" s="5"/>
      <c r="G704" s="5"/>
      <c r="H704" s="5"/>
      <c r="I704" s="51" t="s">
        <v>815</v>
      </c>
      <c r="J704" s="51"/>
    </row>
    <row r="705" spans="1:10">
      <c r="A705" s="6" t="s">
        <v>816</v>
      </c>
      <c r="B705" s="6"/>
      <c r="C705" s="6"/>
      <c r="D705" s="5"/>
      <c r="E705" s="5"/>
      <c r="F705" s="5"/>
      <c r="G705" s="5"/>
      <c r="H705" s="5"/>
      <c r="I705" s="51" t="s">
        <v>722</v>
      </c>
      <c r="J705" s="51"/>
    </row>
    <row r="706" spans="1:10">
      <c r="A706" s="29" t="s">
        <v>817</v>
      </c>
      <c r="B706" s="29"/>
      <c r="C706" s="43" t="s">
        <v>1129</v>
      </c>
      <c r="D706" s="43"/>
      <c r="E706" s="43"/>
      <c r="F706" s="43"/>
      <c r="G706" s="43"/>
      <c r="H706" s="43"/>
      <c r="I706" s="43"/>
      <c r="J706" s="43"/>
    </row>
    <row r="707" spans="1:10">
      <c r="A707" s="29" t="s">
        <v>819</v>
      </c>
      <c r="B707" s="29"/>
      <c r="C707" s="38" t="s">
        <v>1101</v>
      </c>
      <c r="D707" s="38"/>
      <c r="E707" s="38"/>
      <c r="F707" s="29" t="s">
        <v>821</v>
      </c>
      <c r="G707" s="43" t="s">
        <v>822</v>
      </c>
      <c r="H707" s="43"/>
      <c r="I707" s="43"/>
      <c r="J707" s="43"/>
    </row>
    <row r="708" spans="1:10">
      <c r="A708" s="29" t="s">
        <v>859</v>
      </c>
      <c r="B708" s="29"/>
      <c r="C708" s="29"/>
      <c r="D708" s="29" t="s">
        <v>824</v>
      </c>
      <c r="E708" s="29" t="s">
        <v>632</v>
      </c>
      <c r="F708" s="29" t="s">
        <v>825</v>
      </c>
      <c r="G708" s="29" t="s">
        <v>826</v>
      </c>
      <c r="H708" s="29" t="s">
        <v>827</v>
      </c>
      <c r="I708" s="29" t="s">
        <v>828</v>
      </c>
      <c r="J708" s="29"/>
    </row>
    <row r="709" spans="1:10">
      <c r="A709" s="29"/>
      <c r="B709" s="29"/>
      <c r="C709" s="44" t="s">
        <v>829</v>
      </c>
      <c r="D709" s="45">
        <v>72</v>
      </c>
      <c r="E709" s="45">
        <v>72</v>
      </c>
      <c r="F709" s="45">
        <v>72</v>
      </c>
      <c r="G709" s="29">
        <v>10</v>
      </c>
      <c r="H709" s="16">
        <v>1</v>
      </c>
      <c r="I709" s="46">
        <v>10</v>
      </c>
      <c r="J709" s="46"/>
    </row>
    <row r="710" ht="28" spans="1:10">
      <c r="A710" s="29"/>
      <c r="B710" s="29"/>
      <c r="C710" s="44" t="s">
        <v>860</v>
      </c>
      <c r="D710" s="45">
        <v>72</v>
      </c>
      <c r="E710" s="45">
        <v>72</v>
      </c>
      <c r="F710" s="45">
        <v>72</v>
      </c>
      <c r="G710" s="29" t="s">
        <v>636</v>
      </c>
      <c r="H710" s="45"/>
      <c r="I710" s="46" t="s">
        <v>636</v>
      </c>
      <c r="J710" s="46"/>
    </row>
    <row r="711" ht="28" spans="1:10">
      <c r="A711" s="29"/>
      <c r="B711" s="29"/>
      <c r="C711" s="44" t="s">
        <v>861</v>
      </c>
      <c r="D711" s="45"/>
      <c r="E711" s="45"/>
      <c r="F711" s="45"/>
      <c r="G711" s="29" t="s">
        <v>636</v>
      </c>
      <c r="H711" s="45"/>
      <c r="I711" s="46" t="s">
        <v>636</v>
      </c>
      <c r="J711" s="46"/>
    </row>
    <row r="712" spans="1:10">
      <c r="A712" s="29"/>
      <c r="B712" s="29"/>
      <c r="C712" s="44" t="s">
        <v>832</v>
      </c>
      <c r="D712" s="46" t="s">
        <v>636</v>
      </c>
      <c r="E712" s="46" t="s">
        <v>636</v>
      </c>
      <c r="F712" s="46" t="s">
        <v>636</v>
      </c>
      <c r="G712" s="29" t="s">
        <v>636</v>
      </c>
      <c r="H712" s="45"/>
      <c r="I712" s="46" t="s">
        <v>636</v>
      </c>
      <c r="J712" s="46"/>
    </row>
    <row r="713" spans="1:10">
      <c r="A713" s="29" t="s">
        <v>833</v>
      </c>
      <c r="B713" s="29" t="s">
        <v>834</v>
      </c>
      <c r="C713" s="29"/>
      <c r="D713" s="29"/>
      <c r="E713" s="29"/>
      <c r="F713" s="46" t="s">
        <v>734</v>
      </c>
      <c r="G713" s="46"/>
      <c r="H713" s="46"/>
      <c r="I713" s="46"/>
      <c r="J713" s="46"/>
    </row>
    <row r="714" ht="58" customHeight="1" spans="1:10">
      <c r="A714" s="29"/>
      <c r="B714" s="47" t="s">
        <v>1130</v>
      </c>
      <c r="C714" s="48"/>
      <c r="D714" s="48"/>
      <c r="E714" s="49"/>
      <c r="F714" s="46" t="s">
        <v>1130</v>
      </c>
      <c r="G714" s="46"/>
      <c r="H714" s="46"/>
      <c r="I714" s="46"/>
      <c r="J714" s="46"/>
    </row>
    <row r="715" spans="1:10">
      <c r="A715" s="23" t="s">
        <v>836</v>
      </c>
      <c r="B715" s="24"/>
      <c r="C715" s="25"/>
      <c r="D715" s="23" t="s">
        <v>837</v>
      </c>
      <c r="E715" s="24"/>
      <c r="F715" s="25"/>
      <c r="G715" s="50" t="s">
        <v>765</v>
      </c>
      <c r="H715" s="50" t="s">
        <v>826</v>
      </c>
      <c r="I715" s="50" t="s">
        <v>828</v>
      </c>
      <c r="J715" s="50" t="s">
        <v>766</v>
      </c>
    </row>
    <row r="716" spans="1:10">
      <c r="A716" s="28" t="s">
        <v>759</v>
      </c>
      <c r="B716" s="29" t="s">
        <v>760</v>
      </c>
      <c r="C716" s="29" t="s">
        <v>761</v>
      </c>
      <c r="D716" s="29" t="s">
        <v>762</v>
      </c>
      <c r="E716" s="29" t="s">
        <v>763</v>
      </c>
      <c r="F716" s="30" t="s">
        <v>764</v>
      </c>
      <c r="G716" s="31"/>
      <c r="H716" s="31"/>
      <c r="I716" s="31"/>
      <c r="J716" s="31"/>
    </row>
    <row r="717" ht="28" spans="1:10">
      <c r="A717" s="32" t="s">
        <v>767</v>
      </c>
      <c r="B717" s="33" t="s">
        <v>768</v>
      </c>
      <c r="C717" s="34" t="s">
        <v>1131</v>
      </c>
      <c r="D717" s="227" t="s">
        <v>839</v>
      </c>
      <c r="E717" s="29">
        <v>12</v>
      </c>
      <c r="F717" s="30" t="s">
        <v>1105</v>
      </c>
      <c r="G717" s="31" t="s">
        <v>1132</v>
      </c>
      <c r="H717" s="31">
        <v>10</v>
      </c>
      <c r="I717" s="31">
        <f>H717</f>
        <v>10</v>
      </c>
      <c r="J717" s="31"/>
    </row>
    <row r="718" ht="28" spans="1:10">
      <c r="A718" s="32"/>
      <c r="B718" s="33" t="s">
        <v>780</v>
      </c>
      <c r="C718" s="34" t="s">
        <v>1133</v>
      </c>
      <c r="D718" s="35"/>
      <c r="E718" s="29">
        <v>100</v>
      </c>
      <c r="F718" s="30" t="s">
        <v>782</v>
      </c>
      <c r="G718" s="58">
        <v>1</v>
      </c>
      <c r="H718" s="31">
        <v>20</v>
      </c>
      <c r="I718" s="31">
        <f>H718</f>
        <v>20</v>
      </c>
      <c r="J718" s="31"/>
    </row>
    <row r="719" ht="28" spans="1:10">
      <c r="A719" s="32"/>
      <c r="B719" s="33" t="s">
        <v>785</v>
      </c>
      <c r="C719" s="34" t="s">
        <v>1134</v>
      </c>
      <c r="D719" s="35"/>
      <c r="E719" s="29">
        <v>100</v>
      </c>
      <c r="F719" s="30" t="s">
        <v>782</v>
      </c>
      <c r="G719" s="58">
        <v>1</v>
      </c>
      <c r="H719" s="31">
        <v>20</v>
      </c>
      <c r="I719" s="31">
        <f>H719</f>
        <v>20</v>
      </c>
      <c r="J719" s="31"/>
    </row>
    <row r="720" ht="42" spans="1:10">
      <c r="A720" s="32" t="s">
        <v>799</v>
      </c>
      <c r="B720" s="32" t="s">
        <v>800</v>
      </c>
      <c r="C720" s="34" t="s">
        <v>1135</v>
      </c>
      <c r="D720" s="35"/>
      <c r="E720" s="29">
        <v>720</v>
      </c>
      <c r="F720" s="30" t="s">
        <v>789</v>
      </c>
      <c r="G720" s="31" t="s">
        <v>1136</v>
      </c>
      <c r="H720" s="31">
        <v>15</v>
      </c>
      <c r="I720" s="31">
        <f>H720</f>
        <v>15</v>
      </c>
      <c r="J720" s="31"/>
    </row>
    <row r="721" ht="42" spans="1:10">
      <c r="A721" s="32"/>
      <c r="B721" s="32" t="s">
        <v>803</v>
      </c>
      <c r="C721" s="34" t="s">
        <v>1137</v>
      </c>
      <c r="D721" s="35"/>
      <c r="E721" s="29">
        <v>90</v>
      </c>
      <c r="F721" s="30" t="s">
        <v>782</v>
      </c>
      <c r="G721" s="58">
        <v>0.9</v>
      </c>
      <c r="H721" s="31">
        <v>15</v>
      </c>
      <c r="I721" s="31">
        <v>15</v>
      </c>
      <c r="J721" s="31"/>
    </row>
    <row r="722" ht="56" spans="1:10">
      <c r="A722" s="36" t="s">
        <v>805</v>
      </c>
      <c r="B722" s="37" t="s">
        <v>806</v>
      </c>
      <c r="C722" s="34" t="s">
        <v>1138</v>
      </c>
      <c r="D722" s="35"/>
      <c r="E722" s="38" t="s">
        <v>878</v>
      </c>
      <c r="F722" s="38" t="s">
        <v>782</v>
      </c>
      <c r="G722" s="38" t="s">
        <v>878</v>
      </c>
      <c r="H722" s="39">
        <v>10</v>
      </c>
      <c r="I722" s="31">
        <f>H722</f>
        <v>10</v>
      </c>
      <c r="J722" s="53" t="s">
        <v>849</v>
      </c>
    </row>
    <row r="723" spans="1:10">
      <c r="A723" s="29" t="s">
        <v>850</v>
      </c>
      <c r="B723" s="29"/>
      <c r="C723" s="29"/>
      <c r="D723" s="40"/>
      <c r="E723" s="40"/>
      <c r="F723" s="40"/>
      <c r="G723" s="40"/>
      <c r="H723" s="40"/>
      <c r="I723" s="31"/>
      <c r="J723" s="40"/>
    </row>
    <row r="724" spans="1:10">
      <c r="A724" s="29" t="s">
        <v>851</v>
      </c>
      <c r="B724" s="29"/>
      <c r="C724" s="29"/>
      <c r="D724" s="29"/>
      <c r="E724" s="29"/>
      <c r="F724" s="29"/>
      <c r="G724" s="29"/>
      <c r="H724" s="29">
        <v>100</v>
      </c>
      <c r="I724" s="31" t="s">
        <v>852</v>
      </c>
      <c r="J724" s="29" t="s">
        <v>853</v>
      </c>
    </row>
    <row r="725" spans="1:10">
      <c r="A725" s="41"/>
      <c r="B725" s="41"/>
      <c r="C725" s="41"/>
      <c r="D725" s="41"/>
      <c r="E725" s="41"/>
      <c r="F725" s="41"/>
      <c r="G725" s="41"/>
      <c r="H725" s="41"/>
      <c r="I725" s="41"/>
      <c r="J725" s="54"/>
    </row>
    <row r="726" spans="1:10">
      <c r="A726" s="42" t="s">
        <v>809</v>
      </c>
      <c r="B726" s="41"/>
      <c r="C726" s="41"/>
      <c r="D726" s="41"/>
      <c r="E726" s="41"/>
      <c r="F726" s="41"/>
      <c r="G726" s="41"/>
      <c r="H726" s="41"/>
      <c r="I726" s="41"/>
      <c r="J726" s="54"/>
    </row>
    <row r="727" spans="1:10">
      <c r="A727" s="42" t="s">
        <v>810</v>
      </c>
      <c r="B727" s="42"/>
      <c r="C727" s="42"/>
      <c r="D727" s="42"/>
      <c r="E727" s="42"/>
      <c r="F727" s="42"/>
      <c r="G727" s="42"/>
      <c r="H727" s="42"/>
      <c r="I727" s="42"/>
      <c r="J727" s="42"/>
    </row>
    <row r="728" spans="1:10">
      <c r="A728" s="42" t="s">
        <v>811</v>
      </c>
      <c r="B728" s="42"/>
      <c r="C728" s="42"/>
      <c r="D728" s="42"/>
      <c r="E728" s="42"/>
      <c r="F728" s="42"/>
      <c r="G728" s="42"/>
      <c r="H728" s="42"/>
      <c r="I728" s="42"/>
      <c r="J728" s="42"/>
    </row>
    <row r="729" spans="1:10">
      <c r="A729" s="42" t="s">
        <v>854</v>
      </c>
      <c r="B729" s="42"/>
      <c r="C729" s="42"/>
      <c r="D729" s="42"/>
      <c r="E729" s="42"/>
      <c r="F729" s="42"/>
      <c r="G729" s="42"/>
      <c r="H729" s="42"/>
      <c r="I729" s="42"/>
      <c r="J729" s="42"/>
    </row>
    <row r="730" spans="1:10">
      <c r="A730" s="42" t="s">
        <v>855</v>
      </c>
      <c r="B730" s="42"/>
      <c r="C730" s="42"/>
      <c r="D730" s="42"/>
      <c r="E730" s="42"/>
      <c r="F730" s="42"/>
      <c r="G730" s="42"/>
      <c r="H730" s="42"/>
      <c r="I730" s="42"/>
      <c r="J730" s="42"/>
    </row>
    <row r="731" spans="1:10">
      <c r="A731" s="42" t="s">
        <v>856</v>
      </c>
      <c r="B731" s="42"/>
      <c r="C731" s="42"/>
      <c r="D731" s="42"/>
      <c r="E731" s="42"/>
      <c r="F731" s="42"/>
      <c r="G731" s="42"/>
      <c r="H731" s="42"/>
      <c r="I731" s="42"/>
      <c r="J731" s="42"/>
    </row>
    <row r="732" spans="1:10">
      <c r="A732" s="42" t="s">
        <v>857</v>
      </c>
      <c r="B732" s="42"/>
      <c r="C732" s="42"/>
      <c r="D732" s="42"/>
      <c r="E732" s="42"/>
      <c r="F732" s="42"/>
      <c r="G732" s="42"/>
      <c r="H732" s="42"/>
      <c r="I732" s="42"/>
      <c r="J732" s="42"/>
    </row>
    <row r="733" spans="1:10">
      <c r="A733" s="3" t="s">
        <v>813</v>
      </c>
      <c r="B733" s="3"/>
      <c r="C733" s="3"/>
      <c r="D733" s="3"/>
      <c r="E733" s="3"/>
      <c r="F733" s="3"/>
      <c r="G733" s="3"/>
      <c r="H733" s="3"/>
      <c r="I733" s="3"/>
      <c r="J733" s="3"/>
    </row>
    <row r="734" ht="23" spans="1:10">
      <c r="A734" s="4" t="s">
        <v>814</v>
      </c>
      <c r="B734" s="4"/>
      <c r="C734" s="4"/>
      <c r="D734" s="4"/>
      <c r="E734" s="4"/>
      <c r="F734" s="4"/>
      <c r="G734" s="4"/>
      <c r="H734" s="4"/>
      <c r="I734" s="4"/>
      <c r="J734" s="4"/>
    </row>
    <row r="735" spans="1:10">
      <c r="A735" s="5"/>
      <c r="B735" s="5"/>
      <c r="C735" s="5"/>
      <c r="D735" s="5"/>
      <c r="E735" s="5"/>
      <c r="F735" s="5"/>
      <c r="G735" s="5"/>
      <c r="H735" s="5"/>
      <c r="I735" s="51" t="s">
        <v>815</v>
      </c>
      <c r="J735" s="51"/>
    </row>
    <row r="736" spans="1:10">
      <c r="A736" s="59" t="s">
        <v>816</v>
      </c>
      <c r="B736" s="59"/>
      <c r="C736" s="59"/>
      <c r="D736" s="5"/>
      <c r="E736" s="5"/>
      <c r="F736" s="5"/>
      <c r="G736" s="5"/>
      <c r="H736" s="5"/>
      <c r="I736" s="51" t="s">
        <v>722</v>
      </c>
      <c r="J736" s="51"/>
    </row>
    <row r="737" spans="1:10">
      <c r="A737" s="29" t="s">
        <v>817</v>
      </c>
      <c r="B737" s="29"/>
      <c r="C737" s="43" t="s">
        <v>1139</v>
      </c>
      <c r="D737" s="43"/>
      <c r="E737" s="43"/>
      <c r="F737" s="43"/>
      <c r="G737" s="43"/>
      <c r="H737" s="43"/>
      <c r="I737" s="43"/>
      <c r="J737" s="43"/>
    </row>
    <row r="738" spans="1:10">
      <c r="A738" s="29" t="s">
        <v>819</v>
      </c>
      <c r="B738" s="29"/>
      <c r="C738" s="38" t="s">
        <v>1101</v>
      </c>
      <c r="D738" s="38"/>
      <c r="E738" s="38"/>
      <c r="F738" s="29" t="s">
        <v>821</v>
      </c>
      <c r="G738" s="43" t="s">
        <v>822</v>
      </c>
      <c r="H738" s="43"/>
      <c r="I738" s="43"/>
      <c r="J738" s="43"/>
    </row>
    <row r="739" spans="1:10">
      <c r="A739" s="29" t="s">
        <v>859</v>
      </c>
      <c r="B739" s="29"/>
      <c r="C739" s="29"/>
      <c r="D739" s="29" t="s">
        <v>824</v>
      </c>
      <c r="E739" s="29" t="s">
        <v>632</v>
      </c>
      <c r="F739" s="29" t="s">
        <v>825</v>
      </c>
      <c r="G739" s="29" t="s">
        <v>826</v>
      </c>
      <c r="H739" s="29" t="s">
        <v>827</v>
      </c>
      <c r="I739" s="29" t="s">
        <v>828</v>
      </c>
      <c r="J739" s="29"/>
    </row>
    <row r="740" spans="1:10">
      <c r="A740" s="29"/>
      <c r="B740" s="29"/>
      <c r="C740" s="44" t="s">
        <v>829</v>
      </c>
      <c r="D740" s="45">
        <v>32.51</v>
      </c>
      <c r="E740" s="45">
        <v>32.51</v>
      </c>
      <c r="F740" s="45">
        <v>32.51</v>
      </c>
      <c r="G740" s="29">
        <v>10</v>
      </c>
      <c r="H740" s="16">
        <v>1</v>
      </c>
      <c r="I740" s="46">
        <v>10</v>
      </c>
      <c r="J740" s="46"/>
    </row>
    <row r="741" ht="28" spans="1:10">
      <c r="A741" s="29"/>
      <c r="B741" s="29"/>
      <c r="C741" s="44" t="s">
        <v>860</v>
      </c>
      <c r="D741" s="45">
        <v>32.51</v>
      </c>
      <c r="E741" s="45">
        <v>32.51</v>
      </c>
      <c r="F741" s="45">
        <v>32.51</v>
      </c>
      <c r="G741" s="29" t="s">
        <v>636</v>
      </c>
      <c r="H741" s="45"/>
      <c r="I741" s="46" t="s">
        <v>636</v>
      </c>
      <c r="J741" s="46"/>
    </row>
    <row r="742" ht="28" spans="1:10">
      <c r="A742" s="29"/>
      <c r="B742" s="29"/>
      <c r="C742" s="44" t="s">
        <v>861</v>
      </c>
      <c r="D742" s="45"/>
      <c r="E742" s="45"/>
      <c r="F742" s="45"/>
      <c r="G742" s="29" t="s">
        <v>636</v>
      </c>
      <c r="H742" s="45"/>
      <c r="I742" s="46" t="s">
        <v>636</v>
      </c>
      <c r="J742" s="46"/>
    </row>
    <row r="743" spans="1:10">
      <c r="A743" s="29"/>
      <c r="B743" s="29"/>
      <c r="C743" s="44" t="s">
        <v>832</v>
      </c>
      <c r="D743" s="46" t="s">
        <v>636</v>
      </c>
      <c r="E743" s="46" t="s">
        <v>636</v>
      </c>
      <c r="F743" s="46" t="s">
        <v>636</v>
      </c>
      <c r="G743" s="29" t="s">
        <v>636</v>
      </c>
      <c r="H743" s="45"/>
      <c r="I743" s="46" t="s">
        <v>636</v>
      </c>
      <c r="J743" s="46"/>
    </row>
    <row r="744" spans="1:10">
      <c r="A744" s="29" t="s">
        <v>833</v>
      </c>
      <c r="B744" s="29" t="s">
        <v>834</v>
      </c>
      <c r="C744" s="29"/>
      <c r="D744" s="29"/>
      <c r="E744" s="29"/>
      <c r="F744" s="46" t="s">
        <v>734</v>
      </c>
      <c r="G744" s="46"/>
      <c r="H744" s="46"/>
      <c r="I744" s="46"/>
      <c r="J744" s="46"/>
    </row>
    <row r="745" spans="1:10">
      <c r="A745" s="29"/>
      <c r="B745" s="47" t="s">
        <v>1140</v>
      </c>
      <c r="C745" s="48"/>
      <c r="D745" s="48"/>
      <c r="E745" s="49"/>
      <c r="F745" s="46" t="s">
        <v>1140</v>
      </c>
      <c r="G745" s="46"/>
      <c r="H745" s="46"/>
      <c r="I745" s="46"/>
      <c r="J745" s="46"/>
    </row>
    <row r="746" spans="1:10">
      <c r="A746" s="23" t="s">
        <v>836</v>
      </c>
      <c r="B746" s="24"/>
      <c r="C746" s="25"/>
      <c r="D746" s="23" t="s">
        <v>837</v>
      </c>
      <c r="E746" s="24"/>
      <c r="F746" s="25"/>
      <c r="G746" s="50" t="s">
        <v>765</v>
      </c>
      <c r="H746" s="50" t="s">
        <v>826</v>
      </c>
      <c r="I746" s="50" t="s">
        <v>828</v>
      </c>
      <c r="J746" s="50" t="s">
        <v>766</v>
      </c>
    </row>
    <row r="747" spans="1:10">
      <c r="A747" s="28" t="s">
        <v>759</v>
      </c>
      <c r="B747" s="29" t="s">
        <v>760</v>
      </c>
      <c r="C747" s="29" t="s">
        <v>761</v>
      </c>
      <c r="D747" s="29" t="s">
        <v>762</v>
      </c>
      <c r="E747" s="29" t="s">
        <v>763</v>
      </c>
      <c r="F747" s="30" t="s">
        <v>764</v>
      </c>
      <c r="G747" s="31"/>
      <c r="H747" s="31"/>
      <c r="I747" s="31"/>
      <c r="J747" s="31"/>
    </row>
    <row r="748" ht="28" spans="1:10">
      <c r="A748" s="32" t="s">
        <v>767</v>
      </c>
      <c r="B748" s="33" t="s">
        <v>768</v>
      </c>
      <c r="C748" s="34" t="s">
        <v>1141</v>
      </c>
      <c r="D748" s="227" t="s">
        <v>839</v>
      </c>
      <c r="E748" s="29">
        <v>1</v>
      </c>
      <c r="F748" s="30" t="s">
        <v>976</v>
      </c>
      <c r="G748" s="31" t="s">
        <v>977</v>
      </c>
      <c r="H748" s="31">
        <v>20</v>
      </c>
      <c r="I748" s="31">
        <f t="shared" ref="I748:I754" si="2">H748</f>
        <v>20</v>
      </c>
      <c r="J748" s="31"/>
    </row>
    <row r="749" ht="28" spans="1:10">
      <c r="A749" s="32"/>
      <c r="B749" s="33" t="s">
        <v>780</v>
      </c>
      <c r="C749" s="34" t="s">
        <v>1142</v>
      </c>
      <c r="D749" s="35"/>
      <c r="E749" s="29">
        <v>100</v>
      </c>
      <c r="F749" s="30" t="s">
        <v>782</v>
      </c>
      <c r="G749" s="58">
        <v>1</v>
      </c>
      <c r="H749" s="31">
        <v>10</v>
      </c>
      <c r="I749" s="31">
        <f t="shared" si="2"/>
        <v>10</v>
      </c>
      <c r="J749" s="31"/>
    </row>
    <row r="750" ht="28" spans="1:10">
      <c r="A750" s="32"/>
      <c r="B750" s="33" t="s">
        <v>785</v>
      </c>
      <c r="C750" s="34" t="s">
        <v>1019</v>
      </c>
      <c r="D750" s="35"/>
      <c r="E750" s="29">
        <v>100</v>
      </c>
      <c r="F750" s="30" t="s">
        <v>782</v>
      </c>
      <c r="G750" s="58">
        <v>1</v>
      </c>
      <c r="H750" s="31">
        <v>10</v>
      </c>
      <c r="I750" s="31">
        <f t="shared" si="2"/>
        <v>10</v>
      </c>
      <c r="J750" s="31"/>
    </row>
    <row r="751" ht="28" spans="1:10">
      <c r="A751" s="32"/>
      <c r="B751" s="32" t="s">
        <v>787</v>
      </c>
      <c r="C751" s="34" t="s">
        <v>866</v>
      </c>
      <c r="D751" s="35"/>
      <c r="E751" s="29">
        <v>32.51</v>
      </c>
      <c r="F751" s="30" t="s">
        <v>789</v>
      </c>
      <c r="G751" s="31" t="s">
        <v>1143</v>
      </c>
      <c r="H751" s="31">
        <v>10</v>
      </c>
      <c r="I751" s="31">
        <f t="shared" si="2"/>
        <v>10</v>
      </c>
      <c r="J751" s="31"/>
    </row>
    <row r="752" ht="42" spans="1:10">
      <c r="A752" s="32" t="s">
        <v>799</v>
      </c>
      <c r="B752" s="32" t="s">
        <v>800</v>
      </c>
      <c r="C752" s="34" t="s">
        <v>1144</v>
      </c>
      <c r="D752" s="35"/>
      <c r="E752" s="29">
        <v>500</v>
      </c>
      <c r="F752" s="30" t="s">
        <v>1048</v>
      </c>
      <c r="G752" s="31" t="s">
        <v>1145</v>
      </c>
      <c r="H752" s="31">
        <v>15</v>
      </c>
      <c r="I752" s="31">
        <f t="shared" si="2"/>
        <v>15</v>
      </c>
      <c r="J752" s="31"/>
    </row>
    <row r="753" ht="42" spans="1:10">
      <c r="A753" s="32"/>
      <c r="B753" s="32" t="s">
        <v>803</v>
      </c>
      <c r="C753" s="34" t="s">
        <v>1146</v>
      </c>
      <c r="D753" s="35"/>
      <c r="E753" s="29">
        <v>13210</v>
      </c>
      <c r="F753" s="30" t="s">
        <v>771</v>
      </c>
      <c r="G753" s="31" t="s">
        <v>1147</v>
      </c>
      <c r="H753" s="31">
        <v>15</v>
      </c>
      <c r="I753" s="31">
        <f t="shared" si="2"/>
        <v>15</v>
      </c>
      <c r="J753" s="31"/>
    </row>
    <row r="754" ht="56" spans="1:10">
      <c r="A754" s="36" t="s">
        <v>805</v>
      </c>
      <c r="B754" s="37" t="s">
        <v>806</v>
      </c>
      <c r="C754" s="34" t="s">
        <v>1148</v>
      </c>
      <c r="D754" s="35"/>
      <c r="E754" s="38" t="s">
        <v>847</v>
      </c>
      <c r="F754" s="38" t="s">
        <v>782</v>
      </c>
      <c r="G754" s="38" t="s">
        <v>848</v>
      </c>
      <c r="H754" s="31">
        <v>10</v>
      </c>
      <c r="I754" s="31">
        <f t="shared" si="2"/>
        <v>10</v>
      </c>
      <c r="J754" s="53" t="s">
        <v>849</v>
      </c>
    </row>
    <row r="755" spans="1:10">
      <c r="A755" s="29" t="s">
        <v>850</v>
      </c>
      <c r="B755" s="29"/>
      <c r="C755" s="29"/>
      <c r="D755" s="40"/>
      <c r="E755" s="40"/>
      <c r="F755" s="40"/>
      <c r="G755" s="40"/>
      <c r="H755" s="40"/>
      <c r="I755" s="31"/>
      <c r="J755" s="40"/>
    </row>
    <row r="756" spans="1:10">
      <c r="A756" s="29" t="s">
        <v>851</v>
      </c>
      <c r="B756" s="29"/>
      <c r="C756" s="29"/>
      <c r="D756" s="29"/>
      <c r="E756" s="29"/>
      <c r="F756" s="29"/>
      <c r="G756" s="29"/>
      <c r="H756" s="29">
        <v>100</v>
      </c>
      <c r="I756" s="31" t="s">
        <v>852</v>
      </c>
      <c r="J756" s="29" t="s">
        <v>853</v>
      </c>
    </row>
    <row r="757" spans="1:10">
      <c r="A757" s="41"/>
      <c r="B757" s="41"/>
      <c r="C757" s="41"/>
      <c r="D757" s="41"/>
      <c r="E757" s="41"/>
      <c r="F757" s="41"/>
      <c r="G757" s="41"/>
      <c r="H757" s="41"/>
      <c r="I757" s="41"/>
      <c r="J757" s="54"/>
    </row>
    <row r="758" spans="1:10">
      <c r="A758" s="42" t="s">
        <v>809</v>
      </c>
      <c r="B758" s="41"/>
      <c r="C758" s="41"/>
      <c r="D758" s="41"/>
      <c r="E758" s="41"/>
      <c r="F758" s="41"/>
      <c r="G758" s="41"/>
      <c r="H758" s="41"/>
      <c r="I758" s="41"/>
      <c r="J758" s="54"/>
    </row>
    <row r="759" spans="1:10">
      <c r="A759" s="42" t="s">
        <v>810</v>
      </c>
      <c r="B759" s="42"/>
      <c r="C759" s="42"/>
      <c r="D759" s="42"/>
      <c r="E759" s="42"/>
      <c r="F759" s="42"/>
      <c r="G759" s="42"/>
      <c r="H759" s="42"/>
      <c r="I759" s="42"/>
      <c r="J759" s="42"/>
    </row>
    <row r="760" spans="1:10">
      <c r="A760" s="42" t="s">
        <v>811</v>
      </c>
      <c r="B760" s="42"/>
      <c r="C760" s="42"/>
      <c r="D760" s="42"/>
      <c r="E760" s="42"/>
      <c r="F760" s="42"/>
      <c r="G760" s="42"/>
      <c r="H760" s="42"/>
      <c r="I760" s="42"/>
      <c r="J760" s="42"/>
    </row>
    <row r="761" spans="1:10">
      <c r="A761" s="42" t="s">
        <v>854</v>
      </c>
      <c r="B761" s="42"/>
      <c r="C761" s="42"/>
      <c r="D761" s="42"/>
      <c r="E761" s="42"/>
      <c r="F761" s="42"/>
      <c r="G761" s="42"/>
      <c r="H761" s="42"/>
      <c r="I761" s="42"/>
      <c r="J761" s="42"/>
    </row>
    <row r="762" spans="1:10">
      <c r="A762" s="42" t="s">
        <v>855</v>
      </c>
      <c r="B762" s="42"/>
      <c r="C762" s="42"/>
      <c r="D762" s="42"/>
      <c r="E762" s="42"/>
      <c r="F762" s="42"/>
      <c r="G762" s="42"/>
      <c r="H762" s="42"/>
      <c r="I762" s="42"/>
      <c r="J762" s="42"/>
    </row>
    <row r="763" spans="1:10">
      <c r="A763" s="42" t="s">
        <v>856</v>
      </c>
      <c r="B763" s="42"/>
      <c r="C763" s="42"/>
      <c r="D763" s="42"/>
      <c r="E763" s="42"/>
      <c r="F763" s="42"/>
      <c r="G763" s="42"/>
      <c r="H763" s="42"/>
      <c r="I763" s="42"/>
      <c r="J763" s="42"/>
    </row>
    <row r="764" spans="1:10">
      <c r="A764" s="42" t="s">
        <v>857</v>
      </c>
      <c r="B764" s="42"/>
      <c r="C764" s="42"/>
      <c r="D764" s="42"/>
      <c r="E764" s="42"/>
      <c r="F764" s="42"/>
      <c r="G764" s="42"/>
      <c r="H764" s="42"/>
      <c r="I764" s="42"/>
      <c r="J764" s="42"/>
    </row>
    <row r="765" spans="1:10">
      <c r="A765" s="3" t="s">
        <v>813</v>
      </c>
      <c r="B765" s="3"/>
      <c r="C765" s="3"/>
      <c r="D765" s="3"/>
      <c r="E765" s="3"/>
      <c r="F765" s="3"/>
      <c r="G765" s="3"/>
      <c r="H765" s="3"/>
      <c r="I765" s="3"/>
      <c r="J765" s="3"/>
    </row>
    <row r="766" ht="23" spans="1:10">
      <c r="A766" s="4" t="s">
        <v>814</v>
      </c>
      <c r="B766" s="4"/>
      <c r="C766" s="4"/>
      <c r="D766" s="4"/>
      <c r="E766" s="4"/>
      <c r="F766" s="4"/>
      <c r="G766" s="4"/>
      <c r="H766" s="4"/>
      <c r="I766" s="4"/>
      <c r="J766" s="4"/>
    </row>
    <row r="767" spans="1:10">
      <c r="A767" s="5"/>
      <c r="B767" s="5"/>
      <c r="C767" s="5"/>
      <c r="D767" s="5"/>
      <c r="E767" s="5"/>
      <c r="F767" s="5"/>
      <c r="G767" s="5"/>
      <c r="H767" s="5"/>
      <c r="I767" s="51" t="s">
        <v>815</v>
      </c>
      <c r="J767" s="51"/>
    </row>
    <row r="768" spans="1:10">
      <c r="A768" s="6" t="s">
        <v>816</v>
      </c>
      <c r="B768" s="6"/>
      <c r="C768" s="6"/>
      <c r="D768" s="5"/>
      <c r="E768" s="5"/>
      <c r="F768" s="5"/>
      <c r="G768" s="5"/>
      <c r="H768" s="5"/>
      <c r="I768" s="51" t="s">
        <v>722</v>
      </c>
      <c r="J768" s="51"/>
    </row>
    <row r="769" spans="1:10">
      <c r="A769" s="29" t="s">
        <v>817</v>
      </c>
      <c r="B769" s="29"/>
      <c r="C769" s="43" t="s">
        <v>1149</v>
      </c>
      <c r="D769" s="43"/>
      <c r="E769" s="43"/>
      <c r="F769" s="43"/>
      <c r="G769" s="43"/>
      <c r="H769" s="43"/>
      <c r="I769" s="43"/>
      <c r="J769" s="43"/>
    </row>
    <row r="770" spans="1:10">
      <c r="A770" s="29" t="s">
        <v>819</v>
      </c>
      <c r="B770" s="29"/>
      <c r="C770" s="38" t="s">
        <v>1101</v>
      </c>
      <c r="D770" s="38"/>
      <c r="E770" s="38"/>
      <c r="F770" s="29" t="s">
        <v>821</v>
      </c>
      <c r="G770" s="43" t="s">
        <v>822</v>
      </c>
      <c r="H770" s="43"/>
      <c r="I770" s="43"/>
      <c r="J770" s="43"/>
    </row>
    <row r="771" spans="1:10">
      <c r="A771" s="29" t="s">
        <v>859</v>
      </c>
      <c r="B771" s="29"/>
      <c r="C771" s="29"/>
      <c r="D771" s="29" t="s">
        <v>824</v>
      </c>
      <c r="E771" s="29" t="s">
        <v>632</v>
      </c>
      <c r="F771" s="29" t="s">
        <v>825</v>
      </c>
      <c r="G771" s="29" t="s">
        <v>826</v>
      </c>
      <c r="H771" s="29" t="s">
        <v>827</v>
      </c>
      <c r="I771" s="29" t="s">
        <v>828</v>
      </c>
      <c r="J771" s="29"/>
    </row>
    <row r="772" spans="1:10">
      <c r="A772" s="29"/>
      <c r="B772" s="29"/>
      <c r="C772" s="44" t="s">
        <v>829</v>
      </c>
      <c r="D772" s="45">
        <v>34</v>
      </c>
      <c r="E772" s="45">
        <v>34</v>
      </c>
      <c r="F772" s="45">
        <v>14.44</v>
      </c>
      <c r="G772" s="29">
        <v>10</v>
      </c>
      <c r="H772" s="16">
        <v>0.42</v>
      </c>
      <c r="I772" s="46">
        <v>4.25</v>
      </c>
      <c r="J772" s="46"/>
    </row>
    <row r="773" ht="28" spans="1:10">
      <c r="A773" s="29"/>
      <c r="B773" s="29"/>
      <c r="C773" s="44" t="s">
        <v>860</v>
      </c>
      <c r="D773" s="45">
        <v>34</v>
      </c>
      <c r="E773" s="45">
        <v>34</v>
      </c>
      <c r="F773" s="45">
        <v>14.44</v>
      </c>
      <c r="G773" s="29" t="s">
        <v>636</v>
      </c>
      <c r="H773" s="45"/>
      <c r="I773" s="46" t="s">
        <v>636</v>
      </c>
      <c r="J773" s="46"/>
    </row>
    <row r="774" ht="28" spans="1:10">
      <c r="A774" s="29"/>
      <c r="B774" s="29"/>
      <c r="C774" s="44" t="s">
        <v>861</v>
      </c>
      <c r="D774" s="45"/>
      <c r="E774" s="45"/>
      <c r="F774" s="45"/>
      <c r="G774" s="29" t="s">
        <v>636</v>
      </c>
      <c r="H774" s="45"/>
      <c r="I774" s="46" t="s">
        <v>636</v>
      </c>
      <c r="J774" s="46"/>
    </row>
    <row r="775" spans="1:10">
      <c r="A775" s="29"/>
      <c r="B775" s="29"/>
      <c r="C775" s="44" t="s">
        <v>832</v>
      </c>
      <c r="D775" s="46" t="s">
        <v>636</v>
      </c>
      <c r="E775" s="46" t="s">
        <v>636</v>
      </c>
      <c r="F775" s="46" t="s">
        <v>636</v>
      </c>
      <c r="G775" s="29" t="s">
        <v>636</v>
      </c>
      <c r="H775" s="45"/>
      <c r="I775" s="46" t="s">
        <v>636</v>
      </c>
      <c r="J775" s="46"/>
    </row>
    <row r="776" spans="1:10">
      <c r="A776" s="29" t="s">
        <v>833</v>
      </c>
      <c r="B776" s="29" t="s">
        <v>834</v>
      </c>
      <c r="C776" s="29"/>
      <c r="D776" s="29"/>
      <c r="E776" s="29"/>
      <c r="F776" s="46" t="s">
        <v>734</v>
      </c>
      <c r="G776" s="46"/>
      <c r="H776" s="46"/>
      <c r="I776" s="46"/>
      <c r="J776" s="46"/>
    </row>
    <row r="777" ht="64" customHeight="1" spans="1:10">
      <c r="A777" s="29"/>
      <c r="B777" s="47" t="s">
        <v>1150</v>
      </c>
      <c r="C777" s="48"/>
      <c r="D777" s="48"/>
      <c r="E777" s="49"/>
      <c r="F777" s="46" t="s">
        <v>1151</v>
      </c>
      <c r="G777" s="46"/>
      <c r="H777" s="46"/>
      <c r="I777" s="46"/>
      <c r="J777" s="46"/>
    </row>
    <row r="778" spans="1:10">
      <c r="A778" s="23" t="s">
        <v>836</v>
      </c>
      <c r="B778" s="24"/>
      <c r="C778" s="25"/>
      <c r="D778" s="23" t="s">
        <v>837</v>
      </c>
      <c r="E778" s="24"/>
      <c r="F778" s="25"/>
      <c r="G778" s="50" t="s">
        <v>765</v>
      </c>
      <c r="H778" s="50" t="s">
        <v>826</v>
      </c>
      <c r="I778" s="50" t="s">
        <v>828</v>
      </c>
      <c r="J778" s="50" t="s">
        <v>766</v>
      </c>
    </row>
    <row r="779" spans="1:10">
      <c r="A779" s="28" t="s">
        <v>759</v>
      </c>
      <c r="B779" s="29" t="s">
        <v>760</v>
      </c>
      <c r="C779" s="29" t="s">
        <v>761</v>
      </c>
      <c r="D779" s="29" t="s">
        <v>762</v>
      </c>
      <c r="E779" s="29" t="s">
        <v>763</v>
      </c>
      <c r="F779" s="30" t="s">
        <v>764</v>
      </c>
      <c r="G779" s="31"/>
      <c r="H779" s="31"/>
      <c r="I779" s="31"/>
      <c r="J779" s="31"/>
    </row>
    <row r="780" ht="45" customHeight="1" spans="1:10">
      <c r="A780" s="32" t="s">
        <v>767</v>
      </c>
      <c r="B780" s="32" t="s">
        <v>768</v>
      </c>
      <c r="C780" s="57" t="s">
        <v>1152</v>
      </c>
      <c r="D780" s="227" t="s">
        <v>839</v>
      </c>
      <c r="E780" s="57" t="s">
        <v>18</v>
      </c>
      <c r="F780" s="57" t="s">
        <v>777</v>
      </c>
      <c r="G780" s="57" t="s">
        <v>1153</v>
      </c>
      <c r="H780" s="31">
        <v>3</v>
      </c>
      <c r="I780" s="31">
        <v>2</v>
      </c>
      <c r="J780" s="31" t="s">
        <v>1154</v>
      </c>
    </row>
    <row r="781" ht="28" spans="1:10">
      <c r="A781" s="32"/>
      <c r="B781" s="32"/>
      <c r="C781" s="57" t="s">
        <v>1155</v>
      </c>
      <c r="D781" s="35"/>
      <c r="E781" s="57" t="s">
        <v>81</v>
      </c>
      <c r="F781" s="57" t="s">
        <v>777</v>
      </c>
      <c r="G781" s="57" t="s">
        <v>1156</v>
      </c>
      <c r="H781" s="31">
        <v>3</v>
      </c>
      <c r="I781" s="31">
        <v>2</v>
      </c>
      <c r="J781" s="31" t="s">
        <v>1154</v>
      </c>
    </row>
    <row r="782" ht="61" customHeight="1" spans="1:10">
      <c r="A782" s="32"/>
      <c r="B782" s="32"/>
      <c r="C782" s="57" t="s">
        <v>1157</v>
      </c>
      <c r="D782" s="35"/>
      <c r="E782" s="57" t="s">
        <v>57</v>
      </c>
      <c r="F782" s="57" t="s">
        <v>777</v>
      </c>
      <c r="G782" s="57" t="s">
        <v>1158</v>
      </c>
      <c r="H782" s="31">
        <v>3</v>
      </c>
      <c r="I782" s="31">
        <v>2</v>
      </c>
      <c r="J782" s="31" t="s">
        <v>1154</v>
      </c>
    </row>
    <row r="783" ht="28" spans="1:10">
      <c r="A783" s="32"/>
      <c r="B783" s="32"/>
      <c r="C783" s="57" t="s">
        <v>1159</v>
      </c>
      <c r="D783" s="35"/>
      <c r="E783" s="57" t="s">
        <v>57</v>
      </c>
      <c r="F783" s="57" t="s">
        <v>777</v>
      </c>
      <c r="G783" s="57" t="s">
        <v>1160</v>
      </c>
      <c r="H783" s="31">
        <v>3</v>
      </c>
      <c r="I783" s="31">
        <v>2</v>
      </c>
      <c r="J783" s="31" t="s">
        <v>1154</v>
      </c>
    </row>
    <row r="784" ht="41" customHeight="1" spans="1:10">
      <c r="A784" s="32"/>
      <c r="B784" s="32"/>
      <c r="C784" s="57" t="s">
        <v>1161</v>
      </c>
      <c r="D784" s="35"/>
      <c r="E784" s="57" t="s">
        <v>12</v>
      </c>
      <c r="F784" s="57" t="s">
        <v>1105</v>
      </c>
      <c r="G784" s="57" t="s">
        <v>1162</v>
      </c>
      <c r="H784" s="31">
        <v>3</v>
      </c>
      <c r="I784" s="31">
        <v>2</v>
      </c>
      <c r="J784" s="31" t="s">
        <v>1154</v>
      </c>
    </row>
    <row r="785" ht="46" customHeight="1" spans="1:10">
      <c r="A785" s="32"/>
      <c r="B785" s="33" t="s">
        <v>780</v>
      </c>
      <c r="C785" s="34" t="s">
        <v>1163</v>
      </c>
      <c r="D785" s="35"/>
      <c r="E785" s="29">
        <v>97</v>
      </c>
      <c r="F785" s="30" t="s">
        <v>782</v>
      </c>
      <c r="G785" s="58">
        <v>0.8</v>
      </c>
      <c r="H785" s="31">
        <v>10</v>
      </c>
      <c r="I785" s="31">
        <v>9.5</v>
      </c>
      <c r="J785" s="31" t="s">
        <v>1154</v>
      </c>
    </row>
    <row r="786" ht="28" spans="1:10">
      <c r="A786" s="32"/>
      <c r="B786" s="33" t="s">
        <v>785</v>
      </c>
      <c r="C786" s="34" t="s">
        <v>786</v>
      </c>
      <c r="D786" s="35"/>
      <c r="E786" s="29">
        <v>100</v>
      </c>
      <c r="F786" s="30" t="s">
        <v>782</v>
      </c>
      <c r="G786" s="58">
        <v>0.42</v>
      </c>
      <c r="H786" s="31">
        <v>10</v>
      </c>
      <c r="I786" s="31">
        <v>5</v>
      </c>
      <c r="J786" s="31" t="s">
        <v>1154</v>
      </c>
    </row>
    <row r="787" ht="28" spans="1:10">
      <c r="A787" s="32"/>
      <c r="B787" s="32" t="s">
        <v>787</v>
      </c>
      <c r="C787" s="34" t="s">
        <v>841</v>
      </c>
      <c r="D787" s="35"/>
      <c r="E787" s="29">
        <v>34</v>
      </c>
      <c r="F787" s="30" t="s">
        <v>789</v>
      </c>
      <c r="G787" s="31" t="s">
        <v>1164</v>
      </c>
      <c r="H787" s="31">
        <v>15</v>
      </c>
      <c r="I787" s="31">
        <v>8</v>
      </c>
      <c r="J787" s="31" t="s">
        <v>1154</v>
      </c>
    </row>
    <row r="788" ht="42" spans="1:10">
      <c r="A788" s="32"/>
      <c r="B788" s="32" t="s">
        <v>803</v>
      </c>
      <c r="C788" s="34" t="s">
        <v>1165</v>
      </c>
      <c r="D788" s="35"/>
      <c r="E788" s="29">
        <v>3</v>
      </c>
      <c r="F788" s="30" t="s">
        <v>782</v>
      </c>
      <c r="G788" s="58">
        <v>0.03</v>
      </c>
      <c r="H788" s="31">
        <v>30</v>
      </c>
      <c r="I788" s="31">
        <f>H788</f>
        <v>30</v>
      </c>
      <c r="J788" s="31"/>
    </row>
    <row r="789" ht="56" spans="1:10">
      <c r="A789" s="36" t="s">
        <v>805</v>
      </c>
      <c r="B789" s="37" t="s">
        <v>806</v>
      </c>
      <c r="C789" s="34" t="s">
        <v>1166</v>
      </c>
      <c r="D789" s="35"/>
      <c r="E789" s="38" t="s">
        <v>878</v>
      </c>
      <c r="F789" s="38" t="s">
        <v>782</v>
      </c>
      <c r="G789" s="38" t="s">
        <v>892</v>
      </c>
      <c r="H789" s="31">
        <v>10</v>
      </c>
      <c r="I789" s="31">
        <f>H789</f>
        <v>10</v>
      </c>
      <c r="J789" s="53" t="s">
        <v>849</v>
      </c>
    </row>
    <row r="790" spans="1:10">
      <c r="A790" s="29" t="s">
        <v>850</v>
      </c>
      <c r="B790" s="29"/>
      <c r="C790" s="29"/>
      <c r="D790" s="40"/>
      <c r="E790" s="40"/>
      <c r="F790" s="40"/>
      <c r="G790" s="40"/>
      <c r="H790" s="40"/>
      <c r="I790" s="31"/>
      <c r="J790" s="40"/>
    </row>
    <row r="791" spans="1:10">
      <c r="A791" s="29" t="s">
        <v>851</v>
      </c>
      <c r="B791" s="29"/>
      <c r="C791" s="29"/>
      <c r="D791" s="29"/>
      <c r="E791" s="29"/>
      <c r="F791" s="29"/>
      <c r="G791" s="29"/>
      <c r="H791" s="29">
        <v>76.75</v>
      </c>
      <c r="I791" s="31" t="s">
        <v>1167</v>
      </c>
      <c r="J791" s="29" t="s">
        <v>853</v>
      </c>
    </row>
    <row r="792" spans="1:10">
      <c r="A792" s="41"/>
      <c r="B792" s="41"/>
      <c r="C792" s="41"/>
      <c r="D792" s="41"/>
      <c r="E792" s="41"/>
      <c r="F792" s="41"/>
      <c r="G792" s="41"/>
      <c r="H792" s="41"/>
      <c r="I792" s="41"/>
      <c r="J792" s="54"/>
    </row>
    <row r="793" spans="1:10">
      <c r="A793" s="42" t="s">
        <v>809</v>
      </c>
      <c r="B793" s="41"/>
      <c r="C793" s="41"/>
      <c r="D793" s="41"/>
      <c r="E793" s="41"/>
      <c r="F793" s="41"/>
      <c r="G793" s="41"/>
      <c r="H793" s="41"/>
      <c r="I793" s="41"/>
      <c r="J793" s="54"/>
    </row>
    <row r="794" spans="1:10">
      <c r="A794" s="42" t="s">
        <v>810</v>
      </c>
      <c r="B794" s="42"/>
      <c r="C794" s="42"/>
      <c r="D794" s="42"/>
      <c r="E794" s="42"/>
      <c r="F794" s="42"/>
      <c r="G794" s="42"/>
      <c r="H794" s="42"/>
      <c r="I794" s="42"/>
      <c r="J794" s="42"/>
    </row>
    <row r="795" spans="1:10">
      <c r="A795" s="42" t="s">
        <v>811</v>
      </c>
      <c r="B795" s="42"/>
      <c r="C795" s="42"/>
      <c r="D795" s="42"/>
      <c r="E795" s="42"/>
      <c r="F795" s="42"/>
      <c r="G795" s="42"/>
      <c r="H795" s="42"/>
      <c r="I795" s="42"/>
      <c r="J795" s="42"/>
    </row>
    <row r="796" spans="1:10">
      <c r="A796" s="42" t="s">
        <v>854</v>
      </c>
      <c r="B796" s="42"/>
      <c r="C796" s="42"/>
      <c r="D796" s="42"/>
      <c r="E796" s="42"/>
      <c r="F796" s="42"/>
      <c r="G796" s="42"/>
      <c r="H796" s="42"/>
      <c r="I796" s="42"/>
      <c r="J796" s="42"/>
    </row>
    <row r="797" spans="1:10">
      <c r="A797" s="42" t="s">
        <v>855</v>
      </c>
      <c r="B797" s="42"/>
      <c r="C797" s="42"/>
      <c r="D797" s="42"/>
      <c r="E797" s="42"/>
      <c r="F797" s="42"/>
      <c r="G797" s="42"/>
      <c r="H797" s="42"/>
      <c r="I797" s="42"/>
      <c r="J797" s="42"/>
    </row>
    <row r="798" spans="1:10">
      <c r="A798" s="42" t="s">
        <v>856</v>
      </c>
      <c r="B798" s="42"/>
      <c r="C798" s="42"/>
      <c r="D798" s="42"/>
      <c r="E798" s="42"/>
      <c r="F798" s="42"/>
      <c r="G798" s="42"/>
      <c r="H798" s="42"/>
      <c r="I798" s="42"/>
      <c r="J798" s="42"/>
    </row>
    <row r="799" spans="1:10">
      <c r="A799" s="42" t="s">
        <v>857</v>
      </c>
      <c r="B799" s="42"/>
      <c r="C799" s="42"/>
      <c r="D799" s="42"/>
      <c r="E799" s="42"/>
      <c r="F799" s="42"/>
      <c r="G799" s="42"/>
      <c r="H799" s="42"/>
      <c r="I799" s="42"/>
      <c r="J799" s="42"/>
    </row>
    <row r="800" spans="1:10">
      <c r="A800" s="3" t="s">
        <v>813</v>
      </c>
      <c r="B800" s="3"/>
      <c r="C800" s="3"/>
      <c r="D800" s="3"/>
      <c r="E800" s="3"/>
      <c r="F800" s="3"/>
      <c r="G800" s="3"/>
      <c r="H800" s="3"/>
      <c r="I800" s="3"/>
      <c r="J800" s="3"/>
    </row>
    <row r="801" ht="23" spans="1:10">
      <c r="A801" s="4" t="s">
        <v>814</v>
      </c>
      <c r="B801" s="4"/>
      <c r="C801" s="4"/>
      <c r="D801" s="4"/>
      <c r="E801" s="4"/>
      <c r="F801" s="4"/>
      <c r="G801" s="4"/>
      <c r="H801" s="4"/>
      <c r="I801" s="4"/>
      <c r="J801" s="4"/>
    </row>
    <row r="802" spans="1:10">
      <c r="A802" s="5"/>
      <c r="B802" s="5"/>
      <c r="C802" s="5"/>
      <c r="D802" s="5"/>
      <c r="E802" s="5"/>
      <c r="F802" s="5"/>
      <c r="G802" s="5"/>
      <c r="H802" s="5"/>
      <c r="I802" s="51" t="s">
        <v>815</v>
      </c>
      <c r="J802" s="51"/>
    </row>
    <row r="803" spans="1:10">
      <c r="A803" s="6" t="s">
        <v>816</v>
      </c>
      <c r="B803" s="6"/>
      <c r="C803" s="6"/>
      <c r="D803" s="5"/>
      <c r="E803" s="5"/>
      <c r="F803" s="5"/>
      <c r="G803" s="5"/>
      <c r="H803" s="5"/>
      <c r="I803" s="51" t="s">
        <v>722</v>
      </c>
      <c r="J803" s="51"/>
    </row>
    <row r="804" spans="1:10">
      <c r="A804" s="29" t="s">
        <v>817</v>
      </c>
      <c r="B804" s="29"/>
      <c r="C804" s="43" t="s">
        <v>1168</v>
      </c>
      <c r="D804" s="43"/>
      <c r="E804" s="43"/>
      <c r="F804" s="43"/>
      <c r="G804" s="43"/>
      <c r="H804" s="43"/>
      <c r="I804" s="43"/>
      <c r="J804" s="43"/>
    </row>
    <row r="805" spans="1:10">
      <c r="A805" s="29" t="s">
        <v>819</v>
      </c>
      <c r="B805" s="29"/>
      <c r="C805" s="38" t="s">
        <v>1101</v>
      </c>
      <c r="D805" s="38"/>
      <c r="E805" s="38"/>
      <c r="F805" s="29" t="s">
        <v>821</v>
      </c>
      <c r="G805" s="43" t="s">
        <v>822</v>
      </c>
      <c r="H805" s="43"/>
      <c r="I805" s="43"/>
      <c r="J805" s="43"/>
    </row>
    <row r="806" spans="1:10">
      <c r="A806" s="29" t="s">
        <v>859</v>
      </c>
      <c r="B806" s="29"/>
      <c r="C806" s="29"/>
      <c r="D806" s="29" t="s">
        <v>824</v>
      </c>
      <c r="E806" s="29" t="s">
        <v>632</v>
      </c>
      <c r="F806" s="29" t="s">
        <v>825</v>
      </c>
      <c r="G806" s="29" t="s">
        <v>826</v>
      </c>
      <c r="H806" s="29" t="s">
        <v>827</v>
      </c>
      <c r="I806" s="29" t="s">
        <v>828</v>
      </c>
      <c r="J806" s="29"/>
    </row>
    <row r="807" spans="1:10">
      <c r="A807" s="29"/>
      <c r="B807" s="29"/>
      <c r="C807" s="44" t="s">
        <v>829</v>
      </c>
      <c r="D807" s="45">
        <v>10.5</v>
      </c>
      <c r="E807" s="45">
        <v>10.5</v>
      </c>
      <c r="F807" s="45">
        <v>5.83</v>
      </c>
      <c r="G807" s="29">
        <v>10</v>
      </c>
      <c r="H807" s="16">
        <v>0.56</v>
      </c>
      <c r="I807" s="46">
        <v>5.55</v>
      </c>
      <c r="J807" s="46"/>
    </row>
    <row r="808" ht="28" spans="1:10">
      <c r="A808" s="29"/>
      <c r="B808" s="29"/>
      <c r="C808" s="44" t="s">
        <v>860</v>
      </c>
      <c r="D808" s="45">
        <v>10.5</v>
      </c>
      <c r="E808" s="45">
        <v>10.5</v>
      </c>
      <c r="F808" s="45">
        <v>5.83</v>
      </c>
      <c r="G808" s="29" t="s">
        <v>636</v>
      </c>
      <c r="H808" s="45"/>
      <c r="I808" s="46" t="s">
        <v>636</v>
      </c>
      <c r="J808" s="46"/>
    </row>
    <row r="809" ht="28" spans="1:10">
      <c r="A809" s="29"/>
      <c r="B809" s="29"/>
      <c r="C809" s="44" t="s">
        <v>861</v>
      </c>
      <c r="D809" s="45"/>
      <c r="E809" s="45"/>
      <c r="F809" s="45"/>
      <c r="G809" s="29" t="s">
        <v>636</v>
      </c>
      <c r="H809" s="45"/>
      <c r="I809" s="46" t="s">
        <v>636</v>
      </c>
      <c r="J809" s="46"/>
    </row>
    <row r="810" spans="1:10">
      <c r="A810" s="29"/>
      <c r="B810" s="29"/>
      <c r="C810" s="44" t="s">
        <v>832</v>
      </c>
      <c r="D810" s="46" t="s">
        <v>636</v>
      </c>
      <c r="E810" s="46" t="s">
        <v>636</v>
      </c>
      <c r="F810" s="46" t="s">
        <v>636</v>
      </c>
      <c r="G810" s="29" t="s">
        <v>636</v>
      </c>
      <c r="H810" s="45"/>
      <c r="I810" s="46" t="s">
        <v>636</v>
      </c>
      <c r="J810" s="46"/>
    </row>
    <row r="811" spans="1:10">
      <c r="A811" s="29" t="s">
        <v>833</v>
      </c>
      <c r="B811" s="29" t="s">
        <v>834</v>
      </c>
      <c r="C811" s="29"/>
      <c r="D811" s="29"/>
      <c r="E811" s="29"/>
      <c r="F811" s="46" t="s">
        <v>734</v>
      </c>
      <c r="G811" s="46"/>
      <c r="H811" s="46"/>
      <c r="I811" s="46"/>
      <c r="J811" s="46"/>
    </row>
    <row r="812" spans="1:10">
      <c r="A812" s="29"/>
      <c r="B812" s="47" t="s">
        <v>1169</v>
      </c>
      <c r="C812" s="48"/>
      <c r="D812" s="48"/>
      <c r="E812" s="49"/>
      <c r="F812" s="46" t="s">
        <v>1170</v>
      </c>
      <c r="G812" s="46"/>
      <c r="H812" s="46"/>
      <c r="I812" s="46"/>
      <c r="J812" s="46"/>
    </row>
    <row r="813" spans="1:10">
      <c r="A813" s="23" t="s">
        <v>836</v>
      </c>
      <c r="B813" s="24"/>
      <c r="C813" s="25"/>
      <c r="D813" s="23" t="s">
        <v>837</v>
      </c>
      <c r="E813" s="24"/>
      <c r="F813" s="25"/>
      <c r="G813" s="50" t="s">
        <v>765</v>
      </c>
      <c r="H813" s="50" t="s">
        <v>826</v>
      </c>
      <c r="I813" s="50" t="s">
        <v>828</v>
      </c>
      <c r="J813" s="50" t="s">
        <v>766</v>
      </c>
    </row>
    <row r="814" spans="1:10">
      <c r="A814" s="28" t="s">
        <v>759</v>
      </c>
      <c r="B814" s="29" t="s">
        <v>760</v>
      </c>
      <c r="C814" s="29" t="s">
        <v>761</v>
      </c>
      <c r="D814" s="29" t="s">
        <v>762</v>
      </c>
      <c r="E814" s="29" t="s">
        <v>763</v>
      </c>
      <c r="F814" s="30" t="s">
        <v>764</v>
      </c>
      <c r="G814" s="31"/>
      <c r="H814" s="31"/>
      <c r="I814" s="31"/>
      <c r="J814" s="31"/>
    </row>
    <row r="815" ht="15" spans="1:10">
      <c r="A815" s="32" t="s">
        <v>767</v>
      </c>
      <c r="B815" s="32" t="s">
        <v>768</v>
      </c>
      <c r="C815" s="57" t="s">
        <v>1171</v>
      </c>
      <c r="D815" s="227" t="s">
        <v>839</v>
      </c>
      <c r="E815" s="29">
        <v>1</v>
      </c>
      <c r="F815" s="30" t="s">
        <v>1105</v>
      </c>
      <c r="G815" s="31" t="s">
        <v>1172</v>
      </c>
      <c r="H815" s="31">
        <v>5</v>
      </c>
      <c r="I815" s="31">
        <v>5</v>
      </c>
      <c r="J815" s="31"/>
    </row>
    <row r="816" ht="15" spans="1:10">
      <c r="A816" s="32"/>
      <c r="B816" s="32"/>
      <c r="C816" s="57" t="s">
        <v>1173</v>
      </c>
      <c r="D816" s="35"/>
      <c r="E816" s="29">
        <v>1</v>
      </c>
      <c r="F816" s="30" t="s">
        <v>1174</v>
      </c>
      <c r="G816" s="31" t="s">
        <v>1175</v>
      </c>
      <c r="H816" s="31">
        <v>5</v>
      </c>
      <c r="I816" s="31">
        <v>5</v>
      </c>
      <c r="J816" s="31"/>
    </row>
    <row r="817" ht="28" spans="1:10">
      <c r="A817" s="32"/>
      <c r="B817" s="33" t="s">
        <v>780</v>
      </c>
      <c r="C817" s="34" t="s">
        <v>1176</v>
      </c>
      <c r="D817" s="35"/>
      <c r="E817" s="29">
        <v>100</v>
      </c>
      <c r="F817" s="30" t="s">
        <v>782</v>
      </c>
      <c r="G817" s="58">
        <v>1</v>
      </c>
      <c r="H817" s="31">
        <v>20</v>
      </c>
      <c r="I817" s="31">
        <v>20</v>
      </c>
      <c r="J817" s="31"/>
    </row>
    <row r="818" ht="28" spans="1:10">
      <c r="A818" s="32"/>
      <c r="B818" s="33" t="s">
        <v>785</v>
      </c>
      <c r="C818" s="34" t="s">
        <v>786</v>
      </c>
      <c r="D818" s="35"/>
      <c r="E818" s="29">
        <v>100</v>
      </c>
      <c r="F818" s="30" t="s">
        <v>782</v>
      </c>
      <c r="G818" s="58">
        <v>0.56</v>
      </c>
      <c r="H818" s="31">
        <v>10</v>
      </c>
      <c r="I818" s="31">
        <v>10</v>
      </c>
      <c r="J818" s="31"/>
    </row>
    <row r="819" ht="28" spans="1:10">
      <c r="A819" s="32"/>
      <c r="B819" s="32" t="s">
        <v>787</v>
      </c>
      <c r="C819" s="34" t="s">
        <v>841</v>
      </c>
      <c r="D819" s="35"/>
      <c r="E819" s="29">
        <v>10.5</v>
      </c>
      <c r="F819" s="30" t="s">
        <v>789</v>
      </c>
      <c r="G819" s="31" t="s">
        <v>1177</v>
      </c>
      <c r="H819" s="31">
        <v>10</v>
      </c>
      <c r="I819" s="31">
        <v>9.8</v>
      </c>
      <c r="J819" s="31" t="s">
        <v>1154</v>
      </c>
    </row>
    <row r="820" ht="42" spans="1:10">
      <c r="A820" s="32"/>
      <c r="B820" s="32" t="s">
        <v>803</v>
      </c>
      <c r="C820" s="34" t="s">
        <v>1178</v>
      </c>
      <c r="D820" s="35"/>
      <c r="E820" s="29">
        <v>10</v>
      </c>
      <c r="F820" s="30" t="s">
        <v>782</v>
      </c>
      <c r="G820" s="58">
        <v>0.1</v>
      </c>
      <c r="H820" s="31">
        <v>30</v>
      </c>
      <c r="I820" s="31">
        <v>30</v>
      </c>
      <c r="J820" s="31"/>
    </row>
    <row r="821" ht="56" spans="1:10">
      <c r="A821" s="36" t="s">
        <v>805</v>
      </c>
      <c r="B821" s="37" t="s">
        <v>806</v>
      </c>
      <c r="C821" s="34" t="s">
        <v>1179</v>
      </c>
      <c r="D821" s="35"/>
      <c r="E821" s="38" t="s">
        <v>870</v>
      </c>
      <c r="F821" s="38" t="s">
        <v>782</v>
      </c>
      <c r="G821" s="38" t="s">
        <v>871</v>
      </c>
      <c r="H821" s="39">
        <v>10</v>
      </c>
      <c r="I821" s="39">
        <v>10</v>
      </c>
      <c r="J821" s="53" t="s">
        <v>849</v>
      </c>
    </row>
    <row r="822" spans="1:10">
      <c r="A822" s="29" t="s">
        <v>850</v>
      </c>
      <c r="B822" s="29"/>
      <c r="C822" s="29"/>
      <c r="D822" s="40"/>
      <c r="E822" s="40"/>
      <c r="F822" s="40"/>
      <c r="G822" s="40"/>
      <c r="H822" s="40"/>
      <c r="I822" s="40"/>
      <c r="J822" s="40"/>
    </row>
    <row r="823" spans="1:10">
      <c r="A823" s="29" t="s">
        <v>851</v>
      </c>
      <c r="B823" s="29"/>
      <c r="C823" s="29"/>
      <c r="D823" s="29"/>
      <c r="E823" s="29"/>
      <c r="F823" s="29"/>
      <c r="G823" s="29"/>
      <c r="H823" s="29">
        <v>95.35</v>
      </c>
      <c r="I823" s="29" t="s">
        <v>852</v>
      </c>
      <c r="J823" s="29" t="s">
        <v>853</v>
      </c>
    </row>
    <row r="824" spans="1:10">
      <c r="A824" s="41"/>
      <c r="B824" s="41"/>
      <c r="C824" s="41"/>
      <c r="D824" s="41"/>
      <c r="E824" s="41"/>
      <c r="F824" s="41"/>
      <c r="G824" s="41"/>
      <c r="H824" s="41"/>
      <c r="I824" s="41"/>
      <c r="J824" s="54"/>
    </row>
    <row r="825" spans="1:10">
      <c r="A825" s="42" t="s">
        <v>809</v>
      </c>
      <c r="B825" s="41"/>
      <c r="C825" s="41"/>
      <c r="D825" s="41"/>
      <c r="E825" s="41"/>
      <c r="F825" s="41"/>
      <c r="G825" s="41"/>
      <c r="H825" s="41"/>
      <c r="I825" s="41"/>
      <c r="J825" s="54"/>
    </row>
    <row r="826" spans="1:10">
      <c r="A826" s="42" t="s">
        <v>810</v>
      </c>
      <c r="B826" s="42"/>
      <c r="C826" s="42"/>
      <c r="D826" s="42"/>
      <c r="E826" s="42"/>
      <c r="F826" s="42"/>
      <c r="G826" s="42"/>
      <c r="H826" s="42"/>
      <c r="I826" s="42"/>
      <c r="J826" s="42"/>
    </row>
    <row r="827" spans="1:10">
      <c r="A827" s="42" t="s">
        <v>811</v>
      </c>
      <c r="B827" s="42"/>
      <c r="C827" s="42"/>
      <c r="D827" s="42"/>
      <c r="E827" s="42"/>
      <c r="F827" s="42"/>
      <c r="G827" s="42"/>
      <c r="H827" s="42"/>
      <c r="I827" s="42"/>
      <c r="J827" s="42"/>
    </row>
    <row r="828" spans="1:10">
      <c r="A828" s="42" t="s">
        <v>854</v>
      </c>
      <c r="B828" s="42"/>
      <c r="C828" s="42"/>
      <c r="D828" s="42"/>
      <c r="E828" s="42"/>
      <c r="F828" s="42"/>
      <c r="G828" s="42"/>
      <c r="H828" s="42"/>
      <c r="I828" s="42"/>
      <c r="J828" s="42"/>
    </row>
    <row r="829" spans="1:10">
      <c r="A829" s="42" t="s">
        <v>855</v>
      </c>
      <c r="B829" s="42"/>
      <c r="C829" s="42"/>
      <c r="D829" s="42"/>
      <c r="E829" s="42"/>
      <c r="F829" s="42"/>
      <c r="G829" s="42"/>
      <c r="H829" s="42"/>
      <c r="I829" s="42"/>
      <c r="J829" s="42"/>
    </row>
    <row r="830" spans="1:10">
      <c r="A830" s="42" t="s">
        <v>856</v>
      </c>
      <c r="B830" s="42"/>
      <c r="C830" s="42"/>
      <c r="D830" s="42"/>
      <c r="E830" s="42"/>
      <c r="F830" s="42"/>
      <c r="G830" s="42"/>
      <c r="H830" s="42"/>
      <c r="I830" s="42"/>
      <c r="J830" s="42"/>
    </row>
    <row r="831" spans="1:10">
      <c r="A831" s="42" t="s">
        <v>857</v>
      </c>
      <c r="B831" s="42"/>
      <c r="C831" s="42"/>
      <c r="D831" s="42"/>
      <c r="E831" s="42"/>
      <c r="F831" s="42"/>
      <c r="G831" s="42"/>
      <c r="H831" s="42"/>
      <c r="I831" s="42"/>
      <c r="J831" s="42"/>
    </row>
    <row r="833" spans="1:10">
      <c r="A833" s="3" t="s">
        <v>813</v>
      </c>
      <c r="B833" s="3"/>
      <c r="C833" s="3"/>
      <c r="D833" s="3"/>
      <c r="E833" s="3"/>
      <c r="F833" s="3"/>
      <c r="G833" s="3"/>
      <c r="H833" s="3"/>
      <c r="I833" s="3"/>
      <c r="J833" s="3"/>
    </row>
    <row r="834" ht="23" spans="1:10">
      <c r="A834" s="4" t="s">
        <v>814</v>
      </c>
      <c r="B834" s="4"/>
      <c r="C834" s="4"/>
      <c r="D834" s="4"/>
      <c r="E834" s="4"/>
      <c r="F834" s="4"/>
      <c r="G834" s="4"/>
      <c r="H834" s="4"/>
      <c r="I834" s="4"/>
      <c r="J834" s="4"/>
    </row>
    <row r="835" spans="1:10">
      <c r="A835" s="5"/>
      <c r="B835" s="5"/>
      <c r="C835" s="5"/>
      <c r="D835" s="5"/>
      <c r="E835" s="5"/>
      <c r="F835" s="5"/>
      <c r="G835" s="5"/>
      <c r="H835" s="5"/>
      <c r="I835" s="51" t="s">
        <v>815</v>
      </c>
      <c r="J835" s="51"/>
    </row>
    <row r="836" spans="1:10">
      <c r="A836" s="6" t="s">
        <v>816</v>
      </c>
      <c r="B836" s="6"/>
      <c r="C836" s="6"/>
      <c r="D836" s="5"/>
      <c r="E836" s="5"/>
      <c r="F836" s="5"/>
      <c r="G836" s="5"/>
      <c r="H836" s="5"/>
      <c r="I836" s="51" t="s">
        <v>722</v>
      </c>
      <c r="J836" s="51"/>
    </row>
    <row r="837" spans="1:10">
      <c r="A837" s="29" t="s">
        <v>817</v>
      </c>
      <c r="B837" s="29"/>
      <c r="C837" s="43" t="s">
        <v>1180</v>
      </c>
      <c r="D837" s="43"/>
      <c r="E837" s="43"/>
      <c r="F837" s="43"/>
      <c r="G837" s="43"/>
      <c r="H837" s="43"/>
      <c r="I837" s="43"/>
      <c r="J837" s="43"/>
    </row>
    <row r="838" spans="1:10">
      <c r="A838" s="29" t="s">
        <v>819</v>
      </c>
      <c r="B838" s="29"/>
      <c r="C838" s="38" t="s">
        <v>1101</v>
      </c>
      <c r="D838" s="38"/>
      <c r="E838" s="38"/>
      <c r="F838" s="29" t="s">
        <v>821</v>
      </c>
      <c r="G838" s="43" t="s">
        <v>822</v>
      </c>
      <c r="H838" s="43"/>
      <c r="I838" s="43"/>
      <c r="J838" s="43"/>
    </row>
    <row r="839" spans="1:10">
      <c r="A839" s="29" t="s">
        <v>859</v>
      </c>
      <c r="B839" s="29"/>
      <c r="C839" s="29"/>
      <c r="D839" s="29" t="s">
        <v>824</v>
      </c>
      <c r="E839" s="29" t="s">
        <v>632</v>
      </c>
      <c r="F839" s="29" t="s">
        <v>825</v>
      </c>
      <c r="G839" s="29" t="s">
        <v>826</v>
      </c>
      <c r="H839" s="29" t="s">
        <v>827</v>
      </c>
      <c r="I839" s="29" t="s">
        <v>828</v>
      </c>
      <c r="J839" s="29"/>
    </row>
    <row r="840" spans="1:10">
      <c r="A840" s="29"/>
      <c r="B840" s="29"/>
      <c r="C840" s="44" t="s">
        <v>829</v>
      </c>
      <c r="D840" s="45">
        <v>505</v>
      </c>
      <c r="E840" s="45">
        <v>505</v>
      </c>
      <c r="F840" s="45">
        <v>504</v>
      </c>
      <c r="G840" s="29">
        <v>10</v>
      </c>
      <c r="H840" s="16">
        <v>1</v>
      </c>
      <c r="I840" s="46">
        <v>9.98</v>
      </c>
      <c r="J840" s="46"/>
    </row>
    <row r="841" ht="28" spans="1:10">
      <c r="A841" s="29"/>
      <c r="B841" s="29"/>
      <c r="C841" s="44" t="s">
        <v>860</v>
      </c>
      <c r="D841" s="45">
        <v>505</v>
      </c>
      <c r="E841" s="45">
        <v>505</v>
      </c>
      <c r="F841" s="45">
        <v>504</v>
      </c>
      <c r="G841" s="29" t="s">
        <v>636</v>
      </c>
      <c r="H841" s="45"/>
      <c r="I841" s="46" t="s">
        <v>636</v>
      </c>
      <c r="J841" s="46"/>
    </row>
    <row r="842" ht="28" spans="1:10">
      <c r="A842" s="29"/>
      <c r="B842" s="29"/>
      <c r="C842" s="44" t="s">
        <v>861</v>
      </c>
      <c r="D842" s="45"/>
      <c r="E842" s="45"/>
      <c r="F842" s="45"/>
      <c r="G842" s="29" t="s">
        <v>636</v>
      </c>
      <c r="H842" s="45"/>
      <c r="I842" s="46" t="s">
        <v>636</v>
      </c>
      <c r="J842" s="46"/>
    </row>
    <row r="843" spans="1:10">
      <c r="A843" s="29"/>
      <c r="B843" s="29"/>
      <c r="C843" s="44" t="s">
        <v>832</v>
      </c>
      <c r="D843" s="46" t="s">
        <v>636</v>
      </c>
      <c r="E843" s="46" t="s">
        <v>636</v>
      </c>
      <c r="F843" s="46" t="s">
        <v>636</v>
      </c>
      <c r="G843" s="29" t="s">
        <v>636</v>
      </c>
      <c r="H843" s="45"/>
      <c r="I843" s="46" t="s">
        <v>636</v>
      </c>
      <c r="J843" s="46"/>
    </row>
    <row r="844" spans="1:10">
      <c r="A844" s="29" t="s">
        <v>833</v>
      </c>
      <c r="B844" s="29" t="s">
        <v>834</v>
      </c>
      <c r="C844" s="29"/>
      <c r="D844" s="29"/>
      <c r="E844" s="29"/>
      <c r="F844" s="46" t="s">
        <v>734</v>
      </c>
      <c r="G844" s="46"/>
      <c r="H844" s="46"/>
      <c r="I844" s="46"/>
      <c r="J844" s="46"/>
    </row>
    <row r="845" ht="58" customHeight="1" spans="1:10">
      <c r="A845" s="29"/>
      <c r="B845" s="47" t="s">
        <v>1181</v>
      </c>
      <c r="C845" s="48"/>
      <c r="D845" s="48"/>
      <c r="E845" s="49"/>
      <c r="F845" s="46" t="s">
        <v>1182</v>
      </c>
      <c r="G845" s="46"/>
      <c r="H845" s="46"/>
      <c r="I845" s="46"/>
      <c r="J845" s="46"/>
    </row>
    <row r="846" spans="1:10">
      <c r="A846" s="23" t="s">
        <v>836</v>
      </c>
      <c r="B846" s="24"/>
      <c r="C846" s="25"/>
      <c r="D846" s="23" t="s">
        <v>837</v>
      </c>
      <c r="E846" s="24"/>
      <c r="F846" s="25"/>
      <c r="G846" s="50" t="s">
        <v>765</v>
      </c>
      <c r="H846" s="50" t="s">
        <v>826</v>
      </c>
      <c r="I846" s="50" t="s">
        <v>828</v>
      </c>
      <c r="J846" s="50" t="s">
        <v>766</v>
      </c>
    </row>
    <row r="847" spans="1:10">
      <c r="A847" s="28" t="s">
        <v>759</v>
      </c>
      <c r="B847" s="29" t="s">
        <v>760</v>
      </c>
      <c r="C847" s="29" t="s">
        <v>761</v>
      </c>
      <c r="D847" s="29" t="s">
        <v>762</v>
      </c>
      <c r="E847" s="29" t="s">
        <v>763</v>
      </c>
      <c r="F847" s="30" t="s">
        <v>764</v>
      </c>
      <c r="G847" s="31"/>
      <c r="H847" s="31"/>
      <c r="I847" s="31"/>
      <c r="J847" s="31"/>
    </row>
    <row r="848" ht="15" spans="1:10">
      <c r="A848" s="32" t="s">
        <v>767</v>
      </c>
      <c r="B848" s="33" t="s">
        <v>768</v>
      </c>
      <c r="C848" s="57" t="s">
        <v>1183</v>
      </c>
      <c r="D848" s="227" t="s">
        <v>839</v>
      </c>
      <c r="E848" s="29">
        <v>13</v>
      </c>
      <c r="F848" s="30" t="s">
        <v>774</v>
      </c>
      <c r="G848" s="57" t="s">
        <v>1184</v>
      </c>
      <c r="H848" s="31">
        <v>8</v>
      </c>
      <c r="I848" s="31">
        <f>H848</f>
        <v>8</v>
      </c>
      <c r="J848" s="31"/>
    </row>
    <row r="849" ht="15" spans="1:10">
      <c r="A849" s="32"/>
      <c r="B849" s="35"/>
      <c r="C849" s="57" t="s">
        <v>1185</v>
      </c>
      <c r="D849" s="35"/>
      <c r="E849" s="29">
        <v>95</v>
      </c>
      <c r="F849" s="30" t="s">
        <v>782</v>
      </c>
      <c r="G849" s="57" t="s">
        <v>892</v>
      </c>
      <c r="H849" s="31">
        <v>3</v>
      </c>
      <c r="I849" s="31">
        <f t="shared" ref="I849:I861" si="3">H849</f>
        <v>3</v>
      </c>
      <c r="J849" s="31"/>
    </row>
    <row r="850" ht="15" spans="1:10">
      <c r="A850" s="32"/>
      <c r="B850" s="35"/>
      <c r="C850" s="57" t="s">
        <v>1186</v>
      </c>
      <c r="D850" s="35"/>
      <c r="E850" s="29">
        <v>96</v>
      </c>
      <c r="F850" s="30" t="s">
        <v>782</v>
      </c>
      <c r="G850" s="57" t="s">
        <v>1187</v>
      </c>
      <c r="H850" s="31">
        <v>3</v>
      </c>
      <c r="I850" s="31">
        <f t="shared" si="3"/>
        <v>3</v>
      </c>
      <c r="J850" s="31"/>
    </row>
    <row r="851" ht="15" spans="1:10">
      <c r="A851" s="32"/>
      <c r="B851" s="35"/>
      <c r="C851" s="57" t="s">
        <v>1188</v>
      </c>
      <c r="D851" s="35"/>
      <c r="E851" s="29">
        <v>95</v>
      </c>
      <c r="F851" s="30" t="s">
        <v>782</v>
      </c>
      <c r="G851" s="57" t="s">
        <v>892</v>
      </c>
      <c r="H851" s="31">
        <v>2</v>
      </c>
      <c r="I851" s="31">
        <f t="shared" si="3"/>
        <v>2</v>
      </c>
      <c r="J851" s="31"/>
    </row>
    <row r="852" ht="15" spans="1:10">
      <c r="A852" s="32"/>
      <c r="B852" s="35"/>
      <c r="C852" s="57" t="s">
        <v>1189</v>
      </c>
      <c r="D852" s="35"/>
      <c r="E852" s="29">
        <v>95</v>
      </c>
      <c r="F852" s="30" t="s">
        <v>782</v>
      </c>
      <c r="G852" s="57" t="s">
        <v>892</v>
      </c>
      <c r="H852" s="31">
        <v>2</v>
      </c>
      <c r="I852" s="31">
        <f t="shared" si="3"/>
        <v>2</v>
      </c>
      <c r="J852" s="31"/>
    </row>
    <row r="853" ht="15" spans="1:10">
      <c r="A853" s="32"/>
      <c r="B853" s="35"/>
      <c r="C853" s="57" t="s">
        <v>1190</v>
      </c>
      <c r="D853" s="35"/>
      <c r="E853" s="29">
        <v>95</v>
      </c>
      <c r="F853" s="30" t="s">
        <v>782</v>
      </c>
      <c r="G853" s="57" t="s">
        <v>892</v>
      </c>
      <c r="H853" s="31">
        <v>2</v>
      </c>
      <c r="I853" s="31">
        <f t="shared" si="3"/>
        <v>2</v>
      </c>
      <c r="J853" s="31"/>
    </row>
    <row r="854" ht="28" spans="1:10">
      <c r="A854" s="32"/>
      <c r="B854" s="33" t="s">
        <v>780</v>
      </c>
      <c r="C854" s="34" t="s">
        <v>1191</v>
      </c>
      <c r="D854" s="35"/>
      <c r="E854" s="29">
        <v>100</v>
      </c>
      <c r="F854" s="30" t="s">
        <v>782</v>
      </c>
      <c r="G854" s="58">
        <v>1</v>
      </c>
      <c r="H854" s="31">
        <v>10</v>
      </c>
      <c r="I854" s="31">
        <f t="shared" si="3"/>
        <v>10</v>
      </c>
      <c r="J854" s="31"/>
    </row>
    <row r="855" ht="28" spans="1:10">
      <c r="A855" s="32"/>
      <c r="B855" s="33" t="s">
        <v>785</v>
      </c>
      <c r="C855" s="34" t="s">
        <v>1192</v>
      </c>
      <c r="D855" s="35"/>
      <c r="E855" s="29">
        <v>101</v>
      </c>
      <c r="F855" s="30" t="s">
        <v>782</v>
      </c>
      <c r="G855" s="58">
        <v>2</v>
      </c>
      <c r="H855" s="31">
        <v>10</v>
      </c>
      <c r="I855" s="31">
        <f t="shared" si="3"/>
        <v>10</v>
      </c>
      <c r="J855" s="31"/>
    </row>
    <row r="856" ht="28" spans="1:10">
      <c r="A856" s="32"/>
      <c r="B856" s="32" t="s">
        <v>787</v>
      </c>
      <c r="C856" s="34" t="s">
        <v>841</v>
      </c>
      <c r="D856" s="35"/>
      <c r="E856" s="29">
        <v>505</v>
      </c>
      <c r="F856" s="30" t="s">
        <v>789</v>
      </c>
      <c r="G856" s="31" t="s">
        <v>1193</v>
      </c>
      <c r="H856" s="31">
        <v>10</v>
      </c>
      <c r="I856" s="31">
        <v>9.8</v>
      </c>
      <c r="J856" s="31" t="s">
        <v>1154</v>
      </c>
    </row>
    <row r="857" ht="42" spans="1:10">
      <c r="A857" s="32" t="s">
        <v>799</v>
      </c>
      <c r="B857" s="32" t="s">
        <v>800</v>
      </c>
      <c r="C857" s="34" t="s">
        <v>1194</v>
      </c>
      <c r="D857" s="35"/>
      <c r="E857" s="29" t="s">
        <v>845</v>
      </c>
      <c r="F857" s="30"/>
      <c r="G857" s="31" t="s">
        <v>845</v>
      </c>
      <c r="H857" s="31">
        <v>15</v>
      </c>
      <c r="I857" s="31">
        <f t="shared" si="3"/>
        <v>15</v>
      </c>
      <c r="J857" s="31"/>
    </row>
    <row r="858" ht="42" spans="1:10">
      <c r="A858" s="32"/>
      <c r="B858" s="32" t="s">
        <v>923</v>
      </c>
      <c r="C858" s="34" t="s">
        <v>1195</v>
      </c>
      <c r="D858" s="35"/>
      <c r="E858" s="29" t="s">
        <v>1196</v>
      </c>
      <c r="F858" s="30"/>
      <c r="G858" s="31" t="s">
        <v>1196</v>
      </c>
      <c r="H858" s="31">
        <v>15</v>
      </c>
      <c r="I858" s="31">
        <f t="shared" si="3"/>
        <v>15</v>
      </c>
      <c r="J858" s="31"/>
    </row>
    <row r="859" ht="56" spans="1:10">
      <c r="A859" s="36" t="s">
        <v>805</v>
      </c>
      <c r="B859" s="37" t="s">
        <v>806</v>
      </c>
      <c r="C859" s="34" t="s">
        <v>807</v>
      </c>
      <c r="D859" s="35"/>
      <c r="E859" s="38" t="s">
        <v>1197</v>
      </c>
      <c r="F859" s="38" t="s">
        <v>782</v>
      </c>
      <c r="G859" s="38" t="s">
        <v>1198</v>
      </c>
      <c r="H859" s="31">
        <v>10</v>
      </c>
      <c r="I859" s="31">
        <f t="shared" si="3"/>
        <v>10</v>
      </c>
      <c r="J859" s="53" t="s">
        <v>849</v>
      </c>
    </row>
    <row r="860" spans="1:10">
      <c r="A860" s="29" t="s">
        <v>850</v>
      </c>
      <c r="B860" s="29"/>
      <c r="C860" s="29"/>
      <c r="D860" s="40"/>
      <c r="E860" s="40"/>
      <c r="F860" s="40"/>
      <c r="G860" s="40"/>
      <c r="H860" s="40"/>
      <c r="I860" s="31"/>
      <c r="J860" s="40"/>
    </row>
    <row r="861" spans="1:10">
      <c r="A861" s="29" t="s">
        <v>851</v>
      </c>
      <c r="B861" s="29"/>
      <c r="C861" s="29"/>
      <c r="D861" s="29"/>
      <c r="E861" s="29"/>
      <c r="F861" s="29"/>
      <c r="G861" s="29"/>
      <c r="H861" s="29">
        <v>99.78</v>
      </c>
      <c r="I861" s="31" t="s">
        <v>852</v>
      </c>
      <c r="J861" s="29" t="s">
        <v>853</v>
      </c>
    </row>
    <row r="862" spans="1:10">
      <c r="A862" s="41"/>
      <c r="B862" s="41"/>
      <c r="C862" s="41"/>
      <c r="D862" s="41"/>
      <c r="E862" s="41"/>
      <c r="F862" s="41"/>
      <c r="G862" s="41"/>
      <c r="H862" s="41"/>
      <c r="I862" s="41"/>
      <c r="J862" s="54"/>
    </row>
    <row r="863" spans="1:10">
      <c r="A863" s="42" t="s">
        <v>809</v>
      </c>
      <c r="B863" s="41"/>
      <c r="C863" s="41"/>
      <c r="D863" s="41"/>
      <c r="E863" s="41"/>
      <c r="F863" s="41"/>
      <c r="G863" s="41"/>
      <c r="H863" s="41"/>
      <c r="I863" s="41"/>
      <c r="J863" s="54"/>
    </row>
    <row r="864" spans="1:10">
      <c r="A864" s="42" t="s">
        <v>810</v>
      </c>
      <c r="B864" s="42"/>
      <c r="C864" s="42"/>
      <c r="D864" s="42"/>
      <c r="E864" s="42"/>
      <c r="F864" s="42"/>
      <c r="G864" s="42"/>
      <c r="H864" s="42"/>
      <c r="I864" s="42"/>
      <c r="J864" s="42"/>
    </row>
    <row r="865" spans="1:10">
      <c r="A865" s="42" t="s">
        <v>811</v>
      </c>
      <c r="B865" s="42"/>
      <c r="C865" s="42"/>
      <c r="D865" s="42"/>
      <c r="E865" s="42"/>
      <c r="F865" s="42"/>
      <c r="G865" s="42"/>
      <c r="H865" s="42"/>
      <c r="I865" s="42"/>
      <c r="J865" s="42"/>
    </row>
    <row r="866" spans="1:10">
      <c r="A866" s="42" t="s">
        <v>854</v>
      </c>
      <c r="B866" s="42"/>
      <c r="C866" s="42"/>
      <c r="D866" s="42"/>
      <c r="E866" s="42"/>
      <c r="F866" s="42"/>
      <c r="G866" s="42"/>
      <c r="H866" s="42"/>
      <c r="I866" s="42"/>
      <c r="J866" s="42"/>
    </row>
    <row r="867" spans="1:10">
      <c r="A867" s="42" t="s">
        <v>855</v>
      </c>
      <c r="B867" s="42"/>
      <c r="C867" s="42"/>
      <c r="D867" s="42"/>
      <c r="E867" s="42"/>
      <c r="F867" s="42"/>
      <c r="G867" s="42"/>
      <c r="H867" s="42"/>
      <c r="I867" s="42"/>
      <c r="J867" s="42"/>
    </row>
    <row r="868" spans="1:10">
      <c r="A868" s="42" t="s">
        <v>856</v>
      </c>
      <c r="B868" s="42"/>
      <c r="C868" s="42"/>
      <c r="D868" s="42"/>
      <c r="E868" s="42"/>
      <c r="F868" s="42"/>
      <c r="G868" s="42"/>
      <c r="H868" s="42"/>
      <c r="I868" s="42"/>
      <c r="J868" s="42"/>
    </row>
    <row r="869" spans="1:10">
      <c r="A869" s="42" t="s">
        <v>857</v>
      </c>
      <c r="B869" s="42"/>
      <c r="C869" s="42"/>
      <c r="D869" s="42"/>
      <c r="E869" s="42"/>
      <c r="F869" s="42"/>
      <c r="G869" s="42"/>
      <c r="H869" s="42"/>
      <c r="I869" s="42"/>
      <c r="J869" s="42"/>
    </row>
    <row r="870" spans="1:10">
      <c r="A870" s="3" t="s">
        <v>813</v>
      </c>
      <c r="B870" s="3"/>
      <c r="C870" s="3"/>
      <c r="D870" s="3"/>
      <c r="E870" s="3"/>
      <c r="F870" s="3"/>
      <c r="G870" s="3"/>
      <c r="H870" s="3"/>
      <c r="I870" s="3"/>
      <c r="J870" s="3"/>
    </row>
    <row r="871" ht="23" spans="1:10">
      <c r="A871" s="4" t="s">
        <v>814</v>
      </c>
      <c r="B871" s="4"/>
      <c r="C871" s="4"/>
      <c r="D871" s="4"/>
      <c r="E871" s="4"/>
      <c r="F871" s="4"/>
      <c r="G871" s="4"/>
      <c r="H871" s="4"/>
      <c r="I871" s="4"/>
      <c r="J871" s="4"/>
    </row>
    <row r="872" spans="1:10">
      <c r="A872" s="5"/>
      <c r="B872" s="5"/>
      <c r="C872" s="5"/>
      <c r="D872" s="5"/>
      <c r="E872" s="5"/>
      <c r="F872" s="5"/>
      <c r="G872" s="5"/>
      <c r="H872" s="5"/>
      <c r="I872" s="51" t="s">
        <v>815</v>
      </c>
      <c r="J872" s="51"/>
    </row>
    <row r="873" spans="1:10">
      <c r="A873" s="6" t="s">
        <v>816</v>
      </c>
      <c r="B873" s="6"/>
      <c r="C873" s="6"/>
      <c r="D873" s="5"/>
      <c r="E873" s="5"/>
      <c r="F873" s="5"/>
      <c r="G873" s="5"/>
      <c r="H873" s="5"/>
      <c r="I873" s="51" t="s">
        <v>722</v>
      </c>
      <c r="J873" s="51"/>
    </row>
    <row r="874" spans="1:10">
      <c r="A874" s="29" t="s">
        <v>817</v>
      </c>
      <c r="B874" s="29"/>
      <c r="C874" s="43" t="s">
        <v>1199</v>
      </c>
      <c r="D874" s="43"/>
      <c r="E874" s="43"/>
      <c r="F874" s="43"/>
      <c r="G874" s="43"/>
      <c r="H874" s="43"/>
      <c r="I874" s="43"/>
      <c r="J874" s="43"/>
    </row>
    <row r="875" spans="1:10">
      <c r="A875" s="29" t="s">
        <v>819</v>
      </c>
      <c r="B875" s="29"/>
      <c r="C875" s="38" t="s">
        <v>1101</v>
      </c>
      <c r="D875" s="38"/>
      <c r="E875" s="38"/>
      <c r="F875" s="29" t="s">
        <v>821</v>
      </c>
      <c r="G875" s="43" t="s">
        <v>822</v>
      </c>
      <c r="H875" s="43"/>
      <c r="I875" s="43"/>
      <c r="J875" s="43"/>
    </row>
    <row r="876" spans="1:10">
      <c r="A876" s="29" t="s">
        <v>859</v>
      </c>
      <c r="B876" s="29"/>
      <c r="C876" s="29"/>
      <c r="D876" s="29" t="s">
        <v>824</v>
      </c>
      <c r="E876" s="29" t="s">
        <v>632</v>
      </c>
      <c r="F876" s="29" t="s">
        <v>825</v>
      </c>
      <c r="G876" s="29" t="s">
        <v>826</v>
      </c>
      <c r="H876" s="29" t="s">
        <v>827</v>
      </c>
      <c r="I876" s="29" t="s">
        <v>828</v>
      </c>
      <c r="J876" s="29"/>
    </row>
    <row r="877" spans="1:10">
      <c r="A877" s="29"/>
      <c r="B877" s="29"/>
      <c r="C877" s="44" t="s">
        <v>829</v>
      </c>
      <c r="D877" s="45">
        <v>36</v>
      </c>
      <c r="E877" s="45">
        <v>36</v>
      </c>
      <c r="F877" s="45">
        <v>6.32</v>
      </c>
      <c r="G877" s="29">
        <v>10</v>
      </c>
      <c r="H877" s="16">
        <v>0.18</v>
      </c>
      <c r="I877" s="46">
        <v>1.76</v>
      </c>
      <c r="J877" s="46"/>
    </row>
    <row r="878" ht="28" spans="1:10">
      <c r="A878" s="29"/>
      <c r="B878" s="29"/>
      <c r="C878" s="44" t="s">
        <v>860</v>
      </c>
      <c r="D878" s="45">
        <v>36</v>
      </c>
      <c r="E878" s="45">
        <v>36</v>
      </c>
      <c r="F878" s="45">
        <v>6.32</v>
      </c>
      <c r="G878" s="29" t="s">
        <v>636</v>
      </c>
      <c r="H878" s="45"/>
      <c r="I878" s="46" t="s">
        <v>636</v>
      </c>
      <c r="J878" s="46"/>
    </row>
    <row r="879" ht="28" spans="1:10">
      <c r="A879" s="29"/>
      <c r="B879" s="29"/>
      <c r="C879" s="44" t="s">
        <v>861</v>
      </c>
      <c r="D879" s="45"/>
      <c r="E879" s="45"/>
      <c r="F879" s="45"/>
      <c r="G879" s="29" t="s">
        <v>636</v>
      </c>
      <c r="H879" s="45"/>
      <c r="I879" s="46" t="s">
        <v>636</v>
      </c>
      <c r="J879" s="46"/>
    </row>
    <row r="880" spans="1:10">
      <c r="A880" s="29"/>
      <c r="B880" s="29"/>
      <c r="C880" s="44" t="s">
        <v>832</v>
      </c>
      <c r="D880" s="46" t="s">
        <v>636</v>
      </c>
      <c r="E880" s="46" t="s">
        <v>636</v>
      </c>
      <c r="F880" s="46" t="s">
        <v>636</v>
      </c>
      <c r="G880" s="29" t="s">
        <v>636</v>
      </c>
      <c r="H880" s="45"/>
      <c r="I880" s="46" t="s">
        <v>636</v>
      </c>
      <c r="J880" s="46"/>
    </row>
    <row r="881" spans="1:10">
      <c r="A881" s="29" t="s">
        <v>833</v>
      </c>
      <c r="B881" s="29" t="s">
        <v>834</v>
      </c>
      <c r="C881" s="29"/>
      <c r="D881" s="29"/>
      <c r="E881" s="29"/>
      <c r="F881" s="46" t="s">
        <v>734</v>
      </c>
      <c r="G881" s="46"/>
      <c r="H881" s="46"/>
      <c r="I881" s="46"/>
      <c r="J881" s="46"/>
    </row>
    <row r="882" ht="64" customHeight="1" spans="1:10">
      <c r="A882" s="29"/>
      <c r="B882" s="47" t="s">
        <v>1200</v>
      </c>
      <c r="C882" s="48"/>
      <c r="D882" s="48"/>
      <c r="E882" s="49"/>
      <c r="F882" s="46" t="s">
        <v>1201</v>
      </c>
      <c r="G882" s="46"/>
      <c r="H882" s="46"/>
      <c r="I882" s="46"/>
      <c r="J882" s="46"/>
    </row>
    <row r="883" spans="1:10">
      <c r="A883" s="23" t="s">
        <v>836</v>
      </c>
      <c r="B883" s="24"/>
      <c r="C883" s="25"/>
      <c r="D883" s="23" t="s">
        <v>837</v>
      </c>
      <c r="E883" s="24"/>
      <c r="F883" s="25"/>
      <c r="G883" s="50" t="s">
        <v>765</v>
      </c>
      <c r="H883" s="50" t="s">
        <v>826</v>
      </c>
      <c r="I883" s="50" t="s">
        <v>828</v>
      </c>
      <c r="J883" s="50" t="s">
        <v>766</v>
      </c>
    </row>
    <row r="884" spans="1:10">
      <c r="A884" s="28" t="s">
        <v>759</v>
      </c>
      <c r="B884" s="29" t="s">
        <v>760</v>
      </c>
      <c r="C884" s="29" t="s">
        <v>761</v>
      </c>
      <c r="D884" s="29" t="s">
        <v>762</v>
      </c>
      <c r="E884" s="29" t="s">
        <v>763</v>
      </c>
      <c r="F884" s="30" t="s">
        <v>764</v>
      </c>
      <c r="G884" s="31"/>
      <c r="H884" s="31"/>
      <c r="I884" s="31"/>
      <c r="J884" s="31"/>
    </row>
    <row r="885" ht="15" spans="1:10">
      <c r="A885" s="32" t="s">
        <v>767</v>
      </c>
      <c r="B885" s="33" t="s">
        <v>768</v>
      </c>
      <c r="C885" s="57" t="s">
        <v>1202</v>
      </c>
      <c r="D885" s="227" t="s">
        <v>839</v>
      </c>
      <c r="E885" s="57" t="s">
        <v>12</v>
      </c>
      <c r="F885" s="30" t="s">
        <v>1105</v>
      </c>
      <c r="G885" s="57" t="s">
        <v>1162</v>
      </c>
      <c r="H885" s="31">
        <v>6</v>
      </c>
      <c r="I885" s="31">
        <f>H885</f>
        <v>6</v>
      </c>
      <c r="J885" s="31"/>
    </row>
    <row r="886" ht="15" spans="1:10">
      <c r="A886" s="32"/>
      <c r="B886" s="35"/>
      <c r="C886" s="57" t="s">
        <v>1203</v>
      </c>
      <c r="D886" s="35"/>
      <c r="E886" s="57" t="s">
        <v>1204</v>
      </c>
      <c r="F886" s="30" t="s">
        <v>771</v>
      </c>
      <c r="G886" s="57" t="s">
        <v>1034</v>
      </c>
      <c r="H886" s="31">
        <v>6</v>
      </c>
      <c r="I886" s="31">
        <f>H886</f>
        <v>6</v>
      </c>
      <c r="J886" s="31"/>
    </row>
    <row r="887" ht="28" spans="1:10">
      <c r="A887" s="32"/>
      <c r="B887" s="35"/>
      <c r="C887" s="57" t="s">
        <v>1205</v>
      </c>
      <c r="D887" s="35"/>
      <c r="E887" s="57" t="s">
        <v>18</v>
      </c>
      <c r="F887" s="30" t="s">
        <v>1105</v>
      </c>
      <c r="G887" s="57" t="s">
        <v>1206</v>
      </c>
      <c r="H887" s="31">
        <v>8</v>
      </c>
      <c r="I887" s="31">
        <v>6</v>
      </c>
      <c r="J887" s="31" t="s">
        <v>1207</v>
      </c>
    </row>
    <row r="888" ht="28" spans="1:10">
      <c r="A888" s="32"/>
      <c r="B888" s="33" t="s">
        <v>780</v>
      </c>
      <c r="C888" s="34" t="s">
        <v>1208</v>
      </c>
      <c r="D888" s="35"/>
      <c r="E888" s="29">
        <v>100</v>
      </c>
      <c r="F888" s="30" t="s">
        <v>782</v>
      </c>
      <c r="G888" s="58">
        <v>0.94</v>
      </c>
      <c r="H888" s="31">
        <v>10</v>
      </c>
      <c r="I888" s="31">
        <v>7</v>
      </c>
      <c r="J888" s="31" t="s">
        <v>1207</v>
      </c>
    </row>
    <row r="889" ht="28" spans="1:10">
      <c r="A889" s="32"/>
      <c r="B889" s="33" t="s">
        <v>785</v>
      </c>
      <c r="C889" s="34" t="s">
        <v>786</v>
      </c>
      <c r="D889" s="35"/>
      <c r="E889" s="29">
        <v>101</v>
      </c>
      <c r="F889" s="30" t="s">
        <v>782</v>
      </c>
      <c r="G889" s="58">
        <v>0.18</v>
      </c>
      <c r="H889" s="31">
        <v>10</v>
      </c>
      <c r="I889" s="31">
        <v>5</v>
      </c>
      <c r="J889" s="31" t="s">
        <v>1207</v>
      </c>
    </row>
    <row r="890" ht="28" spans="1:10">
      <c r="A890" s="32"/>
      <c r="B890" s="32" t="s">
        <v>787</v>
      </c>
      <c r="C890" s="34" t="s">
        <v>841</v>
      </c>
      <c r="D890" s="35"/>
      <c r="E890" s="29">
        <v>36</v>
      </c>
      <c r="F890" s="30" t="s">
        <v>789</v>
      </c>
      <c r="G890" s="31" t="s">
        <v>1209</v>
      </c>
      <c r="H890" s="31">
        <v>10</v>
      </c>
      <c r="I890" s="31">
        <v>5</v>
      </c>
      <c r="J890" s="31" t="s">
        <v>1207</v>
      </c>
    </row>
    <row r="891" ht="42" spans="1:10">
      <c r="A891" s="32"/>
      <c r="B891" s="32" t="s">
        <v>803</v>
      </c>
      <c r="C891" s="34" t="s">
        <v>1210</v>
      </c>
      <c r="D891" s="35"/>
      <c r="E891" s="29" t="s">
        <v>845</v>
      </c>
      <c r="F891" s="30"/>
      <c r="G891" s="31" t="s">
        <v>845</v>
      </c>
      <c r="H891" s="31">
        <v>30</v>
      </c>
      <c r="I891" s="31">
        <f>H891</f>
        <v>30</v>
      </c>
      <c r="J891" s="31"/>
    </row>
    <row r="892" ht="56" spans="1:10">
      <c r="A892" s="36" t="s">
        <v>805</v>
      </c>
      <c r="B892" s="37" t="s">
        <v>806</v>
      </c>
      <c r="C892" s="34" t="s">
        <v>1211</v>
      </c>
      <c r="D892" s="35"/>
      <c r="E892" s="38" t="s">
        <v>878</v>
      </c>
      <c r="F892" s="38" t="s">
        <v>782</v>
      </c>
      <c r="G892" s="38" t="s">
        <v>892</v>
      </c>
      <c r="H892" s="39">
        <v>10</v>
      </c>
      <c r="I892" s="31">
        <f>H892</f>
        <v>10</v>
      </c>
      <c r="J892" s="53" t="s">
        <v>849</v>
      </c>
    </row>
    <row r="893" spans="1:10">
      <c r="A893" s="29" t="s">
        <v>850</v>
      </c>
      <c r="B893" s="29"/>
      <c r="C893" s="29"/>
      <c r="D893" s="40"/>
      <c r="E893" s="40"/>
      <c r="F893" s="40"/>
      <c r="G893" s="40"/>
      <c r="H893" s="40"/>
      <c r="I893" s="31"/>
      <c r="J893" s="40"/>
    </row>
    <row r="894" spans="1:10">
      <c r="A894" s="29" t="s">
        <v>851</v>
      </c>
      <c r="B894" s="29"/>
      <c r="C894" s="29"/>
      <c r="D894" s="29"/>
      <c r="E894" s="29"/>
      <c r="F894" s="29"/>
      <c r="G894" s="29"/>
      <c r="H894" s="29">
        <v>76.76</v>
      </c>
      <c r="I894" s="31" t="s">
        <v>1167</v>
      </c>
      <c r="J894" s="29" t="s">
        <v>853</v>
      </c>
    </row>
    <row r="895" spans="1:10">
      <c r="A895" s="41"/>
      <c r="B895" s="41"/>
      <c r="C895" s="41"/>
      <c r="D895" s="41"/>
      <c r="E895" s="41"/>
      <c r="F895" s="41"/>
      <c r="G895" s="41"/>
      <c r="H895" s="41"/>
      <c r="I895" s="41"/>
      <c r="J895" s="54"/>
    </row>
    <row r="896" spans="1:10">
      <c r="A896" s="42" t="s">
        <v>809</v>
      </c>
      <c r="B896" s="41"/>
      <c r="C896" s="41"/>
      <c r="D896" s="41"/>
      <c r="E896" s="41"/>
      <c r="F896" s="41"/>
      <c r="G896" s="41"/>
      <c r="H896" s="41"/>
      <c r="I896" s="41"/>
      <c r="J896" s="54"/>
    </row>
    <row r="897" spans="1:10">
      <c r="A897" s="42" t="s">
        <v>810</v>
      </c>
      <c r="B897" s="42"/>
      <c r="C897" s="42"/>
      <c r="D897" s="42"/>
      <c r="E897" s="42"/>
      <c r="F897" s="42"/>
      <c r="G897" s="42"/>
      <c r="H897" s="42"/>
      <c r="I897" s="42"/>
      <c r="J897" s="42"/>
    </row>
    <row r="898" spans="1:10">
      <c r="A898" s="42" t="s">
        <v>811</v>
      </c>
      <c r="B898" s="42"/>
      <c r="C898" s="42"/>
      <c r="D898" s="42"/>
      <c r="E898" s="42"/>
      <c r="F898" s="42"/>
      <c r="G898" s="42"/>
      <c r="H898" s="42"/>
      <c r="I898" s="42"/>
      <c r="J898" s="42"/>
    </row>
    <row r="899" spans="1:10">
      <c r="A899" s="42" t="s">
        <v>854</v>
      </c>
      <c r="B899" s="42"/>
      <c r="C899" s="42"/>
      <c r="D899" s="42"/>
      <c r="E899" s="42"/>
      <c r="F899" s="42"/>
      <c r="G899" s="42"/>
      <c r="H899" s="42"/>
      <c r="I899" s="42"/>
      <c r="J899" s="42"/>
    </row>
    <row r="900" spans="1:10">
      <c r="A900" s="42" t="s">
        <v>855</v>
      </c>
      <c r="B900" s="42"/>
      <c r="C900" s="42"/>
      <c r="D900" s="42"/>
      <c r="E900" s="42"/>
      <c r="F900" s="42"/>
      <c r="G900" s="42"/>
      <c r="H900" s="42"/>
      <c r="I900" s="42"/>
      <c r="J900" s="42"/>
    </row>
    <row r="901" spans="1:10">
      <c r="A901" s="42" t="s">
        <v>856</v>
      </c>
      <c r="B901" s="42"/>
      <c r="C901" s="42"/>
      <c r="D901" s="42"/>
      <c r="E901" s="42"/>
      <c r="F901" s="42"/>
      <c r="G901" s="42"/>
      <c r="H901" s="42"/>
      <c r="I901" s="42"/>
      <c r="J901" s="42"/>
    </row>
    <row r="902" spans="1:10">
      <c r="A902" s="42" t="s">
        <v>857</v>
      </c>
      <c r="B902" s="42"/>
      <c r="C902" s="42"/>
      <c r="D902" s="42"/>
      <c r="E902" s="42"/>
      <c r="F902" s="42"/>
      <c r="G902" s="42"/>
      <c r="H902" s="42"/>
      <c r="I902" s="42"/>
      <c r="J902" s="42"/>
    </row>
    <row r="903" spans="1:10">
      <c r="A903" s="3" t="s">
        <v>813</v>
      </c>
      <c r="B903" s="3"/>
      <c r="C903" s="3"/>
      <c r="D903" s="3"/>
      <c r="E903" s="3"/>
      <c r="F903" s="3"/>
      <c r="G903" s="3"/>
      <c r="H903" s="3"/>
      <c r="I903" s="3"/>
      <c r="J903" s="3"/>
    </row>
    <row r="904" ht="23" spans="1:10">
      <c r="A904" s="4" t="s">
        <v>814</v>
      </c>
      <c r="B904" s="4"/>
      <c r="C904" s="4"/>
      <c r="D904" s="4"/>
      <c r="E904" s="4"/>
      <c r="F904" s="4"/>
      <c r="G904" s="4"/>
      <c r="H904" s="4"/>
      <c r="I904" s="4"/>
      <c r="J904" s="4"/>
    </row>
    <row r="905" spans="1:10">
      <c r="A905" s="5"/>
      <c r="B905" s="5"/>
      <c r="C905" s="5"/>
      <c r="D905" s="5"/>
      <c r="E905" s="5"/>
      <c r="F905" s="5"/>
      <c r="G905" s="5"/>
      <c r="H905" s="5"/>
      <c r="I905" s="51" t="s">
        <v>815</v>
      </c>
      <c r="J905" s="51"/>
    </row>
    <row r="906" spans="1:10">
      <c r="A906" s="59" t="s">
        <v>816</v>
      </c>
      <c r="B906" s="59"/>
      <c r="C906" s="59"/>
      <c r="D906" s="5"/>
      <c r="E906" s="5"/>
      <c r="F906" s="5"/>
      <c r="G906" s="5"/>
      <c r="H906" s="5"/>
      <c r="I906" s="51" t="s">
        <v>722</v>
      </c>
      <c r="J906" s="51"/>
    </row>
    <row r="907" spans="1:10">
      <c r="A907" s="29" t="s">
        <v>817</v>
      </c>
      <c r="B907" s="29"/>
      <c r="C907" s="43" t="s">
        <v>1212</v>
      </c>
      <c r="D907" s="43"/>
      <c r="E907" s="43"/>
      <c r="F907" s="43"/>
      <c r="G907" s="43"/>
      <c r="H907" s="43"/>
      <c r="I907" s="43"/>
      <c r="J907" s="43"/>
    </row>
    <row r="908" spans="1:10">
      <c r="A908" s="29" t="s">
        <v>819</v>
      </c>
      <c r="B908" s="29"/>
      <c r="C908" s="38" t="s">
        <v>1101</v>
      </c>
      <c r="D908" s="38"/>
      <c r="E908" s="38"/>
      <c r="F908" s="29" t="s">
        <v>821</v>
      </c>
      <c r="G908" s="43" t="s">
        <v>822</v>
      </c>
      <c r="H908" s="43"/>
      <c r="I908" s="43"/>
      <c r="J908" s="43"/>
    </row>
    <row r="909" spans="1:10">
      <c r="A909" s="29" t="s">
        <v>859</v>
      </c>
      <c r="B909" s="29"/>
      <c r="C909" s="29"/>
      <c r="D909" s="29" t="s">
        <v>824</v>
      </c>
      <c r="E909" s="29" t="s">
        <v>632</v>
      </c>
      <c r="F909" s="29" t="s">
        <v>825</v>
      </c>
      <c r="G909" s="29" t="s">
        <v>826</v>
      </c>
      <c r="H909" s="29" t="s">
        <v>827</v>
      </c>
      <c r="I909" s="29" t="s">
        <v>828</v>
      </c>
      <c r="J909" s="29"/>
    </row>
    <row r="910" spans="1:10">
      <c r="A910" s="29"/>
      <c r="B910" s="29"/>
      <c r="C910" s="44" t="s">
        <v>829</v>
      </c>
      <c r="D910" s="45">
        <v>508.21</v>
      </c>
      <c r="E910" s="45">
        <v>508.21</v>
      </c>
      <c r="F910" s="45">
        <v>487.71</v>
      </c>
      <c r="G910" s="29">
        <v>10</v>
      </c>
      <c r="H910" s="16">
        <v>0.96</v>
      </c>
      <c r="I910" s="46">
        <v>9.6</v>
      </c>
      <c r="J910" s="46"/>
    </row>
    <row r="911" ht="28" spans="1:10">
      <c r="A911" s="29"/>
      <c r="B911" s="29"/>
      <c r="C911" s="44" t="s">
        <v>860</v>
      </c>
      <c r="D911" s="45">
        <v>508.21</v>
      </c>
      <c r="E911" s="45">
        <v>508.21</v>
      </c>
      <c r="F911" s="45">
        <v>487.71</v>
      </c>
      <c r="G911" s="29" t="s">
        <v>636</v>
      </c>
      <c r="H911" s="45"/>
      <c r="I911" s="46" t="s">
        <v>636</v>
      </c>
      <c r="J911" s="46"/>
    </row>
    <row r="912" ht="28" spans="1:10">
      <c r="A912" s="29"/>
      <c r="B912" s="29"/>
      <c r="C912" s="44" t="s">
        <v>861</v>
      </c>
      <c r="D912" s="45"/>
      <c r="E912" s="45"/>
      <c r="F912" s="45"/>
      <c r="G912" s="29" t="s">
        <v>636</v>
      </c>
      <c r="H912" s="45"/>
      <c r="I912" s="46" t="s">
        <v>636</v>
      </c>
      <c r="J912" s="46"/>
    </row>
    <row r="913" spans="1:10">
      <c r="A913" s="29"/>
      <c r="B913" s="29"/>
      <c r="C913" s="44" t="s">
        <v>832</v>
      </c>
      <c r="D913" s="46" t="s">
        <v>636</v>
      </c>
      <c r="E913" s="46" t="s">
        <v>636</v>
      </c>
      <c r="F913" s="46" t="s">
        <v>636</v>
      </c>
      <c r="G913" s="29" t="s">
        <v>636</v>
      </c>
      <c r="H913" s="45"/>
      <c r="I913" s="46" t="s">
        <v>636</v>
      </c>
      <c r="J913" s="46"/>
    </row>
    <row r="914" spans="1:10">
      <c r="A914" s="29" t="s">
        <v>833</v>
      </c>
      <c r="B914" s="29" t="s">
        <v>834</v>
      </c>
      <c r="C914" s="29"/>
      <c r="D914" s="29"/>
      <c r="E914" s="29"/>
      <c r="F914" s="46" t="s">
        <v>734</v>
      </c>
      <c r="G914" s="46"/>
      <c r="H914" s="46"/>
      <c r="I914" s="46"/>
      <c r="J914" s="46"/>
    </row>
    <row r="915" ht="88" customHeight="1" spans="1:10">
      <c r="A915" s="29"/>
      <c r="B915" s="47" t="s">
        <v>1213</v>
      </c>
      <c r="C915" s="48"/>
      <c r="D915" s="48"/>
      <c r="E915" s="49"/>
      <c r="F915" s="46" t="s">
        <v>1213</v>
      </c>
      <c r="G915" s="46"/>
      <c r="H915" s="46"/>
      <c r="I915" s="46"/>
      <c r="J915" s="46"/>
    </row>
    <row r="916" spans="1:10">
      <c r="A916" s="23" t="s">
        <v>836</v>
      </c>
      <c r="B916" s="24"/>
      <c r="C916" s="25"/>
      <c r="D916" s="23" t="s">
        <v>837</v>
      </c>
      <c r="E916" s="24"/>
      <c r="F916" s="25"/>
      <c r="G916" s="50" t="s">
        <v>765</v>
      </c>
      <c r="H916" s="50" t="s">
        <v>826</v>
      </c>
      <c r="I916" s="50" t="s">
        <v>828</v>
      </c>
      <c r="J916" s="50" t="s">
        <v>766</v>
      </c>
    </row>
    <row r="917" spans="1:10">
      <c r="A917" s="28" t="s">
        <v>759</v>
      </c>
      <c r="B917" s="29" t="s">
        <v>760</v>
      </c>
      <c r="C917" s="29" t="s">
        <v>761</v>
      </c>
      <c r="D917" s="29" t="s">
        <v>762</v>
      </c>
      <c r="E917" s="29" t="s">
        <v>763</v>
      </c>
      <c r="F917" s="30" t="s">
        <v>764</v>
      </c>
      <c r="G917" s="31"/>
      <c r="H917" s="31"/>
      <c r="I917" s="31"/>
      <c r="J917" s="31"/>
    </row>
    <row r="918" ht="15" spans="1:10">
      <c r="A918" s="32" t="s">
        <v>767</v>
      </c>
      <c r="B918" s="33" t="s">
        <v>768</v>
      </c>
      <c r="C918" s="57" t="s">
        <v>1214</v>
      </c>
      <c r="D918" s="227" t="s">
        <v>839</v>
      </c>
      <c r="E918" s="29">
        <v>4</v>
      </c>
      <c r="F918" s="30" t="s">
        <v>1215</v>
      </c>
      <c r="G918" s="57" t="s">
        <v>1216</v>
      </c>
      <c r="H918" s="31">
        <v>10</v>
      </c>
      <c r="I918" s="31">
        <f>H918</f>
        <v>10</v>
      </c>
      <c r="J918" s="31"/>
    </row>
    <row r="919" ht="15" spans="1:10">
      <c r="A919" s="32"/>
      <c r="B919" s="35"/>
      <c r="C919" s="57" t="s">
        <v>1217</v>
      </c>
      <c r="D919" s="35"/>
      <c r="E919" s="29">
        <v>130000</v>
      </c>
      <c r="F919" s="30" t="s">
        <v>901</v>
      </c>
      <c r="G919" s="57" t="s">
        <v>1218</v>
      </c>
      <c r="H919" s="31">
        <v>5</v>
      </c>
      <c r="I919" s="31">
        <f t="shared" ref="I919:I930" si="4">H919</f>
        <v>5</v>
      </c>
      <c r="J919" s="31"/>
    </row>
    <row r="920" ht="28" spans="1:10">
      <c r="A920" s="32"/>
      <c r="B920" s="33" t="s">
        <v>780</v>
      </c>
      <c r="C920" s="34" t="s">
        <v>1219</v>
      </c>
      <c r="D920" s="35"/>
      <c r="E920" s="29" t="s">
        <v>1220</v>
      </c>
      <c r="F920" s="30"/>
      <c r="G920" s="31" t="s">
        <v>1220</v>
      </c>
      <c r="H920" s="31">
        <v>10</v>
      </c>
      <c r="I920" s="31">
        <f t="shared" si="4"/>
        <v>10</v>
      </c>
      <c r="J920" s="31"/>
    </row>
    <row r="921" ht="15" spans="1:10">
      <c r="A921" s="32"/>
      <c r="B921" s="33" t="s">
        <v>785</v>
      </c>
      <c r="C921" s="57" t="s">
        <v>1221</v>
      </c>
      <c r="D921" s="35"/>
      <c r="E921" s="57" t="s">
        <v>1222</v>
      </c>
      <c r="F921" s="30"/>
      <c r="G921" s="57" t="s">
        <v>1222</v>
      </c>
      <c r="H921" s="31">
        <v>5</v>
      </c>
      <c r="I921" s="31">
        <f t="shared" si="4"/>
        <v>5</v>
      </c>
      <c r="J921" s="31"/>
    </row>
    <row r="922" ht="45" spans="1:10">
      <c r="A922" s="32"/>
      <c r="B922" s="35"/>
      <c r="C922" s="57" t="s">
        <v>1223</v>
      </c>
      <c r="D922" s="35"/>
      <c r="E922" s="70" t="s">
        <v>1224</v>
      </c>
      <c r="F922" s="30"/>
      <c r="G922" s="70" t="s">
        <v>1224</v>
      </c>
      <c r="H922" s="31">
        <v>5</v>
      </c>
      <c r="I922" s="31">
        <f t="shared" si="4"/>
        <v>5</v>
      </c>
      <c r="J922" s="31"/>
    </row>
    <row r="923" ht="15" spans="1:10">
      <c r="A923" s="32"/>
      <c r="B923" s="35"/>
      <c r="C923" s="57" t="s">
        <v>1225</v>
      </c>
      <c r="D923" s="35"/>
      <c r="E923" s="70" t="s">
        <v>1226</v>
      </c>
      <c r="F923" s="30"/>
      <c r="G923" s="70" t="s">
        <v>1226</v>
      </c>
      <c r="H923" s="31">
        <v>5</v>
      </c>
      <c r="I923" s="31">
        <f t="shared" si="4"/>
        <v>5</v>
      </c>
      <c r="J923" s="31"/>
    </row>
    <row r="924" ht="28" spans="1:10">
      <c r="A924" s="32"/>
      <c r="B924" s="32" t="s">
        <v>787</v>
      </c>
      <c r="C924" s="34" t="s">
        <v>841</v>
      </c>
      <c r="D924" s="35"/>
      <c r="E924" s="29">
        <v>508.21</v>
      </c>
      <c r="F924" s="30" t="s">
        <v>789</v>
      </c>
      <c r="G924" s="31" t="s">
        <v>1227</v>
      </c>
      <c r="H924" s="31">
        <v>10</v>
      </c>
      <c r="I924" s="31">
        <f t="shared" si="4"/>
        <v>10</v>
      </c>
      <c r="J924" s="31"/>
    </row>
    <row r="925" ht="42" spans="1:10">
      <c r="A925" s="32" t="s">
        <v>799</v>
      </c>
      <c r="B925" s="32" t="s">
        <v>800</v>
      </c>
      <c r="C925" s="34" t="s">
        <v>1228</v>
      </c>
      <c r="D925" s="35"/>
      <c r="E925" s="29">
        <v>2</v>
      </c>
      <c r="F925" s="30" t="s">
        <v>789</v>
      </c>
      <c r="G925" s="31" t="s">
        <v>1229</v>
      </c>
      <c r="H925" s="31">
        <v>15</v>
      </c>
      <c r="I925" s="31">
        <f t="shared" si="4"/>
        <v>15</v>
      </c>
      <c r="J925" s="31"/>
    </row>
    <row r="926" ht="27" customHeight="1" spans="1:10">
      <c r="A926" s="32"/>
      <c r="B926" s="33" t="s">
        <v>803</v>
      </c>
      <c r="C926" s="34" t="s">
        <v>1230</v>
      </c>
      <c r="D926" s="35"/>
      <c r="E926" s="29">
        <v>300</v>
      </c>
      <c r="F926" s="30" t="s">
        <v>774</v>
      </c>
      <c r="G926" s="31" t="s">
        <v>1231</v>
      </c>
      <c r="H926" s="31">
        <v>7</v>
      </c>
      <c r="I926" s="31">
        <f t="shared" si="4"/>
        <v>7</v>
      </c>
      <c r="J926" s="31"/>
    </row>
    <row r="927" spans="1:10">
      <c r="A927" s="32"/>
      <c r="B927" s="73"/>
      <c r="C927" s="34" t="s">
        <v>921</v>
      </c>
      <c r="D927" s="35"/>
      <c r="E927" s="29">
        <v>10</v>
      </c>
      <c r="F927" s="30" t="s">
        <v>1232</v>
      </c>
      <c r="G927" s="31" t="s">
        <v>1233</v>
      </c>
      <c r="H927" s="31">
        <v>8</v>
      </c>
      <c r="I927" s="31">
        <f t="shared" si="4"/>
        <v>8</v>
      </c>
      <c r="J927" s="31"/>
    </row>
    <row r="928" ht="42" spans="1:10">
      <c r="A928" s="32"/>
      <c r="B928" s="32" t="s">
        <v>923</v>
      </c>
      <c r="C928" s="34"/>
      <c r="D928" s="35"/>
      <c r="E928" s="29"/>
      <c r="F928" s="30"/>
      <c r="G928" s="31"/>
      <c r="H928" s="31"/>
      <c r="I928" s="31">
        <f t="shared" si="4"/>
        <v>0</v>
      </c>
      <c r="J928" s="31"/>
    </row>
    <row r="929" ht="42" spans="1:10">
      <c r="A929" s="32"/>
      <c r="B929" s="69" t="s">
        <v>925</v>
      </c>
      <c r="C929" s="34"/>
      <c r="D929" s="35"/>
      <c r="E929" s="29"/>
      <c r="F929" s="30"/>
      <c r="G929" s="31"/>
      <c r="H929" s="31"/>
      <c r="I929" s="31">
        <f t="shared" si="4"/>
        <v>0</v>
      </c>
      <c r="J929" s="31"/>
    </row>
    <row r="930" ht="56" spans="1:10">
      <c r="A930" s="36" t="s">
        <v>805</v>
      </c>
      <c r="B930" s="37" t="s">
        <v>806</v>
      </c>
      <c r="C930" s="34" t="s">
        <v>950</v>
      </c>
      <c r="D930" s="35"/>
      <c r="E930" s="38" t="s">
        <v>1197</v>
      </c>
      <c r="F930" s="38" t="s">
        <v>782</v>
      </c>
      <c r="G930" s="38" t="s">
        <v>1198</v>
      </c>
      <c r="H930" s="39">
        <v>10</v>
      </c>
      <c r="I930" s="31">
        <f t="shared" si="4"/>
        <v>10</v>
      </c>
      <c r="J930" s="53" t="s">
        <v>849</v>
      </c>
    </row>
    <row r="931" spans="1:10">
      <c r="A931" s="29" t="s">
        <v>850</v>
      </c>
      <c r="B931" s="29"/>
      <c r="C931" s="29"/>
      <c r="D931" s="40"/>
      <c r="E931" s="40"/>
      <c r="F931" s="40"/>
      <c r="G931" s="40"/>
      <c r="H931" s="40"/>
      <c r="I931" s="40"/>
      <c r="J931" s="40"/>
    </row>
    <row r="932" spans="1:10">
      <c r="A932" s="29" t="s">
        <v>851</v>
      </c>
      <c r="B932" s="29"/>
      <c r="C932" s="29"/>
      <c r="D932" s="29"/>
      <c r="E932" s="29"/>
      <c r="F932" s="29"/>
      <c r="G932" s="29"/>
      <c r="H932" s="29">
        <v>100</v>
      </c>
      <c r="I932" s="29" t="s">
        <v>852</v>
      </c>
      <c r="J932" s="29" t="s">
        <v>853</v>
      </c>
    </row>
    <row r="933" spans="1:10">
      <c r="A933" s="41"/>
      <c r="B933" s="41"/>
      <c r="C933" s="41"/>
      <c r="D933" s="41"/>
      <c r="E933" s="41"/>
      <c r="F933" s="41"/>
      <c r="G933" s="41"/>
      <c r="H933" s="41"/>
      <c r="I933" s="41"/>
      <c r="J933" s="54"/>
    </row>
    <row r="934" spans="1:10">
      <c r="A934" s="42" t="s">
        <v>809</v>
      </c>
      <c r="B934" s="41"/>
      <c r="C934" s="41"/>
      <c r="D934" s="41"/>
      <c r="E934" s="41"/>
      <c r="F934" s="41"/>
      <c r="G934" s="41"/>
      <c r="H934" s="41"/>
      <c r="I934" s="41"/>
      <c r="J934" s="54"/>
    </row>
    <row r="935" spans="1:10">
      <c r="A935" s="42" t="s">
        <v>810</v>
      </c>
      <c r="B935" s="42"/>
      <c r="C935" s="42"/>
      <c r="D935" s="42"/>
      <c r="E935" s="42"/>
      <c r="F935" s="42"/>
      <c r="G935" s="42"/>
      <c r="H935" s="42"/>
      <c r="I935" s="42"/>
      <c r="J935" s="42"/>
    </row>
    <row r="936" spans="1:10">
      <c r="A936" s="42" t="s">
        <v>811</v>
      </c>
      <c r="B936" s="42"/>
      <c r="C936" s="42"/>
      <c r="D936" s="42"/>
      <c r="E936" s="42"/>
      <c r="F936" s="42"/>
      <c r="G936" s="42"/>
      <c r="H936" s="42"/>
      <c r="I936" s="42"/>
      <c r="J936" s="42"/>
    </row>
    <row r="937" spans="1:10">
      <c r="A937" s="42" t="s">
        <v>854</v>
      </c>
      <c r="B937" s="42"/>
      <c r="C937" s="42"/>
      <c r="D937" s="42"/>
      <c r="E937" s="42"/>
      <c r="F937" s="42"/>
      <c r="G937" s="42"/>
      <c r="H937" s="42"/>
      <c r="I937" s="42"/>
      <c r="J937" s="42"/>
    </row>
    <row r="938" spans="1:10">
      <c r="A938" s="42" t="s">
        <v>855</v>
      </c>
      <c r="B938" s="42"/>
      <c r="C938" s="42"/>
      <c r="D938" s="42"/>
      <c r="E938" s="42"/>
      <c r="F938" s="42"/>
      <c r="G938" s="42"/>
      <c r="H938" s="42"/>
      <c r="I938" s="42"/>
      <c r="J938" s="42"/>
    </row>
    <row r="939" spans="1:10">
      <c r="A939" s="42" t="s">
        <v>856</v>
      </c>
      <c r="B939" s="42"/>
      <c r="C939" s="42"/>
      <c r="D939" s="42"/>
      <c r="E939" s="42"/>
      <c r="F939" s="42"/>
      <c r="G939" s="42"/>
      <c r="H939" s="42"/>
      <c r="I939" s="42"/>
      <c r="J939" s="42"/>
    </row>
    <row r="940" spans="1:10">
      <c r="A940" s="42" t="s">
        <v>857</v>
      </c>
      <c r="B940" s="42"/>
      <c r="C940" s="42"/>
      <c r="D940" s="42"/>
      <c r="E940" s="42"/>
      <c r="F940" s="42"/>
      <c r="G940" s="42"/>
      <c r="H940" s="42"/>
      <c r="I940" s="42"/>
      <c r="J940" s="42"/>
    </row>
  </sheetData>
  <mergeCells count="1070">
    <mergeCell ref="A2:J2"/>
    <mergeCell ref="I3:J3"/>
    <mergeCell ref="A4:C4"/>
    <mergeCell ref="I4:J4"/>
    <mergeCell ref="A5:B5"/>
    <mergeCell ref="C5:J5"/>
    <mergeCell ref="A6:B6"/>
    <mergeCell ref="C6:E6"/>
    <mergeCell ref="G6:J6"/>
    <mergeCell ref="I7:J7"/>
    <mergeCell ref="I8:J8"/>
    <mergeCell ref="B12:E12"/>
    <mergeCell ref="F12:J12"/>
    <mergeCell ref="B13:E13"/>
    <mergeCell ref="F13:J13"/>
    <mergeCell ref="A14:C14"/>
    <mergeCell ref="D14:F14"/>
    <mergeCell ref="A20:C20"/>
    <mergeCell ref="D20:J20"/>
    <mergeCell ref="A21:G21"/>
    <mergeCell ref="A24:J24"/>
    <mergeCell ref="A25:J25"/>
    <mergeCell ref="A26:J26"/>
    <mergeCell ref="A27:J27"/>
    <mergeCell ref="A28:J28"/>
    <mergeCell ref="A29:J29"/>
    <mergeCell ref="A31:J31"/>
    <mergeCell ref="I32:J32"/>
    <mergeCell ref="A33:C33"/>
    <mergeCell ref="I33:J33"/>
    <mergeCell ref="A34:B34"/>
    <mergeCell ref="C34:J34"/>
    <mergeCell ref="A35:B35"/>
    <mergeCell ref="C35:E35"/>
    <mergeCell ref="G35:J35"/>
    <mergeCell ref="I36:J36"/>
    <mergeCell ref="I37:J37"/>
    <mergeCell ref="I38:J38"/>
    <mergeCell ref="I39:J39"/>
    <mergeCell ref="I40:J40"/>
    <mergeCell ref="B41:E41"/>
    <mergeCell ref="F41:J41"/>
    <mergeCell ref="B42:E42"/>
    <mergeCell ref="F42:J42"/>
    <mergeCell ref="A43:C43"/>
    <mergeCell ref="D43:F43"/>
    <mergeCell ref="A49:C49"/>
    <mergeCell ref="D49:J49"/>
    <mergeCell ref="A50:G50"/>
    <mergeCell ref="A53:J53"/>
    <mergeCell ref="A54:J54"/>
    <mergeCell ref="A55:J55"/>
    <mergeCell ref="A56:J56"/>
    <mergeCell ref="A57:J57"/>
    <mergeCell ref="A58:J58"/>
    <mergeCell ref="A60:J60"/>
    <mergeCell ref="I61:J61"/>
    <mergeCell ref="A62:C62"/>
    <mergeCell ref="I62:J62"/>
    <mergeCell ref="A63:B63"/>
    <mergeCell ref="C63:J63"/>
    <mergeCell ref="A64:B64"/>
    <mergeCell ref="C64:E64"/>
    <mergeCell ref="G64:J64"/>
    <mergeCell ref="I65:J65"/>
    <mergeCell ref="I66:J66"/>
    <mergeCell ref="I67:J67"/>
    <mergeCell ref="I68:J68"/>
    <mergeCell ref="I69:J69"/>
    <mergeCell ref="B70:E70"/>
    <mergeCell ref="F70:J70"/>
    <mergeCell ref="B71:E71"/>
    <mergeCell ref="F71:J71"/>
    <mergeCell ref="A72:C72"/>
    <mergeCell ref="D72:F72"/>
    <mergeCell ref="A79:C79"/>
    <mergeCell ref="D79:J79"/>
    <mergeCell ref="A80:G80"/>
    <mergeCell ref="A83:J83"/>
    <mergeCell ref="A84:J84"/>
    <mergeCell ref="A85:J85"/>
    <mergeCell ref="A86:J86"/>
    <mergeCell ref="A87:J87"/>
    <mergeCell ref="A88:J88"/>
    <mergeCell ref="A90:J90"/>
    <mergeCell ref="I91:J91"/>
    <mergeCell ref="A92:C92"/>
    <mergeCell ref="I92:J92"/>
    <mergeCell ref="A93:B93"/>
    <mergeCell ref="C93:J93"/>
    <mergeCell ref="A94:B94"/>
    <mergeCell ref="C94:E94"/>
    <mergeCell ref="G94:J94"/>
    <mergeCell ref="I95:J95"/>
    <mergeCell ref="I96:J96"/>
    <mergeCell ref="I97:J97"/>
    <mergeCell ref="I98:J98"/>
    <mergeCell ref="I99:J99"/>
    <mergeCell ref="B100:E100"/>
    <mergeCell ref="F100:J100"/>
    <mergeCell ref="B101:E101"/>
    <mergeCell ref="F101:J101"/>
    <mergeCell ref="A102:C102"/>
    <mergeCell ref="D102:F102"/>
    <mergeCell ref="A113:C113"/>
    <mergeCell ref="D113:J113"/>
    <mergeCell ref="A114:G114"/>
    <mergeCell ref="A117:J117"/>
    <mergeCell ref="A118:J118"/>
    <mergeCell ref="A119:J119"/>
    <mergeCell ref="A120:J120"/>
    <mergeCell ref="A121:J121"/>
    <mergeCell ref="A122:J122"/>
    <mergeCell ref="A124:J124"/>
    <mergeCell ref="I125:J125"/>
    <mergeCell ref="A126:C126"/>
    <mergeCell ref="I126:J126"/>
    <mergeCell ref="A127:B127"/>
    <mergeCell ref="C127:J127"/>
    <mergeCell ref="A128:B128"/>
    <mergeCell ref="C128:E128"/>
    <mergeCell ref="G128:J128"/>
    <mergeCell ref="I129:J129"/>
    <mergeCell ref="I130:J130"/>
    <mergeCell ref="I131:J131"/>
    <mergeCell ref="I132:J132"/>
    <mergeCell ref="I133:J133"/>
    <mergeCell ref="B134:E134"/>
    <mergeCell ref="F134:J134"/>
    <mergeCell ref="B135:E135"/>
    <mergeCell ref="F135:J135"/>
    <mergeCell ref="A136:C136"/>
    <mergeCell ref="D136:F136"/>
    <mergeCell ref="A161:C161"/>
    <mergeCell ref="D161:J161"/>
    <mergeCell ref="A162:G162"/>
    <mergeCell ref="A165:J165"/>
    <mergeCell ref="A166:J166"/>
    <mergeCell ref="A167:J167"/>
    <mergeCell ref="A168:J168"/>
    <mergeCell ref="A169:J169"/>
    <mergeCell ref="A170:J170"/>
    <mergeCell ref="A172:J172"/>
    <mergeCell ref="I173:J173"/>
    <mergeCell ref="A174:C174"/>
    <mergeCell ref="I174:J174"/>
    <mergeCell ref="A175:B175"/>
    <mergeCell ref="C175:J175"/>
    <mergeCell ref="A176:B176"/>
    <mergeCell ref="C176:E176"/>
    <mergeCell ref="G176:J176"/>
    <mergeCell ref="I177:J177"/>
    <mergeCell ref="I178:J178"/>
    <mergeCell ref="I179:J179"/>
    <mergeCell ref="I180:J180"/>
    <mergeCell ref="I181:J181"/>
    <mergeCell ref="B182:E182"/>
    <mergeCell ref="F182:J182"/>
    <mergeCell ref="B183:E183"/>
    <mergeCell ref="F183:J183"/>
    <mergeCell ref="A184:C184"/>
    <mergeCell ref="D184:F184"/>
    <mergeCell ref="A196:C196"/>
    <mergeCell ref="D196:J196"/>
    <mergeCell ref="A197:G197"/>
    <mergeCell ref="A200:J200"/>
    <mergeCell ref="A201:J201"/>
    <mergeCell ref="A202:J202"/>
    <mergeCell ref="A203:J203"/>
    <mergeCell ref="A204:J204"/>
    <mergeCell ref="A205:J205"/>
    <mergeCell ref="A207:J207"/>
    <mergeCell ref="I208:J208"/>
    <mergeCell ref="A209:C209"/>
    <mergeCell ref="I209:J209"/>
    <mergeCell ref="A210:B210"/>
    <mergeCell ref="C210:J210"/>
    <mergeCell ref="A211:B211"/>
    <mergeCell ref="C211:E211"/>
    <mergeCell ref="G211:J211"/>
    <mergeCell ref="I212:J212"/>
    <mergeCell ref="I213:J213"/>
    <mergeCell ref="I214:J214"/>
    <mergeCell ref="I215:J215"/>
    <mergeCell ref="I216:J216"/>
    <mergeCell ref="B217:E217"/>
    <mergeCell ref="F217:J217"/>
    <mergeCell ref="B218:E218"/>
    <mergeCell ref="F218:J218"/>
    <mergeCell ref="A219:C219"/>
    <mergeCell ref="D219:F219"/>
    <mergeCell ref="A226:C226"/>
    <mergeCell ref="D226:J226"/>
    <mergeCell ref="A227:G227"/>
    <mergeCell ref="A230:J230"/>
    <mergeCell ref="A231:J231"/>
    <mergeCell ref="A232:J232"/>
    <mergeCell ref="A233:J233"/>
    <mergeCell ref="A234:J234"/>
    <mergeCell ref="A235:J235"/>
    <mergeCell ref="A237:J237"/>
    <mergeCell ref="I238:J238"/>
    <mergeCell ref="A239:C239"/>
    <mergeCell ref="I239:J239"/>
    <mergeCell ref="A240:B240"/>
    <mergeCell ref="C240:J240"/>
    <mergeCell ref="A241:B241"/>
    <mergeCell ref="C241:E241"/>
    <mergeCell ref="G241:J241"/>
    <mergeCell ref="I242:J242"/>
    <mergeCell ref="I243:J243"/>
    <mergeCell ref="I244:J244"/>
    <mergeCell ref="I245:J245"/>
    <mergeCell ref="I246:J246"/>
    <mergeCell ref="B247:E247"/>
    <mergeCell ref="F247:J247"/>
    <mergeCell ref="B248:E248"/>
    <mergeCell ref="F248:J248"/>
    <mergeCell ref="A249:C249"/>
    <mergeCell ref="D249:F249"/>
    <mergeCell ref="A258:C258"/>
    <mergeCell ref="D258:J258"/>
    <mergeCell ref="A259:G259"/>
    <mergeCell ref="A262:J262"/>
    <mergeCell ref="A263:J263"/>
    <mergeCell ref="A264:J264"/>
    <mergeCell ref="A265:J265"/>
    <mergeCell ref="A266:J266"/>
    <mergeCell ref="A267:J267"/>
    <mergeCell ref="A269:J269"/>
    <mergeCell ref="I270:J270"/>
    <mergeCell ref="A271:C271"/>
    <mergeCell ref="I271:J271"/>
    <mergeCell ref="A272:B272"/>
    <mergeCell ref="C272:J272"/>
    <mergeCell ref="A273:B273"/>
    <mergeCell ref="C273:E273"/>
    <mergeCell ref="G273:J273"/>
    <mergeCell ref="I274:J274"/>
    <mergeCell ref="I275:J275"/>
    <mergeCell ref="I276:J276"/>
    <mergeCell ref="I277:J277"/>
    <mergeCell ref="I278:J278"/>
    <mergeCell ref="B279:E279"/>
    <mergeCell ref="F279:J279"/>
    <mergeCell ref="B280:E280"/>
    <mergeCell ref="F280:J280"/>
    <mergeCell ref="A281:C281"/>
    <mergeCell ref="D281:F281"/>
    <mergeCell ref="A291:C291"/>
    <mergeCell ref="D291:J291"/>
    <mergeCell ref="A292:G292"/>
    <mergeCell ref="A295:J295"/>
    <mergeCell ref="A296:J296"/>
    <mergeCell ref="A297:J297"/>
    <mergeCell ref="A298:J298"/>
    <mergeCell ref="A299:J299"/>
    <mergeCell ref="A300:J300"/>
    <mergeCell ref="A302:J302"/>
    <mergeCell ref="I303:J303"/>
    <mergeCell ref="A304:C304"/>
    <mergeCell ref="I304:J304"/>
    <mergeCell ref="A305:B305"/>
    <mergeCell ref="C305:J305"/>
    <mergeCell ref="A306:B306"/>
    <mergeCell ref="C306:E306"/>
    <mergeCell ref="G306:J306"/>
    <mergeCell ref="I307:J307"/>
    <mergeCell ref="I308:J308"/>
    <mergeCell ref="I309:J309"/>
    <mergeCell ref="I310:J310"/>
    <mergeCell ref="I311:J311"/>
    <mergeCell ref="B312:E312"/>
    <mergeCell ref="F312:J312"/>
    <mergeCell ref="B313:E313"/>
    <mergeCell ref="F313:J313"/>
    <mergeCell ref="A314:C314"/>
    <mergeCell ref="D314:F314"/>
    <mergeCell ref="A323:C323"/>
    <mergeCell ref="D323:J323"/>
    <mergeCell ref="A324:G324"/>
    <mergeCell ref="A327:J327"/>
    <mergeCell ref="A328:J328"/>
    <mergeCell ref="A329:J329"/>
    <mergeCell ref="A330:J330"/>
    <mergeCell ref="A331:J331"/>
    <mergeCell ref="A332:J332"/>
    <mergeCell ref="A334:J334"/>
    <mergeCell ref="I335:J335"/>
    <mergeCell ref="A336:C336"/>
    <mergeCell ref="I336:J336"/>
    <mergeCell ref="A337:B337"/>
    <mergeCell ref="C337:J337"/>
    <mergeCell ref="A338:B338"/>
    <mergeCell ref="C338:E338"/>
    <mergeCell ref="G338:J338"/>
    <mergeCell ref="I339:J339"/>
    <mergeCell ref="I340:J340"/>
    <mergeCell ref="I341:J341"/>
    <mergeCell ref="I342:J342"/>
    <mergeCell ref="I343:J343"/>
    <mergeCell ref="B344:E344"/>
    <mergeCell ref="F344:J344"/>
    <mergeCell ref="B345:E345"/>
    <mergeCell ref="F345:J345"/>
    <mergeCell ref="A346:C346"/>
    <mergeCell ref="D346:F346"/>
    <mergeCell ref="A355:C355"/>
    <mergeCell ref="D355:J355"/>
    <mergeCell ref="A356:G356"/>
    <mergeCell ref="A359:J359"/>
    <mergeCell ref="A360:J360"/>
    <mergeCell ref="A361:J361"/>
    <mergeCell ref="A362:J362"/>
    <mergeCell ref="A363:J363"/>
    <mergeCell ref="A364:J364"/>
    <mergeCell ref="A366:J366"/>
    <mergeCell ref="I367:J367"/>
    <mergeCell ref="A368:C368"/>
    <mergeCell ref="I368:J368"/>
    <mergeCell ref="A369:B369"/>
    <mergeCell ref="C369:J369"/>
    <mergeCell ref="A370:B370"/>
    <mergeCell ref="C370:E370"/>
    <mergeCell ref="G370:J370"/>
    <mergeCell ref="I371:J371"/>
    <mergeCell ref="I372:J372"/>
    <mergeCell ref="I373:J373"/>
    <mergeCell ref="I374:J374"/>
    <mergeCell ref="I375:J375"/>
    <mergeCell ref="B376:E376"/>
    <mergeCell ref="F376:J376"/>
    <mergeCell ref="B377:E377"/>
    <mergeCell ref="F377:J377"/>
    <mergeCell ref="A378:C378"/>
    <mergeCell ref="D378:F378"/>
    <mergeCell ref="A387:C387"/>
    <mergeCell ref="D387:J387"/>
    <mergeCell ref="A388:G388"/>
    <mergeCell ref="A391:J391"/>
    <mergeCell ref="A392:J392"/>
    <mergeCell ref="A393:J393"/>
    <mergeCell ref="A394:J394"/>
    <mergeCell ref="A395:J395"/>
    <mergeCell ref="A396:J396"/>
    <mergeCell ref="A398:J398"/>
    <mergeCell ref="I399:J399"/>
    <mergeCell ref="A400:C400"/>
    <mergeCell ref="I400:J400"/>
    <mergeCell ref="A401:B401"/>
    <mergeCell ref="C401:J401"/>
    <mergeCell ref="A402:B402"/>
    <mergeCell ref="C402:E402"/>
    <mergeCell ref="G402:J402"/>
    <mergeCell ref="I403:J403"/>
    <mergeCell ref="I404:J404"/>
    <mergeCell ref="I405:J405"/>
    <mergeCell ref="I406:J406"/>
    <mergeCell ref="I407:J407"/>
    <mergeCell ref="B408:E408"/>
    <mergeCell ref="F408:J408"/>
    <mergeCell ref="B409:E409"/>
    <mergeCell ref="F409:J409"/>
    <mergeCell ref="A410:C410"/>
    <mergeCell ref="D410:F410"/>
    <mergeCell ref="A420:C420"/>
    <mergeCell ref="D420:J420"/>
    <mergeCell ref="A421:G421"/>
    <mergeCell ref="A424:J424"/>
    <mergeCell ref="A425:J425"/>
    <mergeCell ref="A426:J426"/>
    <mergeCell ref="A427:J427"/>
    <mergeCell ref="A428:J428"/>
    <mergeCell ref="A429:J429"/>
    <mergeCell ref="A431:J431"/>
    <mergeCell ref="I432:J432"/>
    <mergeCell ref="A433:C433"/>
    <mergeCell ref="I433:J433"/>
    <mergeCell ref="A434:B434"/>
    <mergeCell ref="C434:J434"/>
    <mergeCell ref="A435:B435"/>
    <mergeCell ref="C435:E435"/>
    <mergeCell ref="G435:J435"/>
    <mergeCell ref="I436:J436"/>
    <mergeCell ref="I437:J437"/>
    <mergeCell ref="I438:J438"/>
    <mergeCell ref="I439:J439"/>
    <mergeCell ref="I440:J440"/>
    <mergeCell ref="B441:E441"/>
    <mergeCell ref="F441:J441"/>
    <mergeCell ref="B442:E442"/>
    <mergeCell ref="F442:J442"/>
    <mergeCell ref="A443:C443"/>
    <mergeCell ref="D443:F443"/>
    <mergeCell ref="A452:C452"/>
    <mergeCell ref="D452:J452"/>
    <mergeCell ref="A453:G453"/>
    <mergeCell ref="A456:J456"/>
    <mergeCell ref="A457:J457"/>
    <mergeCell ref="A458:J458"/>
    <mergeCell ref="A459:J459"/>
    <mergeCell ref="A460:J460"/>
    <mergeCell ref="A461:J461"/>
    <mergeCell ref="A463:J463"/>
    <mergeCell ref="I464:J464"/>
    <mergeCell ref="A465:C465"/>
    <mergeCell ref="I465:J465"/>
    <mergeCell ref="A466:B466"/>
    <mergeCell ref="C466:J466"/>
    <mergeCell ref="A467:B467"/>
    <mergeCell ref="C467:E467"/>
    <mergeCell ref="G467:J467"/>
    <mergeCell ref="I468:J468"/>
    <mergeCell ref="I469:J469"/>
    <mergeCell ref="I470:J470"/>
    <mergeCell ref="I471:J471"/>
    <mergeCell ref="I472:J472"/>
    <mergeCell ref="B473:E473"/>
    <mergeCell ref="F473:J473"/>
    <mergeCell ref="B474:E474"/>
    <mergeCell ref="F474:J474"/>
    <mergeCell ref="A475:C475"/>
    <mergeCell ref="D475:F475"/>
    <mergeCell ref="A489:C489"/>
    <mergeCell ref="D489:J489"/>
    <mergeCell ref="A490:G490"/>
    <mergeCell ref="A493:J493"/>
    <mergeCell ref="A494:J494"/>
    <mergeCell ref="A495:J495"/>
    <mergeCell ref="A496:J496"/>
    <mergeCell ref="A497:J497"/>
    <mergeCell ref="A498:J498"/>
    <mergeCell ref="A500:J500"/>
    <mergeCell ref="I501:J501"/>
    <mergeCell ref="A502:C502"/>
    <mergeCell ref="I502:J502"/>
    <mergeCell ref="A503:B503"/>
    <mergeCell ref="C503:J503"/>
    <mergeCell ref="A504:B504"/>
    <mergeCell ref="C504:E504"/>
    <mergeCell ref="G504:J504"/>
    <mergeCell ref="I505:J505"/>
    <mergeCell ref="I506:J506"/>
    <mergeCell ref="I507:J507"/>
    <mergeCell ref="I508:J508"/>
    <mergeCell ref="I509:J509"/>
    <mergeCell ref="B510:E510"/>
    <mergeCell ref="F510:J510"/>
    <mergeCell ref="B511:E511"/>
    <mergeCell ref="F511:J511"/>
    <mergeCell ref="A512:C512"/>
    <mergeCell ref="D512:F512"/>
    <mergeCell ref="A521:C521"/>
    <mergeCell ref="D521:J521"/>
    <mergeCell ref="A522:G522"/>
    <mergeCell ref="A525:J525"/>
    <mergeCell ref="A526:J526"/>
    <mergeCell ref="A527:J527"/>
    <mergeCell ref="A528:J528"/>
    <mergeCell ref="A529:J529"/>
    <mergeCell ref="A530:J530"/>
    <mergeCell ref="A532:J532"/>
    <mergeCell ref="I533:J533"/>
    <mergeCell ref="A534:C534"/>
    <mergeCell ref="I534:J534"/>
    <mergeCell ref="A535:B535"/>
    <mergeCell ref="C535:J535"/>
    <mergeCell ref="A536:B536"/>
    <mergeCell ref="C536:E536"/>
    <mergeCell ref="G536:J536"/>
    <mergeCell ref="I537:J537"/>
    <mergeCell ref="I538:J538"/>
    <mergeCell ref="I539:J539"/>
    <mergeCell ref="I540:J540"/>
    <mergeCell ref="I541:J541"/>
    <mergeCell ref="B542:E542"/>
    <mergeCell ref="F542:J542"/>
    <mergeCell ref="B543:E543"/>
    <mergeCell ref="F543:J543"/>
    <mergeCell ref="A544:C544"/>
    <mergeCell ref="D544:F544"/>
    <mergeCell ref="A559:C559"/>
    <mergeCell ref="D559:J559"/>
    <mergeCell ref="A560:G560"/>
    <mergeCell ref="A563:J563"/>
    <mergeCell ref="A564:J564"/>
    <mergeCell ref="A565:J565"/>
    <mergeCell ref="A566:J566"/>
    <mergeCell ref="A567:J567"/>
    <mergeCell ref="A568:J568"/>
    <mergeCell ref="A570:J570"/>
    <mergeCell ref="I571:J571"/>
    <mergeCell ref="A572:C572"/>
    <mergeCell ref="I572:J572"/>
    <mergeCell ref="A573:B573"/>
    <mergeCell ref="C573:J573"/>
    <mergeCell ref="A574:B574"/>
    <mergeCell ref="C574:E574"/>
    <mergeCell ref="G574:J574"/>
    <mergeCell ref="I575:J575"/>
    <mergeCell ref="I576:J576"/>
    <mergeCell ref="I577:J577"/>
    <mergeCell ref="I578:J578"/>
    <mergeCell ref="I579:J579"/>
    <mergeCell ref="B580:E580"/>
    <mergeCell ref="F580:J580"/>
    <mergeCell ref="B581:E581"/>
    <mergeCell ref="F581:J581"/>
    <mergeCell ref="A582:C582"/>
    <mergeCell ref="D582:F582"/>
    <mergeCell ref="A590:C590"/>
    <mergeCell ref="D590:J590"/>
    <mergeCell ref="A591:G591"/>
    <mergeCell ref="A594:J594"/>
    <mergeCell ref="A595:J595"/>
    <mergeCell ref="A596:J596"/>
    <mergeCell ref="A597:J597"/>
    <mergeCell ref="A598:J598"/>
    <mergeCell ref="A599:J599"/>
    <mergeCell ref="A601:J601"/>
    <mergeCell ref="I602:J602"/>
    <mergeCell ref="A603:C603"/>
    <mergeCell ref="I603:J603"/>
    <mergeCell ref="A604:B604"/>
    <mergeCell ref="C604:J604"/>
    <mergeCell ref="A605:B605"/>
    <mergeCell ref="C605:E605"/>
    <mergeCell ref="G605:J605"/>
    <mergeCell ref="I606:J606"/>
    <mergeCell ref="I607:J607"/>
    <mergeCell ref="I608:J608"/>
    <mergeCell ref="I609:J609"/>
    <mergeCell ref="I610:J610"/>
    <mergeCell ref="B611:E611"/>
    <mergeCell ref="F611:J611"/>
    <mergeCell ref="B612:E612"/>
    <mergeCell ref="F612:J612"/>
    <mergeCell ref="A613:C613"/>
    <mergeCell ref="D613:F613"/>
    <mergeCell ref="A625:C625"/>
    <mergeCell ref="D625:J625"/>
    <mergeCell ref="A626:G626"/>
    <mergeCell ref="A629:J629"/>
    <mergeCell ref="A630:J630"/>
    <mergeCell ref="A631:J631"/>
    <mergeCell ref="A632:J632"/>
    <mergeCell ref="A633:J633"/>
    <mergeCell ref="A634:J634"/>
    <mergeCell ref="A636:J636"/>
    <mergeCell ref="I637:J637"/>
    <mergeCell ref="A638:C638"/>
    <mergeCell ref="I638:J638"/>
    <mergeCell ref="A639:B639"/>
    <mergeCell ref="C639:J639"/>
    <mergeCell ref="A640:B640"/>
    <mergeCell ref="C640:E640"/>
    <mergeCell ref="G640:J640"/>
    <mergeCell ref="I641:J641"/>
    <mergeCell ref="I642:J642"/>
    <mergeCell ref="I643:J643"/>
    <mergeCell ref="I644:J644"/>
    <mergeCell ref="I645:J645"/>
    <mergeCell ref="B646:E646"/>
    <mergeCell ref="F646:J646"/>
    <mergeCell ref="B647:E647"/>
    <mergeCell ref="F647:J647"/>
    <mergeCell ref="A648:C648"/>
    <mergeCell ref="D648:F648"/>
    <mergeCell ref="A661:C661"/>
    <mergeCell ref="A662:G662"/>
    <mergeCell ref="A665:J665"/>
    <mergeCell ref="A666:J666"/>
    <mergeCell ref="A667:J667"/>
    <mergeCell ref="A668:J668"/>
    <mergeCell ref="A669:J669"/>
    <mergeCell ref="A670:J670"/>
    <mergeCell ref="A672:J672"/>
    <mergeCell ref="I673:J673"/>
    <mergeCell ref="A674:C674"/>
    <mergeCell ref="I674:J674"/>
    <mergeCell ref="A675:B675"/>
    <mergeCell ref="C675:J675"/>
    <mergeCell ref="A676:B676"/>
    <mergeCell ref="C676:E676"/>
    <mergeCell ref="G676:J676"/>
    <mergeCell ref="I677:J677"/>
    <mergeCell ref="I678:J678"/>
    <mergeCell ref="I679:J679"/>
    <mergeCell ref="I680:J680"/>
    <mergeCell ref="I681:J681"/>
    <mergeCell ref="B682:E682"/>
    <mergeCell ref="F682:J682"/>
    <mergeCell ref="B683:E683"/>
    <mergeCell ref="F683:J683"/>
    <mergeCell ref="A684:C684"/>
    <mergeCell ref="D684:F684"/>
    <mergeCell ref="A692:C692"/>
    <mergeCell ref="D692:J692"/>
    <mergeCell ref="A693:G693"/>
    <mergeCell ref="A696:J696"/>
    <mergeCell ref="A697:J697"/>
    <mergeCell ref="A698:J698"/>
    <mergeCell ref="A699:J699"/>
    <mergeCell ref="A700:J700"/>
    <mergeCell ref="A701:J701"/>
    <mergeCell ref="A703:J703"/>
    <mergeCell ref="I704:J704"/>
    <mergeCell ref="A705:C705"/>
    <mergeCell ref="I705:J705"/>
    <mergeCell ref="A706:B706"/>
    <mergeCell ref="C706:J706"/>
    <mergeCell ref="A707:B707"/>
    <mergeCell ref="C707:E707"/>
    <mergeCell ref="G707:J707"/>
    <mergeCell ref="I708:J708"/>
    <mergeCell ref="I709:J709"/>
    <mergeCell ref="I710:J710"/>
    <mergeCell ref="I711:J711"/>
    <mergeCell ref="I712:J712"/>
    <mergeCell ref="B713:E713"/>
    <mergeCell ref="F713:J713"/>
    <mergeCell ref="B714:E714"/>
    <mergeCell ref="F714:J714"/>
    <mergeCell ref="A715:C715"/>
    <mergeCell ref="D715:F715"/>
    <mergeCell ref="A723:C723"/>
    <mergeCell ref="A724:G724"/>
    <mergeCell ref="A727:J727"/>
    <mergeCell ref="A728:J728"/>
    <mergeCell ref="A729:J729"/>
    <mergeCell ref="A730:J730"/>
    <mergeCell ref="A731:J731"/>
    <mergeCell ref="A732:J732"/>
    <mergeCell ref="A734:J734"/>
    <mergeCell ref="I735:J735"/>
    <mergeCell ref="A736:C736"/>
    <mergeCell ref="I736:J736"/>
    <mergeCell ref="A737:B737"/>
    <mergeCell ref="C737:J737"/>
    <mergeCell ref="A738:B738"/>
    <mergeCell ref="C738:E738"/>
    <mergeCell ref="G738:J738"/>
    <mergeCell ref="I739:J739"/>
    <mergeCell ref="I740:J740"/>
    <mergeCell ref="I741:J741"/>
    <mergeCell ref="I742:J742"/>
    <mergeCell ref="I743:J743"/>
    <mergeCell ref="B744:E744"/>
    <mergeCell ref="F744:J744"/>
    <mergeCell ref="B745:E745"/>
    <mergeCell ref="F745:J745"/>
    <mergeCell ref="A746:C746"/>
    <mergeCell ref="D746:F746"/>
    <mergeCell ref="A755:C755"/>
    <mergeCell ref="A756:G756"/>
    <mergeCell ref="A759:J759"/>
    <mergeCell ref="A760:J760"/>
    <mergeCell ref="A761:J761"/>
    <mergeCell ref="A762:J762"/>
    <mergeCell ref="A763:J763"/>
    <mergeCell ref="A764:J764"/>
    <mergeCell ref="A766:J766"/>
    <mergeCell ref="I767:J767"/>
    <mergeCell ref="A768:C768"/>
    <mergeCell ref="I768:J768"/>
    <mergeCell ref="A769:B769"/>
    <mergeCell ref="C769:J769"/>
    <mergeCell ref="A770:B770"/>
    <mergeCell ref="C770:E770"/>
    <mergeCell ref="G770:J770"/>
    <mergeCell ref="I771:J771"/>
    <mergeCell ref="I772:J772"/>
    <mergeCell ref="I773:J773"/>
    <mergeCell ref="I774:J774"/>
    <mergeCell ref="I775:J775"/>
    <mergeCell ref="B776:E776"/>
    <mergeCell ref="F776:J776"/>
    <mergeCell ref="B777:E777"/>
    <mergeCell ref="F777:J777"/>
    <mergeCell ref="A778:C778"/>
    <mergeCell ref="D778:F778"/>
    <mergeCell ref="A790:C790"/>
    <mergeCell ref="A791:G791"/>
    <mergeCell ref="A794:J794"/>
    <mergeCell ref="A795:J795"/>
    <mergeCell ref="A796:J796"/>
    <mergeCell ref="A797:J797"/>
    <mergeCell ref="A798:J798"/>
    <mergeCell ref="A799:J799"/>
    <mergeCell ref="A801:J801"/>
    <mergeCell ref="I802:J802"/>
    <mergeCell ref="A803:C803"/>
    <mergeCell ref="I803:J803"/>
    <mergeCell ref="A804:B804"/>
    <mergeCell ref="C804:J804"/>
    <mergeCell ref="A805:B805"/>
    <mergeCell ref="C805:E805"/>
    <mergeCell ref="G805:J805"/>
    <mergeCell ref="I806:J806"/>
    <mergeCell ref="I807:J807"/>
    <mergeCell ref="I808:J808"/>
    <mergeCell ref="I809:J809"/>
    <mergeCell ref="I810:J810"/>
    <mergeCell ref="B811:E811"/>
    <mergeCell ref="F811:J811"/>
    <mergeCell ref="B812:E812"/>
    <mergeCell ref="F812:J812"/>
    <mergeCell ref="A813:C813"/>
    <mergeCell ref="D813:F813"/>
    <mergeCell ref="A822:C822"/>
    <mergeCell ref="D822:J822"/>
    <mergeCell ref="A823:G823"/>
    <mergeCell ref="A826:J826"/>
    <mergeCell ref="A827:J827"/>
    <mergeCell ref="A828:J828"/>
    <mergeCell ref="A829:J829"/>
    <mergeCell ref="A830:J830"/>
    <mergeCell ref="A831:J831"/>
    <mergeCell ref="A834:J834"/>
    <mergeCell ref="I835:J835"/>
    <mergeCell ref="A836:C836"/>
    <mergeCell ref="I836:J836"/>
    <mergeCell ref="A837:B837"/>
    <mergeCell ref="C837:J837"/>
    <mergeCell ref="A838:B838"/>
    <mergeCell ref="C838:E838"/>
    <mergeCell ref="G838:J838"/>
    <mergeCell ref="I839:J839"/>
    <mergeCell ref="I840:J840"/>
    <mergeCell ref="I841:J841"/>
    <mergeCell ref="I842:J842"/>
    <mergeCell ref="I843:J843"/>
    <mergeCell ref="B844:E844"/>
    <mergeCell ref="F844:J844"/>
    <mergeCell ref="B845:E845"/>
    <mergeCell ref="F845:J845"/>
    <mergeCell ref="A846:C846"/>
    <mergeCell ref="D846:F846"/>
    <mergeCell ref="A860:C860"/>
    <mergeCell ref="A861:G861"/>
    <mergeCell ref="A864:J864"/>
    <mergeCell ref="A865:J865"/>
    <mergeCell ref="A866:J866"/>
    <mergeCell ref="A867:J867"/>
    <mergeCell ref="A868:J868"/>
    <mergeCell ref="A869:J869"/>
    <mergeCell ref="A871:J871"/>
    <mergeCell ref="I872:J872"/>
    <mergeCell ref="A873:C873"/>
    <mergeCell ref="I873:J873"/>
    <mergeCell ref="A874:B874"/>
    <mergeCell ref="C874:J874"/>
    <mergeCell ref="A875:B875"/>
    <mergeCell ref="C875:E875"/>
    <mergeCell ref="G875:J875"/>
    <mergeCell ref="I876:J876"/>
    <mergeCell ref="I877:J877"/>
    <mergeCell ref="I878:J878"/>
    <mergeCell ref="I879:J879"/>
    <mergeCell ref="I880:J880"/>
    <mergeCell ref="B881:E881"/>
    <mergeCell ref="F881:J881"/>
    <mergeCell ref="B882:E882"/>
    <mergeCell ref="F882:J882"/>
    <mergeCell ref="A883:C883"/>
    <mergeCell ref="D883:F883"/>
    <mergeCell ref="A893:C893"/>
    <mergeCell ref="A894:G894"/>
    <mergeCell ref="A897:J897"/>
    <mergeCell ref="A898:J898"/>
    <mergeCell ref="A899:J899"/>
    <mergeCell ref="A900:J900"/>
    <mergeCell ref="A901:J901"/>
    <mergeCell ref="A902:J902"/>
    <mergeCell ref="A904:J904"/>
    <mergeCell ref="I905:J905"/>
    <mergeCell ref="A906:C906"/>
    <mergeCell ref="I906:J906"/>
    <mergeCell ref="A907:B907"/>
    <mergeCell ref="C907:J907"/>
    <mergeCell ref="A908:B908"/>
    <mergeCell ref="C908:E908"/>
    <mergeCell ref="G908:J908"/>
    <mergeCell ref="I909:J909"/>
    <mergeCell ref="I910:J910"/>
    <mergeCell ref="I911:J911"/>
    <mergeCell ref="I912:J912"/>
    <mergeCell ref="I913:J913"/>
    <mergeCell ref="B914:E914"/>
    <mergeCell ref="F914:J914"/>
    <mergeCell ref="B915:E915"/>
    <mergeCell ref="F915:J915"/>
    <mergeCell ref="A916:C916"/>
    <mergeCell ref="D916:F916"/>
    <mergeCell ref="A931:C931"/>
    <mergeCell ref="D931:J931"/>
    <mergeCell ref="A932:G932"/>
    <mergeCell ref="A935:J935"/>
    <mergeCell ref="A936:J936"/>
    <mergeCell ref="A937:J937"/>
    <mergeCell ref="A938:J938"/>
    <mergeCell ref="A939:J939"/>
    <mergeCell ref="A940:J940"/>
    <mergeCell ref="A12:A13"/>
    <mergeCell ref="A16:A17"/>
    <mergeCell ref="A41:A42"/>
    <mergeCell ref="A45:A46"/>
    <mergeCell ref="A70:A71"/>
    <mergeCell ref="A74:A76"/>
    <mergeCell ref="A100:A101"/>
    <mergeCell ref="A104:A110"/>
    <mergeCell ref="A134:A135"/>
    <mergeCell ref="A138:A147"/>
    <mergeCell ref="A148:A156"/>
    <mergeCell ref="A157:A160"/>
    <mergeCell ref="A182:A183"/>
    <mergeCell ref="A186:A191"/>
    <mergeCell ref="A192:A194"/>
    <mergeCell ref="A217:A218"/>
    <mergeCell ref="A221:A223"/>
    <mergeCell ref="A247:A248"/>
    <mergeCell ref="A251:A253"/>
    <mergeCell ref="A254:A256"/>
    <mergeCell ref="A279:A280"/>
    <mergeCell ref="A283:A287"/>
    <mergeCell ref="A288:A289"/>
    <mergeCell ref="A312:A313"/>
    <mergeCell ref="A316:A319"/>
    <mergeCell ref="A320:A321"/>
    <mergeCell ref="A344:A345"/>
    <mergeCell ref="A348:A351"/>
    <mergeCell ref="A352:A353"/>
    <mergeCell ref="A376:A377"/>
    <mergeCell ref="A380:A383"/>
    <mergeCell ref="A384:A385"/>
    <mergeCell ref="A408:A409"/>
    <mergeCell ref="A412:A415"/>
    <mergeCell ref="A416:A418"/>
    <mergeCell ref="A441:A442"/>
    <mergeCell ref="A445:A448"/>
    <mergeCell ref="A449:A450"/>
    <mergeCell ref="A473:A474"/>
    <mergeCell ref="A477:A482"/>
    <mergeCell ref="A483:A487"/>
    <mergeCell ref="A510:A511"/>
    <mergeCell ref="A514:A517"/>
    <mergeCell ref="A518:A519"/>
    <mergeCell ref="A542:A543"/>
    <mergeCell ref="A546:A554"/>
    <mergeCell ref="A555:A557"/>
    <mergeCell ref="A580:A581"/>
    <mergeCell ref="A584:A587"/>
    <mergeCell ref="A611:A612"/>
    <mergeCell ref="A615:A621"/>
    <mergeCell ref="A622:A623"/>
    <mergeCell ref="A646:A647"/>
    <mergeCell ref="A650:A656"/>
    <mergeCell ref="A657:A659"/>
    <mergeCell ref="A682:A683"/>
    <mergeCell ref="A686:A688"/>
    <mergeCell ref="A689:A690"/>
    <mergeCell ref="A713:A714"/>
    <mergeCell ref="A717:A719"/>
    <mergeCell ref="A720:A721"/>
    <mergeCell ref="A744:A745"/>
    <mergeCell ref="A748:A751"/>
    <mergeCell ref="A752:A753"/>
    <mergeCell ref="A776:A777"/>
    <mergeCell ref="A780:A787"/>
    <mergeCell ref="A811:A812"/>
    <mergeCell ref="A815:A819"/>
    <mergeCell ref="A844:A845"/>
    <mergeCell ref="A848:A856"/>
    <mergeCell ref="A857:A858"/>
    <mergeCell ref="A881:A882"/>
    <mergeCell ref="A885:A890"/>
    <mergeCell ref="A914:A915"/>
    <mergeCell ref="A918:A924"/>
    <mergeCell ref="A925:A929"/>
    <mergeCell ref="B104:B106"/>
    <mergeCell ref="B108:B110"/>
    <mergeCell ref="B138:B144"/>
    <mergeCell ref="B148:B149"/>
    <mergeCell ref="B150:B153"/>
    <mergeCell ref="B155:B156"/>
    <mergeCell ref="B157:B160"/>
    <mergeCell ref="B186:B188"/>
    <mergeCell ref="B254:B255"/>
    <mergeCell ref="B283:B284"/>
    <mergeCell ref="B416:B417"/>
    <mergeCell ref="B477:B479"/>
    <mergeCell ref="B483:B486"/>
    <mergeCell ref="B546:B551"/>
    <mergeCell ref="B615:B618"/>
    <mergeCell ref="B650:B653"/>
    <mergeCell ref="B780:B784"/>
    <mergeCell ref="B815:B816"/>
    <mergeCell ref="B848:B853"/>
    <mergeCell ref="B885:B887"/>
    <mergeCell ref="B918:B919"/>
    <mergeCell ref="B921:B923"/>
    <mergeCell ref="B926:B927"/>
    <mergeCell ref="D16:D19"/>
    <mergeCell ref="D45:D48"/>
    <mergeCell ref="D74:D78"/>
    <mergeCell ref="D104:D112"/>
    <mergeCell ref="D138:D160"/>
    <mergeCell ref="D186:D195"/>
    <mergeCell ref="D221:D225"/>
    <mergeCell ref="D251:D257"/>
    <mergeCell ref="D283:D290"/>
    <mergeCell ref="D316:D322"/>
    <mergeCell ref="D348:D354"/>
    <mergeCell ref="D380:D386"/>
    <mergeCell ref="D412:D419"/>
    <mergeCell ref="D445:D451"/>
    <mergeCell ref="D477:D488"/>
    <mergeCell ref="D514:D520"/>
    <mergeCell ref="D546:D558"/>
    <mergeCell ref="D584:D589"/>
    <mergeCell ref="D615:D624"/>
    <mergeCell ref="D650:D660"/>
    <mergeCell ref="D686:D691"/>
    <mergeCell ref="D717:D722"/>
    <mergeCell ref="D748:D754"/>
    <mergeCell ref="D780:D789"/>
    <mergeCell ref="D815:D821"/>
    <mergeCell ref="D848:D859"/>
    <mergeCell ref="D885:D892"/>
    <mergeCell ref="D918:D930"/>
    <mergeCell ref="G14:G15"/>
    <mergeCell ref="G43:G44"/>
    <mergeCell ref="G72:G73"/>
    <mergeCell ref="G102:G103"/>
    <mergeCell ref="G136:G137"/>
    <mergeCell ref="G184:G185"/>
    <mergeCell ref="G219:G220"/>
    <mergeCell ref="G249:G250"/>
    <mergeCell ref="G281:G282"/>
    <mergeCell ref="G314:G315"/>
    <mergeCell ref="G346:G347"/>
    <mergeCell ref="G378:G379"/>
    <mergeCell ref="G410:G411"/>
    <mergeCell ref="G443:G444"/>
    <mergeCell ref="G475:G476"/>
    <mergeCell ref="G512:G513"/>
    <mergeCell ref="G544:G545"/>
    <mergeCell ref="G582:G583"/>
    <mergeCell ref="G613:G614"/>
    <mergeCell ref="G648:G649"/>
    <mergeCell ref="G684:G685"/>
    <mergeCell ref="G715:G716"/>
    <mergeCell ref="G746:G747"/>
    <mergeCell ref="G778:G779"/>
    <mergeCell ref="G813:G814"/>
    <mergeCell ref="G846:G847"/>
    <mergeCell ref="G883:G884"/>
    <mergeCell ref="G916:G917"/>
    <mergeCell ref="H14:H15"/>
    <mergeCell ref="H43:H44"/>
    <mergeCell ref="H72:H73"/>
    <mergeCell ref="H102:H103"/>
    <mergeCell ref="H136:H137"/>
    <mergeCell ref="H184:H185"/>
    <mergeCell ref="H219:H220"/>
    <mergeCell ref="H249:H250"/>
    <mergeCell ref="H281:H282"/>
    <mergeCell ref="H314:H315"/>
    <mergeCell ref="H346:H347"/>
    <mergeCell ref="H378:H379"/>
    <mergeCell ref="H410:H411"/>
    <mergeCell ref="H443:H444"/>
    <mergeCell ref="H475:H476"/>
    <mergeCell ref="H512:H513"/>
    <mergeCell ref="H544:H545"/>
    <mergeCell ref="H582:H583"/>
    <mergeCell ref="H613:H614"/>
    <mergeCell ref="H648:H649"/>
    <mergeCell ref="H684:H685"/>
    <mergeCell ref="H715:H716"/>
    <mergeCell ref="H746:H747"/>
    <mergeCell ref="H778:H779"/>
    <mergeCell ref="H813:H814"/>
    <mergeCell ref="H846:H847"/>
    <mergeCell ref="H883:H884"/>
    <mergeCell ref="H916:H917"/>
    <mergeCell ref="I14:I15"/>
    <mergeCell ref="I43:I44"/>
    <mergeCell ref="I72:I73"/>
    <mergeCell ref="I102:I103"/>
    <mergeCell ref="I136:I137"/>
    <mergeCell ref="I184:I185"/>
    <mergeCell ref="I219:I220"/>
    <mergeCell ref="I249:I250"/>
    <mergeCell ref="I281:I282"/>
    <mergeCell ref="I314:I315"/>
    <mergeCell ref="I346:I347"/>
    <mergeCell ref="I378:I379"/>
    <mergeCell ref="I410:I411"/>
    <mergeCell ref="I443:I444"/>
    <mergeCell ref="I475:I476"/>
    <mergeCell ref="I512:I513"/>
    <mergeCell ref="I544:I545"/>
    <mergeCell ref="I582:I583"/>
    <mergeCell ref="I613:I614"/>
    <mergeCell ref="I648:I649"/>
    <mergeCell ref="I684:I685"/>
    <mergeCell ref="I715:I716"/>
    <mergeCell ref="I746:I747"/>
    <mergeCell ref="I778:I779"/>
    <mergeCell ref="I813:I814"/>
    <mergeCell ref="I846:I847"/>
    <mergeCell ref="I883:I884"/>
    <mergeCell ref="I916:I917"/>
    <mergeCell ref="J14:J15"/>
    <mergeCell ref="J43:J44"/>
    <mergeCell ref="J72:J73"/>
    <mergeCell ref="J102:J103"/>
    <mergeCell ref="J136:J137"/>
    <mergeCell ref="J184:J185"/>
    <mergeCell ref="J219:J220"/>
    <mergeCell ref="J249:J250"/>
    <mergeCell ref="J281:J282"/>
    <mergeCell ref="J314:J315"/>
    <mergeCell ref="J346:J347"/>
    <mergeCell ref="J378:J379"/>
    <mergeCell ref="J410:J411"/>
    <mergeCell ref="J443:J444"/>
    <mergeCell ref="J475:J476"/>
    <mergeCell ref="J512:J513"/>
    <mergeCell ref="J544:J545"/>
    <mergeCell ref="J582:J583"/>
    <mergeCell ref="J613:J614"/>
    <mergeCell ref="J648:J649"/>
    <mergeCell ref="J684:J685"/>
    <mergeCell ref="J715:J716"/>
    <mergeCell ref="J746:J747"/>
    <mergeCell ref="J778:J779"/>
    <mergeCell ref="J813:J814"/>
    <mergeCell ref="J846:J847"/>
    <mergeCell ref="J883:J884"/>
    <mergeCell ref="J916:J917"/>
    <mergeCell ref="A7:B11"/>
    <mergeCell ref="A36:B40"/>
    <mergeCell ref="A65:B69"/>
    <mergeCell ref="A95:B99"/>
    <mergeCell ref="A129:B133"/>
    <mergeCell ref="A177:B181"/>
    <mergeCell ref="A212:B216"/>
    <mergeCell ref="A242:B246"/>
    <mergeCell ref="A274:B278"/>
    <mergeCell ref="A307:B311"/>
    <mergeCell ref="A339:B343"/>
    <mergeCell ref="A371:B375"/>
    <mergeCell ref="A403:B407"/>
    <mergeCell ref="A436:B440"/>
    <mergeCell ref="A468:B472"/>
    <mergeCell ref="A505:B509"/>
    <mergeCell ref="A537:B541"/>
    <mergeCell ref="A575:B579"/>
    <mergeCell ref="A606:B610"/>
    <mergeCell ref="A641:B645"/>
    <mergeCell ref="A677:B681"/>
    <mergeCell ref="A708:B712"/>
    <mergeCell ref="A839:B843"/>
    <mergeCell ref="A739:B743"/>
    <mergeCell ref="A876:B880"/>
    <mergeCell ref="A771:B775"/>
    <mergeCell ref="A806:B810"/>
    <mergeCell ref="A909:B91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
  <sheetData>
    <row r="1" spans="1:10">
      <c r="A1" t="s">
        <v>1234</v>
      </c>
      <c r="B1" t="s">
        <v>1235</v>
      </c>
      <c r="C1" t="s">
        <v>1236</v>
      </c>
      <c r="D1" t="s">
        <v>1237</v>
      </c>
      <c r="E1" t="s">
        <v>1238</v>
      </c>
      <c r="F1" t="s">
        <v>1239</v>
      </c>
      <c r="G1" t="s">
        <v>1240</v>
      </c>
      <c r="H1" t="s">
        <v>1241</v>
      </c>
      <c r="I1" t="s">
        <v>1242</v>
      </c>
      <c r="J1" t="s">
        <v>1243</v>
      </c>
    </row>
    <row r="2" spans="1:10">
      <c r="A2" t="s">
        <v>1244</v>
      </c>
      <c r="B2" t="s">
        <v>1245</v>
      </c>
      <c r="C2" t="s">
        <v>1246</v>
      </c>
      <c r="D2" t="s">
        <v>1247</v>
      </c>
      <c r="E2" t="s">
        <v>1248</v>
      </c>
      <c r="F2" t="s">
        <v>1249</v>
      </c>
      <c r="G2" t="s">
        <v>1250</v>
      </c>
      <c r="H2" t="s">
        <v>1251</v>
      </c>
      <c r="I2" t="s">
        <v>1252</v>
      </c>
      <c r="J2" t="s">
        <v>1253</v>
      </c>
    </row>
    <row r="3" spans="1:10">
      <c r="A3" t="s">
        <v>1254</v>
      </c>
      <c r="B3" t="s">
        <v>1255</v>
      </c>
      <c r="C3" t="s">
        <v>1256</v>
      </c>
      <c r="D3" t="s">
        <v>1257</v>
      </c>
      <c r="E3" t="s">
        <v>1258</v>
      </c>
      <c r="F3" t="s">
        <v>1259</v>
      </c>
      <c r="G3" t="s">
        <v>1260</v>
      </c>
      <c r="H3" t="s">
        <v>1261</v>
      </c>
      <c r="I3" t="s">
        <v>1262</v>
      </c>
      <c r="J3" t="s">
        <v>1263</v>
      </c>
    </row>
    <row r="4" spans="1:10">
      <c r="A4" t="s">
        <v>1264</v>
      </c>
      <c r="B4" t="s">
        <v>1265</v>
      </c>
      <c r="D4" t="s">
        <v>1266</v>
      </c>
      <c r="E4" t="s">
        <v>1267</v>
      </c>
      <c r="F4" t="s">
        <v>1268</v>
      </c>
      <c r="G4" t="s">
        <v>1269</v>
      </c>
      <c r="H4" t="s">
        <v>1270</v>
      </c>
      <c r="I4" t="s">
        <v>1271</v>
      </c>
      <c r="J4" t="s">
        <v>1272</v>
      </c>
    </row>
    <row r="5" spans="1:10">
      <c r="A5" t="s">
        <v>1273</v>
      </c>
      <c r="B5" t="s">
        <v>1274</v>
      </c>
      <c r="D5" t="s">
        <v>1275</v>
      </c>
      <c r="E5" t="s">
        <v>1276</v>
      </c>
      <c r="F5" t="s">
        <v>1277</v>
      </c>
      <c r="G5" t="s">
        <v>1278</v>
      </c>
      <c r="H5" t="s">
        <v>1279</v>
      </c>
      <c r="I5" t="s">
        <v>1280</v>
      </c>
      <c r="J5" t="s">
        <v>1281</v>
      </c>
    </row>
    <row r="6" spans="1:10">
      <c r="A6" t="s">
        <v>1282</v>
      </c>
      <c r="B6" t="s">
        <v>1283</v>
      </c>
      <c r="D6" t="s">
        <v>1284</v>
      </c>
      <c r="E6" t="s">
        <v>1285</v>
      </c>
      <c r="F6" t="s">
        <v>1286</v>
      </c>
      <c r="G6" t="s">
        <v>1287</v>
      </c>
      <c r="H6" t="s">
        <v>1288</v>
      </c>
      <c r="I6" t="s">
        <v>1289</v>
      </c>
      <c r="J6" t="s">
        <v>1290</v>
      </c>
    </row>
    <row r="7" spans="1:10">
      <c r="A7" t="s">
        <v>1291</v>
      </c>
      <c r="B7" t="s">
        <v>1292</v>
      </c>
      <c r="D7" t="s">
        <v>1293</v>
      </c>
      <c r="E7" t="s">
        <v>1294</v>
      </c>
      <c r="G7" t="s">
        <v>1295</v>
      </c>
      <c r="H7" t="s">
        <v>1296</v>
      </c>
      <c r="I7" t="s">
        <v>1297</v>
      </c>
      <c r="J7" t="s">
        <v>1298</v>
      </c>
    </row>
    <row r="8" spans="1:9">
      <c r="A8" t="s">
        <v>1299</v>
      </c>
      <c r="D8" t="s">
        <v>1300</v>
      </c>
      <c r="E8" t="s">
        <v>1301</v>
      </c>
      <c r="G8" t="s">
        <v>1302</v>
      </c>
      <c r="H8" t="s">
        <v>1303</v>
      </c>
      <c r="I8" t="s">
        <v>1304</v>
      </c>
    </row>
    <row r="9" spans="1:9">
      <c r="A9" t="s">
        <v>1305</v>
      </c>
      <c r="D9" t="s">
        <v>1306</v>
      </c>
      <c r="E9" t="s">
        <v>1307</v>
      </c>
      <c r="G9" t="s">
        <v>1308</v>
      </c>
      <c r="H9" t="s">
        <v>1309</v>
      </c>
      <c r="I9" t="s">
        <v>1286</v>
      </c>
    </row>
    <row r="10" spans="4:8">
      <c r="D10" t="s">
        <v>1310</v>
      </c>
      <c r="E10" t="s">
        <v>1311</v>
      </c>
      <c r="H10" t="s">
        <v>1312</v>
      </c>
    </row>
    <row r="11" spans="4:8">
      <c r="D11" t="s">
        <v>1313</v>
      </c>
      <c r="E11" t="s">
        <v>1314</v>
      </c>
      <c r="H11" t="s">
        <v>1315</v>
      </c>
    </row>
    <row r="12" spans="4:5">
      <c r="D12" t="s">
        <v>1316</v>
      </c>
      <c r="E12" t="s">
        <v>1317</v>
      </c>
    </row>
    <row r="13" spans="4:5">
      <c r="D13" t="s">
        <v>1318</v>
      </c>
      <c r="E13" t="s">
        <v>1319</v>
      </c>
    </row>
    <row r="14" spans="4:5">
      <c r="D14" t="s">
        <v>1320</v>
      </c>
      <c r="E14" t="s">
        <v>1321</v>
      </c>
    </row>
    <row r="15" spans="4:5">
      <c r="D15" t="s">
        <v>1322</v>
      </c>
      <c r="E15" t="s">
        <v>1323</v>
      </c>
    </row>
    <row r="16" spans="4:5">
      <c r="D16" t="s">
        <v>1324</v>
      </c>
      <c r="E16" t="s">
        <v>1325</v>
      </c>
    </row>
    <row r="17" spans="4:5">
      <c r="D17" t="s">
        <v>1326</v>
      </c>
      <c r="E17" t="s">
        <v>1327</v>
      </c>
    </row>
    <row r="18" spans="4:5">
      <c r="D18" t="s">
        <v>1328</v>
      </c>
      <c r="E18" t="s">
        <v>1329</v>
      </c>
    </row>
    <row r="19" spans="4:5">
      <c r="D19" t="s">
        <v>1330</v>
      </c>
      <c r="E19" t="s">
        <v>1331</v>
      </c>
    </row>
    <row r="20" spans="4:5">
      <c r="D20" t="s">
        <v>1332</v>
      </c>
      <c r="E20" t="s">
        <v>1333</v>
      </c>
    </row>
    <row r="21" spans="4:5">
      <c r="D21" t="s">
        <v>1334</v>
      </c>
      <c r="E21" t="s">
        <v>1335</v>
      </c>
    </row>
    <row r="22" spans="4:5">
      <c r="D22" t="s">
        <v>1336</v>
      </c>
      <c r="E22" t="s">
        <v>1337</v>
      </c>
    </row>
    <row r="23" spans="4:5">
      <c r="D23" t="s">
        <v>1338</v>
      </c>
      <c r="E23" t="s">
        <v>1339</v>
      </c>
    </row>
    <row r="24" spans="4:5">
      <c r="D24" t="s">
        <v>1340</v>
      </c>
      <c r="E24" t="s">
        <v>1341</v>
      </c>
    </row>
    <row r="25" spans="4:5">
      <c r="D25" t="s">
        <v>1342</v>
      </c>
      <c r="E25" t="s">
        <v>1343</v>
      </c>
    </row>
    <row r="26" spans="4:5">
      <c r="D26" t="s">
        <v>1344</v>
      </c>
      <c r="E26" t="s">
        <v>1345</v>
      </c>
    </row>
    <row r="27" spans="4:5">
      <c r="D27" t="s">
        <v>1346</v>
      </c>
      <c r="E27" t="s">
        <v>1347</v>
      </c>
    </row>
    <row r="28" spans="4:5">
      <c r="D28" t="s">
        <v>1348</v>
      </c>
      <c r="E28" t="s">
        <v>1349</v>
      </c>
    </row>
    <row r="29" spans="4:5">
      <c r="D29" t="s">
        <v>1350</v>
      </c>
      <c r="E29" t="s">
        <v>1351</v>
      </c>
    </row>
    <row r="30" spans="4:5">
      <c r="D30" t="s">
        <v>1352</v>
      </c>
      <c r="E30" t="s">
        <v>1353</v>
      </c>
    </row>
    <row r="31" spans="4:5">
      <c r="D31" t="s">
        <v>1354</v>
      </c>
      <c r="E31" t="s">
        <v>1355</v>
      </c>
    </row>
    <row r="32" spans="4:5">
      <c r="D32" t="s">
        <v>1356</v>
      </c>
      <c r="E32" t="s">
        <v>1357</v>
      </c>
    </row>
    <row r="33" spans="4:5">
      <c r="D33" t="s">
        <v>1358</v>
      </c>
      <c r="E33" t="s">
        <v>1359</v>
      </c>
    </row>
    <row r="34" spans="4:5">
      <c r="D34" t="s">
        <v>1360</v>
      </c>
      <c r="E34" t="s">
        <v>1361</v>
      </c>
    </row>
    <row r="35" spans="4:5">
      <c r="D35" t="s">
        <v>1362</v>
      </c>
      <c r="E35" t="s">
        <v>1363</v>
      </c>
    </row>
    <row r="36" spans="4:5">
      <c r="D36" t="s">
        <v>1364</v>
      </c>
      <c r="E36" t="s">
        <v>1365</v>
      </c>
    </row>
    <row r="37" spans="4:5">
      <c r="D37" t="s">
        <v>1366</v>
      </c>
      <c r="E37" t="s">
        <v>1367</v>
      </c>
    </row>
    <row r="38" spans="4:5">
      <c r="D38" t="s">
        <v>1368</v>
      </c>
      <c r="E38" t="s">
        <v>1369</v>
      </c>
    </row>
    <row r="39" spans="4:5">
      <c r="D39" t="s">
        <v>1370</v>
      </c>
      <c r="E39" t="s">
        <v>1371</v>
      </c>
    </row>
    <row r="40" spans="4:5">
      <c r="D40" t="s">
        <v>1372</v>
      </c>
      <c r="E40" t="s">
        <v>1373</v>
      </c>
    </row>
    <row r="41" spans="4:5">
      <c r="D41" t="s">
        <v>1374</v>
      </c>
      <c r="E41" t="s">
        <v>1375</v>
      </c>
    </row>
    <row r="42" spans="4:5">
      <c r="D42" t="s">
        <v>1376</v>
      </c>
      <c r="E42" t="s">
        <v>1377</v>
      </c>
    </row>
    <row r="43" spans="4:5">
      <c r="D43" t="s">
        <v>1378</v>
      </c>
      <c r="E43" t="s">
        <v>1379</v>
      </c>
    </row>
    <row r="44" spans="4:5">
      <c r="D44" t="s">
        <v>1380</v>
      </c>
      <c r="E44" t="s">
        <v>1381</v>
      </c>
    </row>
    <row r="45" spans="4:5">
      <c r="D45" t="s">
        <v>1382</v>
      </c>
      <c r="E45" t="s">
        <v>1383</v>
      </c>
    </row>
    <row r="46" spans="4:5">
      <c r="D46" t="s">
        <v>1384</v>
      </c>
      <c r="E46" t="s">
        <v>1385</v>
      </c>
    </row>
    <row r="47" spans="4:5">
      <c r="D47" t="s">
        <v>1386</v>
      </c>
      <c r="E47" t="s">
        <v>1387</v>
      </c>
    </row>
    <row r="48" spans="4:5">
      <c r="D48" t="s">
        <v>1388</v>
      </c>
      <c r="E48" t="s">
        <v>1389</v>
      </c>
    </row>
    <row r="49" spans="4:5">
      <c r="D49" t="s">
        <v>1390</v>
      </c>
      <c r="E49" t="s">
        <v>1391</v>
      </c>
    </row>
    <row r="50" spans="4:5">
      <c r="D50" t="s">
        <v>1392</v>
      </c>
      <c r="E50" t="s">
        <v>1393</v>
      </c>
    </row>
    <row r="51" spans="4:5">
      <c r="D51" t="s">
        <v>1394</v>
      </c>
      <c r="E51" t="s">
        <v>1395</v>
      </c>
    </row>
    <row r="52" spans="4:5">
      <c r="D52" t="s">
        <v>1396</v>
      </c>
      <c r="E52" t="s">
        <v>1397</v>
      </c>
    </row>
    <row r="53" spans="4:5">
      <c r="D53" t="s">
        <v>1398</v>
      </c>
      <c r="E53" t="s">
        <v>1399</v>
      </c>
    </row>
    <row r="54" spans="4:5">
      <c r="D54" t="s">
        <v>1400</v>
      </c>
      <c r="E54" t="s">
        <v>1401</v>
      </c>
    </row>
    <row r="55" spans="4:5">
      <c r="D55" t="s">
        <v>1402</v>
      </c>
      <c r="E55" t="s">
        <v>1403</v>
      </c>
    </row>
    <row r="56" spans="4:5">
      <c r="D56" t="s">
        <v>1404</v>
      </c>
      <c r="E56" t="s">
        <v>1405</v>
      </c>
    </row>
    <row r="57" spans="4:5">
      <c r="D57" t="s">
        <v>1406</v>
      </c>
      <c r="E57" t="s">
        <v>1407</v>
      </c>
    </row>
    <row r="58" spans="4:5">
      <c r="D58" t="s">
        <v>1408</v>
      </c>
      <c r="E58" t="s">
        <v>1409</v>
      </c>
    </row>
    <row r="59" spans="4:5">
      <c r="D59" t="s">
        <v>1410</v>
      </c>
      <c r="E59" t="s">
        <v>1411</v>
      </c>
    </row>
    <row r="60" spans="4:5">
      <c r="D60" t="s">
        <v>1412</v>
      </c>
      <c r="E60" t="s">
        <v>1413</v>
      </c>
    </row>
    <row r="61" spans="4:5">
      <c r="D61" t="s">
        <v>1414</v>
      </c>
      <c r="E61" t="s">
        <v>1415</v>
      </c>
    </row>
    <row r="62" spans="4:5">
      <c r="D62" t="s">
        <v>1416</v>
      </c>
      <c r="E62" t="s">
        <v>1417</v>
      </c>
    </row>
    <row r="63" spans="4:5">
      <c r="D63" t="s">
        <v>1418</v>
      </c>
      <c r="E63" t="s">
        <v>1419</v>
      </c>
    </row>
    <row r="64" spans="4:5">
      <c r="D64" t="s">
        <v>1420</v>
      </c>
      <c r="E64" t="s">
        <v>1421</v>
      </c>
    </row>
    <row r="65" spans="4:5">
      <c r="D65" t="s">
        <v>1422</v>
      </c>
      <c r="E65" t="s">
        <v>1423</v>
      </c>
    </row>
    <row r="66" spans="4:5">
      <c r="D66" t="s">
        <v>1424</v>
      </c>
      <c r="E66" t="s">
        <v>1425</v>
      </c>
    </row>
    <row r="67" spans="4:5">
      <c r="D67" t="s">
        <v>1426</v>
      </c>
      <c r="E67" t="s">
        <v>1427</v>
      </c>
    </row>
    <row r="68" spans="4:5">
      <c r="D68" t="s">
        <v>1428</v>
      </c>
      <c r="E68" t="s">
        <v>1429</v>
      </c>
    </row>
    <row r="69" spans="4:5">
      <c r="D69" t="s">
        <v>1430</v>
      </c>
      <c r="E69" t="s">
        <v>1431</v>
      </c>
    </row>
    <row r="70" spans="4:5">
      <c r="D70" t="s">
        <v>1432</v>
      </c>
      <c r="E70" t="s">
        <v>1433</v>
      </c>
    </row>
    <row r="71" spans="4:5">
      <c r="D71" t="s">
        <v>1434</v>
      </c>
      <c r="E71" t="s">
        <v>1435</v>
      </c>
    </row>
    <row r="72" spans="4:5">
      <c r="D72" t="s">
        <v>1436</v>
      </c>
      <c r="E72" t="s">
        <v>1437</v>
      </c>
    </row>
    <row r="73" spans="4:5">
      <c r="D73" t="s">
        <v>1438</v>
      </c>
      <c r="E73" t="s">
        <v>1439</v>
      </c>
    </row>
    <row r="74" spans="4:5">
      <c r="D74" t="s">
        <v>1440</v>
      </c>
      <c r="E74" t="s">
        <v>1441</v>
      </c>
    </row>
    <row r="75" spans="4:5">
      <c r="D75" t="s">
        <v>1442</v>
      </c>
      <c r="E75" t="s">
        <v>1443</v>
      </c>
    </row>
    <row r="76" spans="4:5">
      <c r="D76" t="s">
        <v>1444</v>
      </c>
      <c r="E76" t="s">
        <v>1445</v>
      </c>
    </row>
    <row r="77" spans="4:5">
      <c r="D77" t="s">
        <v>1446</v>
      </c>
      <c r="E77" t="s">
        <v>1447</v>
      </c>
    </row>
    <row r="78" spans="4:5">
      <c r="D78" t="s">
        <v>1448</v>
      </c>
      <c r="E78" t="s">
        <v>1449</v>
      </c>
    </row>
    <row r="79" spans="4:5">
      <c r="D79" t="s">
        <v>1450</v>
      </c>
      <c r="E79" t="s">
        <v>1451</v>
      </c>
    </row>
    <row r="80" spans="4:5">
      <c r="D80" t="s">
        <v>1452</v>
      </c>
      <c r="E80" t="s">
        <v>1453</v>
      </c>
    </row>
    <row r="81" spans="4:5">
      <c r="D81" t="s">
        <v>1454</v>
      </c>
      <c r="E81" t="s">
        <v>1455</v>
      </c>
    </row>
    <row r="82" spans="4:5">
      <c r="D82" t="s">
        <v>1456</v>
      </c>
      <c r="E82" t="s">
        <v>1457</v>
      </c>
    </row>
    <row r="83" spans="4:5">
      <c r="D83" t="s">
        <v>1458</v>
      </c>
      <c r="E83" t="s">
        <v>1459</v>
      </c>
    </row>
    <row r="84" spans="4:5">
      <c r="D84" t="s">
        <v>1460</v>
      </c>
      <c r="E84" t="s">
        <v>1461</v>
      </c>
    </row>
    <row r="85" spans="4:5">
      <c r="D85" t="s">
        <v>1462</v>
      </c>
      <c r="E85" t="s">
        <v>1463</v>
      </c>
    </row>
    <row r="86" spans="4:5">
      <c r="D86" t="s">
        <v>1464</v>
      </c>
      <c r="E86" t="s">
        <v>1465</v>
      </c>
    </row>
    <row r="87" spans="4:5">
      <c r="D87" t="s">
        <v>1466</v>
      </c>
      <c r="E87" t="s">
        <v>1467</v>
      </c>
    </row>
    <row r="88" spans="4:5">
      <c r="D88" t="s">
        <v>1468</v>
      </c>
      <c r="E88" t="s">
        <v>1469</v>
      </c>
    </row>
    <row r="89" spans="4:5">
      <c r="D89" t="s">
        <v>1470</v>
      </c>
      <c r="E89" t="s">
        <v>1471</v>
      </c>
    </row>
    <row r="90" spans="4:5">
      <c r="D90" t="s">
        <v>1472</v>
      </c>
      <c r="E90" t="s">
        <v>1473</v>
      </c>
    </row>
    <row r="91" spans="4:5">
      <c r="D91" t="s">
        <v>1474</v>
      </c>
      <c r="E91" t="s">
        <v>1475</v>
      </c>
    </row>
    <row r="92" spans="4:5">
      <c r="D92" t="s">
        <v>1476</v>
      </c>
      <c r="E92" t="s">
        <v>1477</v>
      </c>
    </row>
    <row r="93" spans="4:5">
      <c r="D93" t="s">
        <v>1478</v>
      </c>
      <c r="E93" t="s">
        <v>1479</v>
      </c>
    </row>
    <row r="94" spans="4:5">
      <c r="D94" t="s">
        <v>1480</v>
      </c>
      <c r="E94" t="s">
        <v>1481</v>
      </c>
    </row>
    <row r="95" spans="4:5">
      <c r="D95" t="s">
        <v>1482</v>
      </c>
      <c r="E95" t="s">
        <v>1483</v>
      </c>
    </row>
    <row r="96" spans="4:5">
      <c r="D96" t="s">
        <v>1484</v>
      </c>
      <c r="E96" t="s">
        <v>1485</v>
      </c>
    </row>
    <row r="97" spans="4:5">
      <c r="D97" t="s">
        <v>1486</v>
      </c>
      <c r="E97" t="s">
        <v>1487</v>
      </c>
    </row>
    <row r="98" spans="4:5">
      <c r="D98" t="s">
        <v>1488</v>
      </c>
      <c r="E98" t="s">
        <v>1489</v>
      </c>
    </row>
    <row r="99" spans="4:5">
      <c r="D99" t="s">
        <v>1490</v>
      </c>
      <c r="E99" t="s">
        <v>1491</v>
      </c>
    </row>
    <row r="100" spans="4:5">
      <c r="D100" t="s">
        <v>1492</v>
      </c>
      <c r="E100" t="s">
        <v>1493</v>
      </c>
    </row>
    <row r="101" spans="4:5">
      <c r="D101" t="s">
        <v>1494</v>
      </c>
      <c r="E101" t="s">
        <v>1495</v>
      </c>
    </row>
    <row r="102" spans="4:5">
      <c r="D102" t="s">
        <v>1496</v>
      </c>
      <c r="E102" t="s">
        <v>1497</v>
      </c>
    </row>
    <row r="103" spans="4:5">
      <c r="D103" t="s">
        <v>1498</v>
      </c>
      <c r="E103" t="s">
        <v>1499</v>
      </c>
    </row>
    <row r="104" spans="4:5">
      <c r="D104" t="s">
        <v>1500</v>
      </c>
      <c r="E104" t="s">
        <v>1501</v>
      </c>
    </row>
    <row r="105" spans="4:5">
      <c r="D105" t="s">
        <v>1502</v>
      </c>
      <c r="E105" t="s">
        <v>1503</v>
      </c>
    </row>
    <row r="106" spans="4:5">
      <c r="D106" t="s">
        <v>1504</v>
      </c>
      <c r="E106" t="s">
        <v>1505</v>
      </c>
    </row>
    <row r="107" spans="4:5">
      <c r="D107" t="s">
        <v>1506</v>
      </c>
      <c r="E107" t="s">
        <v>1507</v>
      </c>
    </row>
    <row r="108" spans="4:5">
      <c r="D108" t="s">
        <v>1508</v>
      </c>
      <c r="E108" t="s">
        <v>1509</v>
      </c>
    </row>
    <row r="109" spans="4:5">
      <c r="D109" t="s">
        <v>1510</v>
      </c>
      <c r="E109" t="s">
        <v>1511</v>
      </c>
    </row>
    <row r="110" spans="4:5">
      <c r="D110" t="s">
        <v>1512</v>
      </c>
      <c r="E110" t="s">
        <v>1513</v>
      </c>
    </row>
    <row r="111" spans="4:5">
      <c r="D111" t="s">
        <v>1514</v>
      </c>
      <c r="E111" t="s">
        <v>1515</v>
      </c>
    </row>
    <row r="112" spans="4:5">
      <c r="D112" t="s">
        <v>1516</v>
      </c>
      <c r="E112" t="s">
        <v>1517</v>
      </c>
    </row>
    <row r="113" spans="4:5">
      <c r="D113" t="s">
        <v>1518</v>
      </c>
      <c r="E113" t="s">
        <v>1519</v>
      </c>
    </row>
    <row r="114" spans="4:5">
      <c r="D114" t="s">
        <v>1520</v>
      </c>
      <c r="E114" t="s">
        <v>1521</v>
      </c>
    </row>
    <row r="115" spans="4:5">
      <c r="D115" t="s">
        <v>1522</v>
      </c>
      <c r="E115" t="s">
        <v>1523</v>
      </c>
    </row>
    <row r="116" spans="4:5">
      <c r="D116" t="s">
        <v>1524</v>
      </c>
      <c r="E116" t="s">
        <v>1525</v>
      </c>
    </row>
    <row r="117" spans="4:5">
      <c r="D117" t="s">
        <v>1526</v>
      </c>
      <c r="E117" t="s">
        <v>1527</v>
      </c>
    </row>
    <row r="118" spans="4:5">
      <c r="D118" t="s">
        <v>1528</v>
      </c>
      <c r="E118" t="s">
        <v>1529</v>
      </c>
    </row>
    <row r="119" spans="5:5">
      <c r="E119" t="s">
        <v>1530</v>
      </c>
    </row>
    <row r="120" spans="5:5">
      <c r="E120" t="s">
        <v>1531</v>
      </c>
    </row>
    <row r="121" spans="5:5">
      <c r="E121" t="s">
        <v>1532</v>
      </c>
    </row>
    <row r="122" spans="5:5">
      <c r="E122" t="s">
        <v>1533</v>
      </c>
    </row>
    <row r="123" spans="5:5">
      <c r="E123" t="s">
        <v>1534</v>
      </c>
    </row>
    <row r="124" spans="5:5">
      <c r="E124" t="s">
        <v>1535</v>
      </c>
    </row>
    <row r="125" spans="5:5">
      <c r="E125" t="s">
        <v>1536</v>
      </c>
    </row>
    <row r="126" spans="5:5">
      <c r="E126" t="s">
        <v>1537</v>
      </c>
    </row>
    <row r="127" spans="5:5">
      <c r="E127" t="s">
        <v>1538</v>
      </c>
    </row>
    <row r="128" spans="5:5">
      <c r="E128" t="s">
        <v>1539</v>
      </c>
    </row>
    <row r="129" spans="5:5">
      <c r="E129" t="s">
        <v>1540</v>
      </c>
    </row>
    <row r="130" spans="5:5">
      <c r="E130" t="s">
        <v>1541</v>
      </c>
    </row>
    <row r="131" spans="5:5">
      <c r="E131" t="s">
        <v>1542</v>
      </c>
    </row>
    <row r="132" spans="5:5">
      <c r="E132" t="s">
        <v>1543</v>
      </c>
    </row>
    <row r="133" spans="5:5">
      <c r="E133" t="s">
        <v>1544</v>
      </c>
    </row>
    <row r="134" spans="5:5">
      <c r="E134" t="s">
        <v>1545</v>
      </c>
    </row>
    <row r="135" spans="5:5">
      <c r="E135" t="s">
        <v>1546</v>
      </c>
    </row>
    <row r="136" spans="5:5">
      <c r="E136" t="s">
        <v>1547</v>
      </c>
    </row>
    <row r="137" spans="5:5">
      <c r="E137" t="s">
        <v>1548</v>
      </c>
    </row>
    <row r="138" spans="5:5">
      <c r="E138" t="s">
        <v>1549</v>
      </c>
    </row>
    <row r="139" spans="5:5">
      <c r="E139" t="s">
        <v>1550</v>
      </c>
    </row>
    <row r="140" spans="5:5">
      <c r="E140" t="s">
        <v>1551</v>
      </c>
    </row>
    <row r="141" spans="5:5">
      <c r="E141" t="s">
        <v>1552</v>
      </c>
    </row>
    <row r="142" spans="5:5">
      <c r="E142" t="s">
        <v>1553</v>
      </c>
    </row>
    <row r="143" spans="5:5">
      <c r="E143" t="s">
        <v>1554</v>
      </c>
    </row>
    <row r="144" spans="5:5">
      <c r="E144" t="s">
        <v>1555</v>
      </c>
    </row>
    <row r="145" spans="5:5">
      <c r="E145" t="s">
        <v>1556</v>
      </c>
    </row>
    <row r="146" spans="5:5">
      <c r="E146" t="s">
        <v>1557</v>
      </c>
    </row>
    <row r="147" spans="5:5">
      <c r="E147" t="s">
        <v>1558</v>
      </c>
    </row>
    <row r="148" spans="5:5">
      <c r="E148" t="s">
        <v>1559</v>
      </c>
    </row>
    <row r="149" spans="5:5">
      <c r="E149" t="s">
        <v>1560</v>
      </c>
    </row>
    <row r="150" spans="5:5">
      <c r="E150" t="s">
        <v>1561</v>
      </c>
    </row>
    <row r="151" spans="5:5">
      <c r="E151" t="s">
        <v>1562</v>
      </c>
    </row>
    <row r="152" spans="5:5">
      <c r="E152" t="s">
        <v>1563</v>
      </c>
    </row>
    <row r="153" spans="5:5">
      <c r="E153" t="s">
        <v>1564</v>
      </c>
    </row>
    <row r="154" spans="5:5">
      <c r="E154" t="s">
        <v>1565</v>
      </c>
    </row>
    <row r="155" spans="5:5">
      <c r="E155" t="s">
        <v>1566</v>
      </c>
    </row>
    <row r="156" spans="5:5">
      <c r="E156" t="s">
        <v>1567</v>
      </c>
    </row>
    <row r="157" spans="5:5">
      <c r="E157" t="s">
        <v>1568</v>
      </c>
    </row>
    <row r="158" spans="5:5">
      <c r="E158" t="s">
        <v>1569</v>
      </c>
    </row>
    <row r="159" spans="5:5">
      <c r="E159" t="s">
        <v>1570</v>
      </c>
    </row>
    <row r="160" spans="5:5">
      <c r="E160" t="s">
        <v>1571</v>
      </c>
    </row>
    <row r="161" spans="5:5">
      <c r="E161" t="s">
        <v>1572</v>
      </c>
    </row>
    <row r="162" spans="5:5">
      <c r="E162" t="s">
        <v>1573</v>
      </c>
    </row>
    <row r="163" spans="5:5">
      <c r="E163" t="s">
        <v>1574</v>
      </c>
    </row>
    <row r="164" spans="5:5">
      <c r="E164" t="s">
        <v>1575</v>
      </c>
    </row>
    <row r="165" spans="5:5">
      <c r="E165" t="s">
        <v>1576</v>
      </c>
    </row>
    <row r="166" spans="5:5">
      <c r="E166" t="s">
        <v>1577</v>
      </c>
    </row>
    <row r="167" spans="5:5">
      <c r="E167" t="s">
        <v>1578</v>
      </c>
    </row>
    <row r="168" spans="5:5">
      <c r="E168" t="s">
        <v>1579</v>
      </c>
    </row>
    <row r="169" spans="5:5">
      <c r="E169" t="s">
        <v>1580</v>
      </c>
    </row>
    <row r="170" spans="5:5">
      <c r="E170" t="s">
        <v>1581</v>
      </c>
    </row>
    <row r="171" spans="5:5">
      <c r="E171" t="s">
        <v>1582</v>
      </c>
    </row>
    <row r="172" spans="5:5">
      <c r="E172" t="s">
        <v>1583</v>
      </c>
    </row>
    <row r="173" spans="5:5">
      <c r="E173" t="s">
        <v>1584</v>
      </c>
    </row>
    <row r="174" spans="5:5">
      <c r="E174" t="s">
        <v>1585</v>
      </c>
    </row>
    <row r="175" spans="5:5">
      <c r="E175" t="s">
        <v>1586</v>
      </c>
    </row>
    <row r="176" spans="5:5">
      <c r="E176" t="s">
        <v>1587</v>
      </c>
    </row>
    <row r="177" spans="5:5">
      <c r="E177" t="s">
        <v>1588</v>
      </c>
    </row>
    <row r="178" spans="5:5">
      <c r="E178" t="s">
        <v>1589</v>
      </c>
    </row>
    <row r="179" spans="5:5">
      <c r="E179" t="s">
        <v>1590</v>
      </c>
    </row>
    <row r="180" spans="5:5">
      <c r="E180" t="s">
        <v>1591</v>
      </c>
    </row>
    <row r="181" spans="5:5">
      <c r="E181" t="s">
        <v>1592</v>
      </c>
    </row>
    <row r="182" spans="5:5">
      <c r="E182" t="s">
        <v>1593</v>
      </c>
    </row>
    <row r="183" spans="5:5">
      <c r="E183" t="s">
        <v>1594</v>
      </c>
    </row>
    <row r="184" spans="5:5">
      <c r="E184" t="s">
        <v>1595</v>
      </c>
    </row>
    <row r="185" spans="5:5">
      <c r="E185" t="s">
        <v>1596</v>
      </c>
    </row>
    <row r="186" spans="5:5">
      <c r="E186" t="s">
        <v>1597</v>
      </c>
    </row>
    <row r="187" spans="5:5">
      <c r="E187" t="s">
        <v>1598</v>
      </c>
    </row>
    <row r="188" spans="5:5">
      <c r="E188" t="s">
        <v>1599</v>
      </c>
    </row>
    <row r="189" spans="5:5">
      <c r="E189" t="s">
        <v>1600</v>
      </c>
    </row>
    <row r="190" spans="5:5">
      <c r="E190" t="s">
        <v>1601</v>
      </c>
    </row>
    <row r="191" spans="5:5">
      <c r="E191" t="s">
        <v>1602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heetPr>
  <dimension ref="A1:M137"/>
  <sheetViews>
    <sheetView workbookViewId="0">
      <pane xSplit="5" ySplit="9" topLeftCell="F22" activePane="bottomRight" state="frozen"/>
      <selection/>
      <selection pane="topRight"/>
      <selection pane="bottomLeft"/>
      <selection pane="bottomRight" activeCell="E31" sqref="E31"/>
    </sheetView>
  </sheetViews>
  <sheetFormatPr defaultColWidth="9" defaultRowHeight="14"/>
  <cols>
    <col min="1" max="4" width="3.25454545454545" style="190" customWidth="1"/>
    <col min="5" max="5" width="32.7545454545455" style="190" customWidth="1"/>
    <col min="6" max="9" width="18.7545454545455" style="190" customWidth="1"/>
    <col min="10" max="10" width="17.8818181818182" style="190" customWidth="1"/>
    <col min="11" max="13" width="18.7545454545455" style="190" customWidth="1"/>
    <col min="14" max="14" width="9.66363636363636" style="190"/>
    <col min="15" max="16384" width="9" style="190"/>
  </cols>
  <sheetData>
    <row r="1" s="190" customFormat="1" ht="27.5" spans="8:12">
      <c r="H1" s="222" t="s">
        <v>84</v>
      </c>
      <c r="L1" s="190">
        <f>F11+F15+F19+F23+F26+F28+F31</f>
        <v>2345.25</v>
      </c>
    </row>
    <row r="2" s="190" customFormat="1" ht="15" spans="13:13">
      <c r="M2" s="192" t="s">
        <v>85</v>
      </c>
    </row>
    <row r="3" s="190" customFormat="1" ht="15" spans="1:13">
      <c r="A3" s="192" t="s">
        <v>2</v>
      </c>
      <c r="M3" s="192" t="s">
        <v>3</v>
      </c>
    </row>
    <row r="4" s="190" customFormat="1" ht="19.5" customHeight="1" spans="1:13">
      <c r="A4" s="193" t="s">
        <v>6</v>
      </c>
      <c r="B4" s="193"/>
      <c r="C4" s="193"/>
      <c r="D4" s="193"/>
      <c r="E4" s="193"/>
      <c r="F4" s="223" t="s">
        <v>71</v>
      </c>
      <c r="G4" s="223" t="s">
        <v>86</v>
      </c>
      <c r="H4" s="223" t="s">
        <v>87</v>
      </c>
      <c r="I4" s="223" t="s">
        <v>88</v>
      </c>
      <c r="J4" s="223"/>
      <c r="K4" s="223" t="s">
        <v>89</v>
      </c>
      <c r="L4" s="223" t="s">
        <v>90</v>
      </c>
      <c r="M4" s="223" t="s">
        <v>91</v>
      </c>
    </row>
    <row r="5" s="190" customFormat="1" ht="19.5" customHeight="1" spans="1:13">
      <c r="A5" s="223" t="s">
        <v>92</v>
      </c>
      <c r="B5" s="223"/>
      <c r="C5" s="223"/>
      <c r="D5" s="223"/>
      <c r="E5" s="193" t="s">
        <v>93</v>
      </c>
      <c r="F5" s="223"/>
      <c r="G5" s="223"/>
      <c r="H5" s="223"/>
      <c r="I5" s="223" t="s">
        <v>94</v>
      </c>
      <c r="J5" s="223" t="s">
        <v>95</v>
      </c>
      <c r="K5" s="223"/>
      <c r="L5" s="223"/>
      <c r="M5" s="223" t="s">
        <v>94</v>
      </c>
    </row>
    <row r="6" s="190" customFormat="1" ht="19.5" customHeight="1" spans="1:13">
      <c r="A6" s="223"/>
      <c r="B6" s="223"/>
      <c r="C6" s="223"/>
      <c r="D6" s="223"/>
      <c r="E6" s="193"/>
      <c r="F6" s="223"/>
      <c r="G6" s="223"/>
      <c r="H6" s="223"/>
      <c r="I6" s="223"/>
      <c r="J6" s="223"/>
      <c r="K6" s="223"/>
      <c r="L6" s="223"/>
      <c r="M6" s="223"/>
    </row>
    <row r="7" s="190" customFormat="1" ht="19.5" customHeight="1" spans="1:13">
      <c r="A7" s="223"/>
      <c r="B7" s="223"/>
      <c r="C7" s="223"/>
      <c r="D7" s="223"/>
      <c r="E7" s="193"/>
      <c r="F7" s="223"/>
      <c r="G7" s="223"/>
      <c r="H7" s="223"/>
      <c r="I7" s="223"/>
      <c r="J7" s="223"/>
      <c r="K7" s="223"/>
      <c r="L7" s="223"/>
      <c r="M7" s="223"/>
    </row>
    <row r="8" s="190" customFormat="1" ht="19.5" customHeight="1" spans="1:13">
      <c r="A8" s="193" t="s">
        <v>96</v>
      </c>
      <c r="B8" s="193" t="s">
        <v>97</v>
      </c>
      <c r="C8" s="193" t="s">
        <v>98</v>
      </c>
      <c r="D8" s="193"/>
      <c r="E8" s="193" t="s">
        <v>10</v>
      </c>
      <c r="F8" s="223" t="s">
        <v>11</v>
      </c>
      <c r="G8" s="223" t="s">
        <v>12</v>
      </c>
      <c r="H8" s="223" t="s">
        <v>18</v>
      </c>
      <c r="I8" s="223" t="s">
        <v>21</v>
      </c>
      <c r="J8" s="223" t="s">
        <v>24</v>
      </c>
      <c r="K8" s="223" t="s">
        <v>27</v>
      </c>
      <c r="L8" s="223" t="s">
        <v>30</v>
      </c>
      <c r="M8" s="223" t="s">
        <v>33</v>
      </c>
    </row>
    <row r="9" s="190" customFormat="1" ht="19.5" customHeight="1" spans="1:13">
      <c r="A9" s="193"/>
      <c r="B9" s="193"/>
      <c r="C9" s="193"/>
      <c r="D9" s="193"/>
      <c r="E9" s="193" t="s">
        <v>99</v>
      </c>
      <c r="F9" s="221">
        <v>15116.36</v>
      </c>
      <c r="G9" s="221">
        <v>13680.15</v>
      </c>
      <c r="H9" s="196">
        <v>0</v>
      </c>
      <c r="I9" s="196">
        <v>0</v>
      </c>
      <c r="J9" s="196"/>
      <c r="K9" s="196">
        <v>0</v>
      </c>
      <c r="L9" s="196">
        <v>0</v>
      </c>
      <c r="M9" s="221">
        <v>1436.21</v>
      </c>
    </row>
    <row r="10" s="190" customFormat="1" ht="19.5" customHeight="1" spans="1:13">
      <c r="A10" s="194" t="s">
        <v>100</v>
      </c>
      <c r="B10" s="194"/>
      <c r="C10" s="194"/>
      <c r="D10" s="194">
        <f>LENB(A10)</f>
        <v>3</v>
      </c>
      <c r="E10" s="194" t="s">
        <v>101</v>
      </c>
      <c r="F10" s="221">
        <v>2393.57</v>
      </c>
      <c r="G10" s="221">
        <v>2289.59</v>
      </c>
      <c r="H10" s="196">
        <v>0</v>
      </c>
      <c r="I10" s="196">
        <v>0</v>
      </c>
      <c r="J10" s="196"/>
      <c r="K10" s="196">
        <v>0</v>
      </c>
      <c r="L10" s="196">
        <v>0</v>
      </c>
      <c r="M10" s="196">
        <v>103.99</v>
      </c>
    </row>
    <row r="11" s="190" customFormat="1" ht="19.5" customHeight="1" spans="1:13">
      <c r="A11" s="194" t="s">
        <v>102</v>
      </c>
      <c r="B11" s="194"/>
      <c r="C11" s="194"/>
      <c r="D11" s="194">
        <f t="shared" ref="D11:D42" si="0">LENB(A11)</f>
        <v>5</v>
      </c>
      <c r="E11" s="194" t="s">
        <v>103</v>
      </c>
      <c r="F11" s="196">
        <v>22.59</v>
      </c>
      <c r="G11" s="196">
        <v>22.58</v>
      </c>
      <c r="H11" s="196">
        <v>0</v>
      </c>
      <c r="I11" s="196">
        <v>0</v>
      </c>
      <c r="J11" s="196"/>
      <c r="K11" s="196">
        <v>0</v>
      </c>
      <c r="L11" s="196">
        <v>0</v>
      </c>
      <c r="M11" s="196"/>
    </row>
    <row r="12" s="190" customFormat="1" ht="19.5" customHeight="1" spans="1:13">
      <c r="A12" s="194" t="s">
        <v>104</v>
      </c>
      <c r="B12" s="194"/>
      <c r="C12" s="194"/>
      <c r="D12" s="194">
        <f t="shared" si="0"/>
        <v>7</v>
      </c>
      <c r="E12" s="194" t="s">
        <v>105</v>
      </c>
      <c r="F12" s="196">
        <v>16.86</v>
      </c>
      <c r="G12" s="196">
        <v>16.86</v>
      </c>
      <c r="H12" s="196">
        <v>0</v>
      </c>
      <c r="I12" s="196">
        <v>0</v>
      </c>
      <c r="J12" s="196"/>
      <c r="K12" s="196">
        <v>0</v>
      </c>
      <c r="L12" s="196">
        <v>0</v>
      </c>
      <c r="M12" s="196"/>
    </row>
    <row r="13" s="190" customFormat="1" ht="19.5" customHeight="1" spans="1:13">
      <c r="A13" s="194" t="s">
        <v>106</v>
      </c>
      <c r="B13" s="194"/>
      <c r="C13" s="194"/>
      <c r="D13" s="194">
        <f t="shared" si="0"/>
        <v>7</v>
      </c>
      <c r="E13" s="194" t="s">
        <v>107</v>
      </c>
      <c r="F13" s="196">
        <v>2</v>
      </c>
      <c r="G13" s="196">
        <v>2</v>
      </c>
      <c r="H13" s="196">
        <v>0</v>
      </c>
      <c r="I13" s="196">
        <v>0</v>
      </c>
      <c r="J13" s="196"/>
      <c r="K13" s="196">
        <v>0</v>
      </c>
      <c r="L13" s="196">
        <v>0</v>
      </c>
      <c r="M13" s="196"/>
    </row>
    <row r="14" s="190" customFormat="1" ht="19.5" customHeight="1" spans="1:13">
      <c r="A14" s="194" t="s">
        <v>108</v>
      </c>
      <c r="B14" s="194"/>
      <c r="C14" s="194"/>
      <c r="D14" s="194">
        <f t="shared" si="0"/>
        <v>7</v>
      </c>
      <c r="E14" s="194" t="s">
        <v>109</v>
      </c>
      <c r="F14" s="196">
        <v>3.73</v>
      </c>
      <c r="G14" s="196">
        <v>3.72</v>
      </c>
      <c r="H14" s="196">
        <v>0</v>
      </c>
      <c r="I14" s="196">
        <v>0</v>
      </c>
      <c r="J14" s="196"/>
      <c r="K14" s="196">
        <v>0</v>
      </c>
      <c r="L14" s="196">
        <v>0</v>
      </c>
      <c r="M14" s="196"/>
    </row>
    <row r="15" s="190" customFormat="1" ht="19.5" customHeight="1" spans="1:13">
      <c r="A15" s="194" t="s">
        <v>110</v>
      </c>
      <c r="B15" s="194"/>
      <c r="C15" s="194"/>
      <c r="D15" s="194">
        <f t="shared" si="0"/>
        <v>5</v>
      </c>
      <c r="E15" s="194" t="s">
        <v>111</v>
      </c>
      <c r="F15" s="221">
        <v>1944.84</v>
      </c>
      <c r="G15" s="221">
        <v>1876.28</v>
      </c>
      <c r="H15" s="196">
        <v>0</v>
      </c>
      <c r="I15" s="196">
        <v>0</v>
      </c>
      <c r="J15" s="196"/>
      <c r="K15" s="196">
        <v>0</v>
      </c>
      <c r="L15" s="196">
        <v>0</v>
      </c>
      <c r="M15" s="196">
        <v>68.56</v>
      </c>
    </row>
    <row r="16" s="190" customFormat="1" ht="19.5" customHeight="1" spans="1:13">
      <c r="A16" s="194" t="s">
        <v>112</v>
      </c>
      <c r="B16" s="194"/>
      <c r="C16" s="194"/>
      <c r="D16" s="194">
        <f t="shared" si="0"/>
        <v>7</v>
      </c>
      <c r="E16" s="194" t="s">
        <v>105</v>
      </c>
      <c r="F16" s="196">
        <v>590.71</v>
      </c>
      <c r="G16" s="196">
        <v>590.71</v>
      </c>
      <c r="H16" s="196">
        <v>0</v>
      </c>
      <c r="I16" s="196">
        <v>0</v>
      </c>
      <c r="J16" s="196"/>
      <c r="K16" s="196">
        <v>0</v>
      </c>
      <c r="L16" s="196">
        <v>0</v>
      </c>
      <c r="M16" s="196"/>
    </row>
    <row r="17" s="190" customFormat="1" ht="19.5" customHeight="1" spans="1:13">
      <c r="A17" s="194" t="s">
        <v>113</v>
      </c>
      <c r="B17" s="194"/>
      <c r="C17" s="194"/>
      <c r="D17" s="194">
        <f t="shared" si="0"/>
        <v>7</v>
      </c>
      <c r="E17" s="194" t="s">
        <v>114</v>
      </c>
      <c r="F17" s="221">
        <v>1071.83</v>
      </c>
      <c r="G17" s="221">
        <v>1071.83</v>
      </c>
      <c r="H17" s="196">
        <v>0</v>
      </c>
      <c r="I17" s="196">
        <v>0</v>
      </c>
      <c r="J17" s="196"/>
      <c r="K17" s="196">
        <v>0</v>
      </c>
      <c r="L17" s="196">
        <v>0</v>
      </c>
      <c r="M17" s="196"/>
    </row>
    <row r="18" s="190" customFormat="1" ht="19.5" customHeight="1" spans="1:13">
      <c r="A18" s="194" t="s">
        <v>115</v>
      </c>
      <c r="B18" s="194"/>
      <c r="C18" s="194"/>
      <c r="D18" s="194">
        <f t="shared" si="0"/>
        <v>7</v>
      </c>
      <c r="E18" s="194" t="s">
        <v>116</v>
      </c>
      <c r="F18" s="196">
        <v>282.3</v>
      </c>
      <c r="G18" s="196">
        <v>213.74</v>
      </c>
      <c r="H18" s="196">
        <v>0</v>
      </c>
      <c r="I18" s="196">
        <v>0</v>
      </c>
      <c r="J18" s="196"/>
      <c r="K18" s="196">
        <v>0</v>
      </c>
      <c r="L18" s="196">
        <v>0</v>
      </c>
      <c r="M18" s="196">
        <v>68.56</v>
      </c>
    </row>
    <row r="19" s="190" customFormat="1" ht="19.5" customHeight="1" spans="1:13">
      <c r="A19" s="194" t="s">
        <v>117</v>
      </c>
      <c r="B19" s="194"/>
      <c r="C19" s="194"/>
      <c r="D19" s="194">
        <f t="shared" si="0"/>
        <v>5</v>
      </c>
      <c r="E19" s="194" t="s">
        <v>118</v>
      </c>
      <c r="F19" s="196">
        <v>128.05</v>
      </c>
      <c r="G19" s="196">
        <v>128.05</v>
      </c>
      <c r="H19" s="196">
        <v>0</v>
      </c>
      <c r="I19" s="196">
        <v>0</v>
      </c>
      <c r="J19" s="196"/>
      <c r="K19" s="196">
        <v>0</v>
      </c>
      <c r="L19" s="196">
        <v>0</v>
      </c>
      <c r="M19" s="196"/>
    </row>
    <row r="20" s="190" customFormat="1" ht="19.5" customHeight="1" spans="1:13">
      <c r="A20" s="194" t="s">
        <v>119</v>
      </c>
      <c r="B20" s="194"/>
      <c r="C20" s="194"/>
      <c r="D20" s="194">
        <f t="shared" si="0"/>
        <v>7</v>
      </c>
      <c r="E20" s="194" t="s">
        <v>105</v>
      </c>
      <c r="F20" s="196">
        <v>128.05</v>
      </c>
      <c r="G20" s="196">
        <v>128.05</v>
      </c>
      <c r="H20" s="196">
        <v>0</v>
      </c>
      <c r="I20" s="196">
        <v>0</v>
      </c>
      <c r="J20" s="196"/>
      <c r="K20" s="196">
        <v>0</v>
      </c>
      <c r="L20" s="196">
        <v>0</v>
      </c>
      <c r="M20" s="196"/>
    </row>
    <row r="21" s="190" customFormat="1" ht="19.5" customHeight="1" spans="1:13">
      <c r="A21" s="194" t="s">
        <v>120</v>
      </c>
      <c r="B21" s="194"/>
      <c r="C21" s="194"/>
      <c r="D21" s="194">
        <f t="shared" si="0"/>
        <v>5</v>
      </c>
      <c r="E21" s="194" t="s">
        <v>121</v>
      </c>
      <c r="F21" s="196">
        <v>48.32</v>
      </c>
      <c r="G21" s="196">
        <v>48.32</v>
      </c>
      <c r="H21" s="196">
        <v>0</v>
      </c>
      <c r="I21" s="196">
        <v>0</v>
      </c>
      <c r="J21" s="196"/>
      <c r="K21" s="196">
        <v>0</v>
      </c>
      <c r="L21" s="196">
        <v>0</v>
      </c>
      <c r="M21" s="196"/>
    </row>
    <row r="22" s="190" customFormat="1" ht="19.5" customHeight="1" spans="1:13">
      <c r="A22" s="194" t="s">
        <v>122</v>
      </c>
      <c r="B22" s="194"/>
      <c r="C22" s="194"/>
      <c r="D22" s="194">
        <f t="shared" si="0"/>
        <v>7</v>
      </c>
      <c r="E22" s="194" t="s">
        <v>105</v>
      </c>
      <c r="F22" s="196">
        <v>48.32</v>
      </c>
      <c r="G22" s="196">
        <v>48.32</v>
      </c>
      <c r="H22" s="196">
        <v>0</v>
      </c>
      <c r="I22" s="196">
        <v>0</v>
      </c>
      <c r="J22" s="196"/>
      <c r="K22" s="196">
        <v>0</v>
      </c>
      <c r="L22" s="196">
        <v>0</v>
      </c>
      <c r="M22" s="196"/>
    </row>
    <row r="23" s="190" customFormat="1" ht="19.5" customHeight="1" spans="1:13">
      <c r="A23" s="194" t="s">
        <v>123</v>
      </c>
      <c r="B23" s="194"/>
      <c r="C23" s="194"/>
      <c r="D23" s="194">
        <f t="shared" si="0"/>
        <v>5</v>
      </c>
      <c r="E23" s="194" t="s">
        <v>124</v>
      </c>
      <c r="F23" s="196">
        <v>78.1</v>
      </c>
      <c r="G23" s="196">
        <v>78.1</v>
      </c>
      <c r="H23" s="196">
        <v>0</v>
      </c>
      <c r="I23" s="196">
        <v>0</v>
      </c>
      <c r="J23" s="196"/>
      <c r="K23" s="196">
        <v>0</v>
      </c>
      <c r="L23" s="196">
        <v>0</v>
      </c>
      <c r="M23" s="196"/>
    </row>
    <row r="24" s="190" customFormat="1" ht="19.5" customHeight="1" spans="1:13">
      <c r="A24" s="194" t="s">
        <v>125</v>
      </c>
      <c r="B24" s="194"/>
      <c r="C24" s="194"/>
      <c r="D24" s="194">
        <f t="shared" si="0"/>
        <v>7</v>
      </c>
      <c r="E24" s="194" t="s">
        <v>126</v>
      </c>
      <c r="F24" s="196">
        <v>4</v>
      </c>
      <c r="G24" s="196">
        <v>4</v>
      </c>
      <c r="H24" s="196">
        <v>0</v>
      </c>
      <c r="I24" s="196">
        <v>0</v>
      </c>
      <c r="J24" s="196"/>
      <c r="K24" s="196">
        <v>0</v>
      </c>
      <c r="L24" s="196">
        <v>0</v>
      </c>
      <c r="M24" s="196"/>
    </row>
    <row r="25" s="190" customFormat="1" ht="19.5" customHeight="1" spans="1:13">
      <c r="A25" s="194" t="s">
        <v>127</v>
      </c>
      <c r="B25" s="194"/>
      <c r="C25" s="194"/>
      <c r="D25" s="194">
        <f t="shared" si="0"/>
        <v>7</v>
      </c>
      <c r="E25" s="194" t="s">
        <v>128</v>
      </c>
      <c r="F25" s="196">
        <v>74.1</v>
      </c>
      <c r="G25" s="196">
        <v>74.1</v>
      </c>
      <c r="H25" s="196">
        <v>0</v>
      </c>
      <c r="I25" s="196">
        <v>0</v>
      </c>
      <c r="J25" s="196"/>
      <c r="K25" s="196">
        <v>0</v>
      </c>
      <c r="L25" s="196">
        <v>0</v>
      </c>
      <c r="M25" s="196"/>
    </row>
    <row r="26" s="190" customFormat="1" ht="19.5" customHeight="1" spans="1:13">
      <c r="A26" s="194" t="s">
        <v>129</v>
      </c>
      <c r="B26" s="194"/>
      <c r="C26" s="194"/>
      <c r="D26" s="194">
        <f t="shared" si="0"/>
        <v>5</v>
      </c>
      <c r="E26" s="194" t="s">
        <v>130</v>
      </c>
      <c r="F26" s="196">
        <v>25.03</v>
      </c>
      <c r="G26" s="196">
        <v>0</v>
      </c>
      <c r="H26" s="196">
        <v>0</v>
      </c>
      <c r="I26" s="196">
        <v>0</v>
      </c>
      <c r="J26" s="196"/>
      <c r="K26" s="196">
        <v>0</v>
      </c>
      <c r="L26" s="196">
        <v>0</v>
      </c>
      <c r="M26" s="196">
        <v>25.03</v>
      </c>
    </row>
    <row r="27" s="190" customFormat="1" ht="19.5" customHeight="1" spans="1:13">
      <c r="A27" s="194" t="s">
        <v>131</v>
      </c>
      <c r="B27" s="194"/>
      <c r="C27" s="194"/>
      <c r="D27" s="194">
        <f t="shared" si="0"/>
        <v>7</v>
      </c>
      <c r="E27" s="194" t="s">
        <v>132</v>
      </c>
      <c r="F27" s="196">
        <v>25.03</v>
      </c>
      <c r="G27" s="196">
        <v>0</v>
      </c>
      <c r="H27" s="196">
        <v>0</v>
      </c>
      <c r="I27" s="196">
        <v>0</v>
      </c>
      <c r="J27" s="196"/>
      <c r="K27" s="196">
        <v>0</v>
      </c>
      <c r="L27" s="196">
        <v>0</v>
      </c>
      <c r="M27" s="196">
        <v>25.03</v>
      </c>
    </row>
    <row r="28" s="190" customFormat="1" ht="19.5" customHeight="1" spans="1:13">
      <c r="A28" s="194">
        <v>20131</v>
      </c>
      <c r="B28" s="194"/>
      <c r="C28" s="194"/>
      <c r="D28" s="194">
        <f t="shared" si="0"/>
        <v>5</v>
      </c>
      <c r="E28" s="194" t="s">
        <v>133</v>
      </c>
      <c r="F28" s="196">
        <v>129.48</v>
      </c>
      <c r="G28" s="196">
        <v>129.48</v>
      </c>
      <c r="H28" s="196">
        <v>0</v>
      </c>
      <c r="I28" s="196">
        <v>0</v>
      </c>
      <c r="J28" s="196"/>
      <c r="K28" s="196">
        <v>0</v>
      </c>
      <c r="L28" s="196">
        <v>0</v>
      </c>
      <c r="M28" s="196"/>
    </row>
    <row r="29" s="190" customFormat="1" ht="19.5" customHeight="1" spans="1:13">
      <c r="A29" s="194" t="s">
        <v>134</v>
      </c>
      <c r="B29" s="194"/>
      <c r="C29" s="194"/>
      <c r="D29" s="194">
        <f t="shared" si="0"/>
        <v>7</v>
      </c>
      <c r="E29" s="194" t="s">
        <v>105</v>
      </c>
      <c r="F29" s="196">
        <v>33.01</v>
      </c>
      <c r="G29" s="196">
        <v>33.01</v>
      </c>
      <c r="H29" s="196">
        <v>0</v>
      </c>
      <c r="I29" s="196">
        <v>0</v>
      </c>
      <c r="J29" s="196"/>
      <c r="K29" s="196">
        <v>0</v>
      </c>
      <c r="L29" s="196">
        <v>0</v>
      </c>
      <c r="M29" s="196"/>
    </row>
    <row r="30" s="190" customFormat="1" ht="19.5" customHeight="1" spans="1:13">
      <c r="A30" s="194" t="s">
        <v>135</v>
      </c>
      <c r="B30" s="194"/>
      <c r="C30" s="194"/>
      <c r="D30" s="194">
        <f t="shared" si="0"/>
        <v>7</v>
      </c>
      <c r="E30" s="194" t="s">
        <v>136</v>
      </c>
      <c r="F30" s="196">
        <v>96.47</v>
      </c>
      <c r="G30" s="196">
        <v>96.47</v>
      </c>
      <c r="H30" s="196">
        <v>0</v>
      </c>
      <c r="I30" s="196">
        <v>0</v>
      </c>
      <c r="J30" s="196"/>
      <c r="K30" s="196">
        <v>0</v>
      </c>
      <c r="L30" s="196">
        <v>0</v>
      </c>
      <c r="M30" s="196"/>
    </row>
    <row r="31" s="190" customFormat="1" ht="19.5" customHeight="1" spans="1:13">
      <c r="A31" s="194" t="s">
        <v>137</v>
      </c>
      <c r="B31" s="194"/>
      <c r="C31" s="194"/>
      <c r="D31" s="194">
        <f t="shared" si="0"/>
        <v>5</v>
      </c>
      <c r="E31" s="194" t="s">
        <v>138</v>
      </c>
      <c r="F31" s="196">
        <v>17.16</v>
      </c>
      <c r="G31" s="196">
        <v>6.76</v>
      </c>
      <c r="H31" s="196">
        <v>0</v>
      </c>
      <c r="I31" s="196">
        <v>0</v>
      </c>
      <c r="J31" s="196"/>
      <c r="K31" s="196">
        <v>0</v>
      </c>
      <c r="L31" s="196">
        <v>0</v>
      </c>
      <c r="M31" s="196">
        <v>10.4</v>
      </c>
    </row>
    <row r="32" s="190" customFormat="1" ht="19.5" customHeight="1" spans="1:13">
      <c r="A32" s="194" t="s">
        <v>139</v>
      </c>
      <c r="B32" s="194"/>
      <c r="C32" s="194"/>
      <c r="D32" s="194">
        <f t="shared" si="0"/>
        <v>7</v>
      </c>
      <c r="E32" s="194" t="s">
        <v>140</v>
      </c>
      <c r="F32" s="196">
        <v>17.16</v>
      </c>
      <c r="G32" s="196">
        <v>6.76</v>
      </c>
      <c r="H32" s="196">
        <v>0</v>
      </c>
      <c r="I32" s="196">
        <v>0</v>
      </c>
      <c r="J32" s="196"/>
      <c r="K32" s="196">
        <v>0</v>
      </c>
      <c r="L32" s="196">
        <v>0</v>
      </c>
      <c r="M32" s="196">
        <v>10.4</v>
      </c>
    </row>
    <row r="33" s="190" customFormat="1" ht="19.5" customHeight="1" spans="1:13">
      <c r="A33" s="194" t="s">
        <v>141</v>
      </c>
      <c r="B33" s="194"/>
      <c r="C33" s="194"/>
      <c r="D33" s="194">
        <f t="shared" si="0"/>
        <v>3</v>
      </c>
      <c r="E33" s="194" t="s">
        <v>142</v>
      </c>
      <c r="F33" s="196">
        <v>2</v>
      </c>
      <c r="G33" s="196">
        <v>2</v>
      </c>
      <c r="H33" s="196">
        <v>0</v>
      </c>
      <c r="I33" s="196">
        <v>0</v>
      </c>
      <c r="J33" s="196"/>
      <c r="K33" s="196">
        <v>0</v>
      </c>
      <c r="L33" s="196">
        <v>0</v>
      </c>
      <c r="M33" s="196"/>
    </row>
    <row r="34" s="190" customFormat="1" ht="19.5" customHeight="1" spans="1:13">
      <c r="A34" s="194" t="s">
        <v>143</v>
      </c>
      <c r="B34" s="194"/>
      <c r="C34" s="194"/>
      <c r="D34" s="194">
        <f t="shared" si="0"/>
        <v>5</v>
      </c>
      <c r="E34" s="194" t="s">
        <v>144</v>
      </c>
      <c r="F34" s="196">
        <v>2</v>
      </c>
      <c r="G34" s="196">
        <v>2</v>
      </c>
      <c r="H34" s="196">
        <v>0</v>
      </c>
      <c r="I34" s="196">
        <v>0</v>
      </c>
      <c r="J34" s="196"/>
      <c r="K34" s="196">
        <v>0</v>
      </c>
      <c r="L34" s="196">
        <v>0</v>
      </c>
      <c r="M34" s="196"/>
    </row>
    <row r="35" s="190" customFormat="1" ht="19.5" customHeight="1" spans="1:13">
      <c r="A35" s="194" t="s">
        <v>145</v>
      </c>
      <c r="B35" s="194"/>
      <c r="C35" s="194"/>
      <c r="D35" s="194">
        <f t="shared" si="0"/>
        <v>7</v>
      </c>
      <c r="E35" s="194" t="s">
        <v>146</v>
      </c>
      <c r="F35" s="196">
        <v>2</v>
      </c>
      <c r="G35" s="196">
        <v>2</v>
      </c>
      <c r="H35" s="196">
        <v>0</v>
      </c>
      <c r="I35" s="196">
        <v>0</v>
      </c>
      <c r="J35" s="196"/>
      <c r="K35" s="196">
        <v>0</v>
      </c>
      <c r="L35" s="196">
        <v>0</v>
      </c>
      <c r="M35" s="196"/>
    </row>
    <row r="36" s="190" customFormat="1" ht="19.5" customHeight="1" spans="1:13">
      <c r="A36" s="194" t="s">
        <v>147</v>
      </c>
      <c r="B36" s="194"/>
      <c r="C36" s="194"/>
      <c r="D36" s="194">
        <f t="shared" si="0"/>
        <v>3</v>
      </c>
      <c r="E36" s="194" t="s">
        <v>148</v>
      </c>
      <c r="F36" s="196">
        <v>10</v>
      </c>
      <c r="G36" s="196">
        <v>0</v>
      </c>
      <c r="H36" s="196">
        <v>0</v>
      </c>
      <c r="I36" s="196">
        <v>0</v>
      </c>
      <c r="J36" s="196"/>
      <c r="K36" s="196">
        <v>0</v>
      </c>
      <c r="L36" s="196">
        <v>0</v>
      </c>
      <c r="M36" s="196">
        <v>10</v>
      </c>
    </row>
    <row r="37" s="190" customFormat="1" ht="19.5" customHeight="1" spans="1:13">
      <c r="A37" s="194" t="s">
        <v>149</v>
      </c>
      <c r="B37" s="194"/>
      <c r="C37" s="194"/>
      <c r="D37" s="194">
        <f t="shared" si="0"/>
        <v>5</v>
      </c>
      <c r="E37" s="194" t="s">
        <v>150</v>
      </c>
      <c r="F37" s="196">
        <v>10</v>
      </c>
      <c r="G37" s="196">
        <v>0</v>
      </c>
      <c r="H37" s="196">
        <v>0</v>
      </c>
      <c r="I37" s="196">
        <v>0</v>
      </c>
      <c r="J37" s="196"/>
      <c r="K37" s="196">
        <v>0</v>
      </c>
      <c r="L37" s="196">
        <v>0</v>
      </c>
      <c r="M37" s="196">
        <v>10</v>
      </c>
    </row>
    <row r="38" s="190" customFormat="1" ht="19.5" customHeight="1" spans="1:13">
      <c r="A38" s="194" t="s">
        <v>151</v>
      </c>
      <c r="B38" s="194"/>
      <c r="C38" s="194"/>
      <c r="D38" s="194">
        <f t="shared" si="0"/>
        <v>7</v>
      </c>
      <c r="E38" s="194" t="s">
        <v>150</v>
      </c>
      <c r="F38" s="196">
        <v>10</v>
      </c>
      <c r="G38" s="196">
        <v>0</v>
      </c>
      <c r="H38" s="196">
        <v>0</v>
      </c>
      <c r="I38" s="196">
        <v>0</v>
      </c>
      <c r="J38" s="196"/>
      <c r="K38" s="196">
        <v>0</v>
      </c>
      <c r="L38" s="196">
        <v>0</v>
      </c>
      <c r="M38" s="196">
        <v>10</v>
      </c>
    </row>
    <row r="39" s="190" customFormat="1" ht="19.5" customHeight="1" spans="1:13">
      <c r="A39" s="194" t="s">
        <v>152</v>
      </c>
      <c r="B39" s="194"/>
      <c r="C39" s="194"/>
      <c r="D39" s="194">
        <f t="shared" si="0"/>
        <v>3</v>
      </c>
      <c r="E39" s="194" t="s">
        <v>153</v>
      </c>
      <c r="F39" s="196">
        <v>53.33</v>
      </c>
      <c r="G39" s="196">
        <v>3.33</v>
      </c>
      <c r="H39" s="196">
        <v>0</v>
      </c>
      <c r="I39" s="196">
        <v>0</v>
      </c>
      <c r="J39" s="196"/>
      <c r="K39" s="196">
        <v>0</v>
      </c>
      <c r="L39" s="196">
        <v>0</v>
      </c>
      <c r="M39" s="196">
        <v>50</v>
      </c>
    </row>
    <row r="40" s="190" customFormat="1" ht="19.5" customHeight="1" spans="1:13">
      <c r="A40" s="194" t="s">
        <v>154</v>
      </c>
      <c r="B40" s="194"/>
      <c r="C40" s="194"/>
      <c r="D40" s="194">
        <f t="shared" si="0"/>
        <v>5</v>
      </c>
      <c r="E40" s="194" t="s">
        <v>155</v>
      </c>
      <c r="F40" s="196">
        <v>3.33</v>
      </c>
      <c r="G40" s="196">
        <v>3.33</v>
      </c>
      <c r="H40" s="196">
        <v>0</v>
      </c>
      <c r="I40" s="196">
        <v>0</v>
      </c>
      <c r="J40" s="196"/>
      <c r="K40" s="196">
        <v>0</v>
      </c>
      <c r="L40" s="196">
        <v>0</v>
      </c>
      <c r="M40" s="196"/>
    </row>
    <row r="41" s="190" customFormat="1" ht="19.5" customHeight="1" spans="1:13">
      <c r="A41" s="194" t="s">
        <v>156</v>
      </c>
      <c r="B41" s="194"/>
      <c r="C41" s="194"/>
      <c r="D41" s="194">
        <f t="shared" si="0"/>
        <v>7</v>
      </c>
      <c r="E41" s="194" t="s">
        <v>157</v>
      </c>
      <c r="F41" s="196">
        <v>0.14</v>
      </c>
      <c r="G41" s="196">
        <v>0.14</v>
      </c>
      <c r="H41" s="196">
        <v>0</v>
      </c>
      <c r="I41" s="196">
        <v>0</v>
      </c>
      <c r="J41" s="196"/>
      <c r="K41" s="196">
        <v>0</v>
      </c>
      <c r="L41" s="196">
        <v>0</v>
      </c>
      <c r="M41" s="196"/>
    </row>
    <row r="42" s="190" customFormat="1" ht="19.5" customHeight="1" spans="1:13">
      <c r="A42" s="194" t="s">
        <v>158</v>
      </c>
      <c r="B42" s="194"/>
      <c r="C42" s="194"/>
      <c r="D42" s="194">
        <f t="shared" si="0"/>
        <v>7</v>
      </c>
      <c r="E42" s="194" t="s">
        <v>159</v>
      </c>
      <c r="F42" s="196">
        <v>3.19</v>
      </c>
      <c r="G42" s="196">
        <v>3.19</v>
      </c>
      <c r="H42" s="196">
        <v>0</v>
      </c>
      <c r="I42" s="196">
        <v>0</v>
      </c>
      <c r="J42" s="196"/>
      <c r="K42" s="196">
        <v>0</v>
      </c>
      <c r="L42" s="196">
        <v>0</v>
      </c>
      <c r="M42" s="196"/>
    </row>
    <row r="43" s="190" customFormat="1" ht="19.5" customHeight="1" spans="1:13">
      <c r="A43" s="194" t="s">
        <v>160</v>
      </c>
      <c r="B43" s="194"/>
      <c r="C43" s="194"/>
      <c r="D43" s="194">
        <f t="shared" ref="D43:D74" si="1">LENB(A43)</f>
        <v>5</v>
      </c>
      <c r="E43" s="194" t="s">
        <v>161</v>
      </c>
      <c r="F43" s="196">
        <v>50</v>
      </c>
      <c r="G43" s="196">
        <v>0</v>
      </c>
      <c r="H43" s="196">
        <v>0</v>
      </c>
      <c r="I43" s="196">
        <v>0</v>
      </c>
      <c r="J43" s="196"/>
      <c r="K43" s="196">
        <v>0</v>
      </c>
      <c r="L43" s="196">
        <v>0</v>
      </c>
      <c r="M43" s="196">
        <v>50</v>
      </c>
    </row>
    <row r="44" s="190" customFormat="1" ht="19.5" customHeight="1" spans="1:13">
      <c r="A44" s="194" t="s">
        <v>162</v>
      </c>
      <c r="B44" s="194"/>
      <c r="C44" s="194"/>
      <c r="D44" s="194">
        <f t="shared" si="1"/>
        <v>7</v>
      </c>
      <c r="E44" s="194" t="s">
        <v>161</v>
      </c>
      <c r="F44" s="196">
        <v>50</v>
      </c>
      <c r="G44" s="196">
        <v>0</v>
      </c>
      <c r="H44" s="196">
        <v>0</v>
      </c>
      <c r="I44" s="196">
        <v>0</v>
      </c>
      <c r="J44" s="196"/>
      <c r="K44" s="196">
        <v>0</v>
      </c>
      <c r="L44" s="196">
        <v>0</v>
      </c>
      <c r="M44" s="196">
        <v>50</v>
      </c>
    </row>
    <row r="45" s="190" customFormat="1" ht="19.5" customHeight="1" spans="1:13">
      <c r="A45" s="194" t="s">
        <v>163</v>
      </c>
      <c r="B45" s="194"/>
      <c r="C45" s="194"/>
      <c r="D45" s="194">
        <f t="shared" si="1"/>
        <v>3</v>
      </c>
      <c r="E45" s="194" t="s">
        <v>164</v>
      </c>
      <c r="F45" s="221">
        <v>2619.01</v>
      </c>
      <c r="G45" s="221">
        <v>2300.12</v>
      </c>
      <c r="H45" s="196">
        <v>0</v>
      </c>
      <c r="I45" s="196">
        <v>0</v>
      </c>
      <c r="J45" s="196"/>
      <c r="K45" s="196">
        <v>0</v>
      </c>
      <c r="L45" s="196">
        <v>0</v>
      </c>
      <c r="M45" s="196">
        <v>318.89</v>
      </c>
    </row>
    <row r="46" s="190" customFormat="1" ht="19.5" customHeight="1" spans="1:13">
      <c r="A46" s="194" t="s">
        <v>165</v>
      </c>
      <c r="B46" s="194"/>
      <c r="C46" s="194"/>
      <c r="D46" s="194">
        <f t="shared" si="1"/>
        <v>5</v>
      </c>
      <c r="E46" s="194" t="s">
        <v>166</v>
      </c>
      <c r="F46" s="221">
        <v>1276.39</v>
      </c>
      <c r="G46" s="221">
        <v>1276.39</v>
      </c>
      <c r="H46" s="196">
        <v>0</v>
      </c>
      <c r="I46" s="196">
        <v>0</v>
      </c>
      <c r="J46" s="196"/>
      <c r="K46" s="196">
        <v>0</v>
      </c>
      <c r="L46" s="196">
        <v>0</v>
      </c>
      <c r="M46" s="196"/>
    </row>
    <row r="47" s="190" customFormat="1" ht="19.5" customHeight="1" spans="1:13">
      <c r="A47" s="194" t="s">
        <v>167</v>
      </c>
      <c r="B47" s="194"/>
      <c r="C47" s="194"/>
      <c r="D47" s="194">
        <f t="shared" si="1"/>
        <v>7</v>
      </c>
      <c r="E47" s="194" t="s">
        <v>168</v>
      </c>
      <c r="F47" s="221">
        <v>1276.39</v>
      </c>
      <c r="G47" s="221">
        <v>1276.39</v>
      </c>
      <c r="H47" s="196">
        <v>0</v>
      </c>
      <c r="I47" s="196">
        <v>0</v>
      </c>
      <c r="J47" s="196"/>
      <c r="K47" s="196">
        <v>0</v>
      </c>
      <c r="L47" s="196">
        <v>0</v>
      </c>
      <c r="M47" s="196"/>
    </row>
    <row r="48" s="190" customFormat="1" ht="19.5" customHeight="1" spans="1:13">
      <c r="A48" s="194" t="s">
        <v>169</v>
      </c>
      <c r="B48" s="194"/>
      <c r="C48" s="194"/>
      <c r="D48" s="194">
        <f t="shared" si="1"/>
        <v>5</v>
      </c>
      <c r="E48" s="194" t="s">
        <v>170</v>
      </c>
      <c r="F48" s="196">
        <v>467.1</v>
      </c>
      <c r="G48" s="196">
        <v>467.1</v>
      </c>
      <c r="H48" s="196">
        <v>0</v>
      </c>
      <c r="I48" s="196">
        <v>0</v>
      </c>
      <c r="J48" s="196"/>
      <c r="K48" s="196">
        <v>0</v>
      </c>
      <c r="L48" s="196">
        <v>0</v>
      </c>
      <c r="M48" s="196"/>
    </row>
    <row r="49" s="190" customFormat="1" ht="19.5" customHeight="1" spans="1:13">
      <c r="A49" s="194" t="s">
        <v>171</v>
      </c>
      <c r="B49" s="194"/>
      <c r="C49" s="194"/>
      <c r="D49" s="194">
        <f t="shared" si="1"/>
        <v>7</v>
      </c>
      <c r="E49" s="194" t="s">
        <v>172</v>
      </c>
      <c r="F49" s="196">
        <v>87.96</v>
      </c>
      <c r="G49" s="196">
        <v>87.96</v>
      </c>
      <c r="H49" s="196">
        <v>0</v>
      </c>
      <c r="I49" s="196">
        <v>0</v>
      </c>
      <c r="J49" s="196"/>
      <c r="K49" s="196">
        <v>0</v>
      </c>
      <c r="L49" s="196">
        <v>0</v>
      </c>
      <c r="M49" s="196"/>
    </row>
    <row r="50" s="190" customFormat="1" ht="19.5" customHeight="1" spans="1:13">
      <c r="A50" s="194" t="s">
        <v>173</v>
      </c>
      <c r="B50" s="194"/>
      <c r="C50" s="194"/>
      <c r="D50" s="194">
        <f t="shared" si="1"/>
        <v>7</v>
      </c>
      <c r="E50" s="194" t="s">
        <v>174</v>
      </c>
      <c r="F50" s="196">
        <v>76.02</v>
      </c>
      <c r="G50" s="196">
        <v>76.02</v>
      </c>
      <c r="H50" s="196">
        <v>0</v>
      </c>
      <c r="I50" s="196">
        <v>0</v>
      </c>
      <c r="J50" s="196"/>
      <c r="K50" s="196">
        <v>0</v>
      </c>
      <c r="L50" s="196">
        <v>0</v>
      </c>
      <c r="M50" s="196"/>
    </row>
    <row r="51" s="190" customFormat="1" ht="19.5" customHeight="1" spans="1:13">
      <c r="A51" s="194" t="s">
        <v>175</v>
      </c>
      <c r="B51" s="194"/>
      <c r="C51" s="194"/>
      <c r="D51" s="194">
        <f t="shared" si="1"/>
        <v>7</v>
      </c>
      <c r="E51" s="194" t="s">
        <v>176</v>
      </c>
      <c r="F51" s="196">
        <v>246.65</v>
      </c>
      <c r="G51" s="196">
        <v>246.65</v>
      </c>
      <c r="H51" s="196">
        <v>0</v>
      </c>
      <c r="I51" s="196">
        <v>0</v>
      </c>
      <c r="J51" s="196"/>
      <c r="K51" s="196">
        <v>0</v>
      </c>
      <c r="L51" s="196">
        <v>0</v>
      </c>
      <c r="M51" s="196"/>
    </row>
    <row r="52" s="190" customFormat="1" ht="19.5" customHeight="1" spans="1:13">
      <c r="A52" s="194" t="s">
        <v>177</v>
      </c>
      <c r="B52" s="194"/>
      <c r="C52" s="194"/>
      <c r="D52" s="194">
        <f t="shared" si="1"/>
        <v>7</v>
      </c>
      <c r="E52" s="194" t="s">
        <v>178</v>
      </c>
      <c r="F52" s="196">
        <v>33.13</v>
      </c>
      <c r="G52" s="196">
        <v>33.13</v>
      </c>
      <c r="H52" s="196">
        <v>0</v>
      </c>
      <c r="I52" s="196">
        <v>0</v>
      </c>
      <c r="J52" s="196"/>
      <c r="K52" s="196">
        <v>0</v>
      </c>
      <c r="L52" s="196">
        <v>0</v>
      </c>
      <c r="M52" s="196"/>
    </row>
    <row r="53" s="190" customFormat="1" ht="19.5" customHeight="1" spans="1:13">
      <c r="A53" s="194" t="s">
        <v>179</v>
      </c>
      <c r="B53" s="194"/>
      <c r="C53" s="194"/>
      <c r="D53" s="194">
        <f t="shared" si="1"/>
        <v>7</v>
      </c>
      <c r="E53" s="194" t="s">
        <v>180</v>
      </c>
      <c r="F53" s="196">
        <v>23.34</v>
      </c>
      <c r="G53" s="196">
        <v>23.34</v>
      </c>
      <c r="H53" s="196">
        <v>0</v>
      </c>
      <c r="I53" s="196">
        <v>0</v>
      </c>
      <c r="J53" s="196"/>
      <c r="K53" s="196">
        <v>0</v>
      </c>
      <c r="L53" s="196">
        <v>0</v>
      </c>
      <c r="M53" s="196"/>
    </row>
    <row r="54" s="190" customFormat="1" ht="19.5" customHeight="1" spans="1:13">
      <c r="A54" s="194" t="s">
        <v>181</v>
      </c>
      <c r="B54" s="194"/>
      <c r="C54" s="194"/>
      <c r="D54" s="194">
        <f t="shared" si="1"/>
        <v>5</v>
      </c>
      <c r="E54" s="194" t="s">
        <v>182</v>
      </c>
      <c r="F54" s="196">
        <v>216.6</v>
      </c>
      <c r="G54" s="196">
        <v>207.52</v>
      </c>
      <c r="H54" s="196">
        <v>0</v>
      </c>
      <c r="I54" s="196">
        <v>0</v>
      </c>
      <c r="J54" s="196"/>
      <c r="K54" s="196">
        <v>0</v>
      </c>
      <c r="L54" s="196">
        <v>0</v>
      </c>
      <c r="M54" s="196">
        <v>9.07</v>
      </c>
    </row>
    <row r="55" s="190" customFormat="1" ht="19.5" customHeight="1" spans="1:13">
      <c r="A55" s="194" t="s">
        <v>183</v>
      </c>
      <c r="B55" s="194"/>
      <c r="C55" s="194"/>
      <c r="D55" s="194">
        <f t="shared" si="1"/>
        <v>7</v>
      </c>
      <c r="E55" s="194" t="s">
        <v>184</v>
      </c>
      <c r="F55" s="196">
        <v>15.02</v>
      </c>
      <c r="G55" s="196">
        <v>15.02</v>
      </c>
      <c r="H55" s="196">
        <v>0</v>
      </c>
      <c r="I55" s="196">
        <v>0</v>
      </c>
      <c r="J55" s="196"/>
      <c r="K55" s="196">
        <v>0</v>
      </c>
      <c r="L55" s="196">
        <v>0</v>
      </c>
      <c r="M55" s="196"/>
    </row>
    <row r="56" s="190" customFormat="1" ht="19.5" customHeight="1" spans="1:13">
      <c r="A56" s="194" t="s">
        <v>185</v>
      </c>
      <c r="B56" s="194"/>
      <c r="C56" s="194"/>
      <c r="D56" s="194">
        <f t="shared" si="1"/>
        <v>7</v>
      </c>
      <c r="E56" s="194" t="s">
        <v>186</v>
      </c>
      <c r="F56" s="196">
        <v>7.47</v>
      </c>
      <c r="G56" s="196">
        <v>0</v>
      </c>
      <c r="H56" s="196">
        <v>0</v>
      </c>
      <c r="I56" s="196">
        <v>0</v>
      </c>
      <c r="J56" s="196"/>
      <c r="K56" s="196">
        <v>0</v>
      </c>
      <c r="L56" s="196">
        <v>0</v>
      </c>
      <c r="M56" s="196">
        <v>7.47</v>
      </c>
    </row>
    <row r="57" s="190" customFormat="1" ht="19.5" customHeight="1" spans="1:13">
      <c r="A57" s="194" t="s">
        <v>187</v>
      </c>
      <c r="B57" s="194"/>
      <c r="C57" s="194"/>
      <c r="D57" s="194">
        <f t="shared" si="1"/>
        <v>7</v>
      </c>
      <c r="E57" s="194" t="s">
        <v>188</v>
      </c>
      <c r="F57" s="196">
        <v>194.1</v>
      </c>
      <c r="G57" s="196">
        <v>192.5</v>
      </c>
      <c r="H57" s="196">
        <v>0</v>
      </c>
      <c r="I57" s="196">
        <v>0</v>
      </c>
      <c r="J57" s="196"/>
      <c r="K57" s="196">
        <v>0</v>
      </c>
      <c r="L57" s="196">
        <v>0</v>
      </c>
      <c r="M57" s="196">
        <v>1.6</v>
      </c>
    </row>
    <row r="58" s="190" customFormat="1" ht="19.5" customHeight="1" spans="1:13">
      <c r="A58" s="194" t="s">
        <v>189</v>
      </c>
      <c r="B58" s="194"/>
      <c r="C58" s="194"/>
      <c r="D58" s="194">
        <f t="shared" si="1"/>
        <v>5</v>
      </c>
      <c r="E58" s="194" t="s">
        <v>190</v>
      </c>
      <c r="F58" s="196">
        <v>138.92</v>
      </c>
      <c r="G58" s="196">
        <v>138.92</v>
      </c>
      <c r="H58" s="196">
        <v>0</v>
      </c>
      <c r="I58" s="196">
        <v>0</v>
      </c>
      <c r="J58" s="196"/>
      <c r="K58" s="196">
        <v>0</v>
      </c>
      <c r="L58" s="196">
        <v>0</v>
      </c>
      <c r="M58" s="196"/>
    </row>
    <row r="59" s="190" customFormat="1" ht="19.5" customHeight="1" spans="1:13">
      <c r="A59" s="194" t="s">
        <v>191</v>
      </c>
      <c r="B59" s="194"/>
      <c r="C59" s="194"/>
      <c r="D59" s="194">
        <f t="shared" si="1"/>
        <v>7</v>
      </c>
      <c r="E59" s="194" t="s">
        <v>192</v>
      </c>
      <c r="F59" s="196">
        <v>129.56</v>
      </c>
      <c r="G59" s="196">
        <v>129.56</v>
      </c>
      <c r="H59" s="196">
        <v>0</v>
      </c>
      <c r="I59" s="196">
        <v>0</v>
      </c>
      <c r="J59" s="196"/>
      <c r="K59" s="196">
        <v>0</v>
      </c>
      <c r="L59" s="196">
        <v>0</v>
      </c>
      <c r="M59" s="196"/>
    </row>
    <row r="60" s="190" customFormat="1" ht="19.5" customHeight="1" spans="1:13">
      <c r="A60" s="194" t="s">
        <v>193</v>
      </c>
      <c r="B60" s="194"/>
      <c r="C60" s="194"/>
      <c r="D60" s="194">
        <f t="shared" si="1"/>
        <v>7</v>
      </c>
      <c r="E60" s="194" t="s">
        <v>194</v>
      </c>
      <c r="F60" s="196">
        <v>9.36</v>
      </c>
      <c r="G60" s="196">
        <v>9.36</v>
      </c>
      <c r="H60" s="196">
        <v>0</v>
      </c>
      <c r="I60" s="196">
        <v>0</v>
      </c>
      <c r="J60" s="196"/>
      <c r="K60" s="196">
        <v>0</v>
      </c>
      <c r="L60" s="196">
        <v>0</v>
      </c>
      <c r="M60" s="196"/>
    </row>
    <row r="61" s="190" customFormat="1" ht="19.5" customHeight="1" spans="1:13">
      <c r="A61" s="194" t="s">
        <v>195</v>
      </c>
      <c r="B61" s="194"/>
      <c r="C61" s="194"/>
      <c r="D61" s="194">
        <f t="shared" si="1"/>
        <v>5</v>
      </c>
      <c r="E61" s="194" t="s">
        <v>196</v>
      </c>
      <c r="F61" s="196">
        <v>469.09</v>
      </c>
      <c r="G61" s="196">
        <v>159.27</v>
      </c>
      <c r="H61" s="196">
        <v>0</v>
      </c>
      <c r="I61" s="196">
        <v>0</v>
      </c>
      <c r="J61" s="196"/>
      <c r="K61" s="196">
        <v>0</v>
      </c>
      <c r="L61" s="196">
        <v>0</v>
      </c>
      <c r="M61" s="196">
        <v>309.82</v>
      </c>
    </row>
    <row r="62" s="190" customFormat="1" ht="19.5" customHeight="1" spans="1:13">
      <c r="A62" s="194" t="s">
        <v>197</v>
      </c>
      <c r="B62" s="194"/>
      <c r="C62" s="194"/>
      <c r="D62" s="194">
        <f t="shared" si="1"/>
        <v>7</v>
      </c>
      <c r="E62" s="194" t="s">
        <v>198</v>
      </c>
      <c r="F62" s="196">
        <v>92.73</v>
      </c>
      <c r="G62" s="196">
        <v>92.73</v>
      </c>
      <c r="H62" s="196">
        <v>0</v>
      </c>
      <c r="I62" s="196">
        <v>0</v>
      </c>
      <c r="J62" s="196"/>
      <c r="K62" s="196">
        <v>0</v>
      </c>
      <c r="L62" s="196">
        <v>0</v>
      </c>
      <c r="M62" s="196"/>
    </row>
    <row r="63" s="190" customFormat="1" ht="19.5" customHeight="1" spans="1:13">
      <c r="A63" s="194" t="s">
        <v>199</v>
      </c>
      <c r="B63" s="194"/>
      <c r="C63" s="194"/>
      <c r="D63" s="194">
        <f t="shared" si="1"/>
        <v>7</v>
      </c>
      <c r="E63" s="194" t="s">
        <v>200</v>
      </c>
      <c r="F63" s="196">
        <v>376.36</v>
      </c>
      <c r="G63" s="196">
        <v>66.54</v>
      </c>
      <c r="H63" s="196">
        <v>0</v>
      </c>
      <c r="I63" s="196">
        <v>0</v>
      </c>
      <c r="J63" s="196"/>
      <c r="K63" s="196">
        <v>0</v>
      </c>
      <c r="L63" s="196">
        <v>0</v>
      </c>
      <c r="M63" s="196">
        <v>309.82</v>
      </c>
    </row>
    <row r="64" s="190" customFormat="1" ht="19.5" customHeight="1" spans="1:13">
      <c r="A64" s="194" t="s">
        <v>201</v>
      </c>
      <c r="B64" s="194"/>
      <c r="C64" s="194"/>
      <c r="D64" s="194">
        <f t="shared" si="1"/>
        <v>5</v>
      </c>
      <c r="E64" s="194" t="s">
        <v>202</v>
      </c>
      <c r="F64" s="196">
        <v>17.04</v>
      </c>
      <c r="G64" s="196">
        <v>17.04</v>
      </c>
      <c r="H64" s="196">
        <v>0</v>
      </c>
      <c r="I64" s="196">
        <v>0</v>
      </c>
      <c r="J64" s="196"/>
      <c r="K64" s="196">
        <v>0</v>
      </c>
      <c r="L64" s="196">
        <v>0</v>
      </c>
      <c r="M64" s="196"/>
    </row>
    <row r="65" s="190" customFormat="1" ht="19.5" customHeight="1" spans="1:13">
      <c r="A65" s="194" t="s">
        <v>203</v>
      </c>
      <c r="B65" s="194"/>
      <c r="C65" s="194"/>
      <c r="D65" s="194">
        <f t="shared" si="1"/>
        <v>7</v>
      </c>
      <c r="E65" s="194" t="s">
        <v>204</v>
      </c>
      <c r="F65" s="196">
        <v>11.92</v>
      </c>
      <c r="G65" s="196">
        <v>11.92</v>
      </c>
      <c r="H65" s="196">
        <v>0</v>
      </c>
      <c r="I65" s="196">
        <v>0</v>
      </c>
      <c r="J65" s="196"/>
      <c r="K65" s="196">
        <v>0</v>
      </c>
      <c r="L65" s="196">
        <v>0</v>
      </c>
      <c r="M65" s="196"/>
    </row>
    <row r="66" s="190" customFormat="1" ht="19.5" customHeight="1" spans="1:13">
      <c r="A66" s="194" t="s">
        <v>205</v>
      </c>
      <c r="B66" s="194"/>
      <c r="C66" s="194"/>
      <c r="D66" s="194">
        <f t="shared" si="1"/>
        <v>7</v>
      </c>
      <c r="E66" s="194" t="s">
        <v>206</v>
      </c>
      <c r="F66" s="196">
        <v>5.12</v>
      </c>
      <c r="G66" s="196">
        <v>5.12</v>
      </c>
      <c r="H66" s="196">
        <v>0</v>
      </c>
      <c r="I66" s="196">
        <v>0</v>
      </c>
      <c r="J66" s="196"/>
      <c r="K66" s="196">
        <v>0</v>
      </c>
      <c r="L66" s="196">
        <v>0</v>
      </c>
      <c r="M66" s="196"/>
    </row>
    <row r="67" s="190" customFormat="1" ht="19.5" customHeight="1" spans="1:13">
      <c r="A67" s="194" t="s">
        <v>207</v>
      </c>
      <c r="B67" s="194"/>
      <c r="C67" s="194"/>
      <c r="D67" s="194">
        <f t="shared" si="1"/>
        <v>5</v>
      </c>
      <c r="E67" s="194" t="s">
        <v>208</v>
      </c>
      <c r="F67" s="196">
        <v>1.6</v>
      </c>
      <c r="G67" s="196">
        <v>1.6</v>
      </c>
      <c r="H67" s="196">
        <v>0</v>
      </c>
      <c r="I67" s="196">
        <v>0</v>
      </c>
      <c r="J67" s="196"/>
      <c r="K67" s="196">
        <v>0</v>
      </c>
      <c r="L67" s="196">
        <v>0</v>
      </c>
      <c r="M67" s="196"/>
    </row>
    <row r="68" s="190" customFormat="1" ht="19.5" customHeight="1" spans="1:13">
      <c r="A68" s="194" t="s">
        <v>209</v>
      </c>
      <c r="B68" s="194"/>
      <c r="C68" s="194"/>
      <c r="D68" s="194">
        <f t="shared" si="1"/>
        <v>7</v>
      </c>
      <c r="E68" s="194" t="s">
        <v>210</v>
      </c>
      <c r="F68" s="196">
        <v>1.6</v>
      </c>
      <c r="G68" s="196">
        <v>1.6</v>
      </c>
      <c r="H68" s="196">
        <v>0</v>
      </c>
      <c r="I68" s="196">
        <v>0</v>
      </c>
      <c r="J68" s="196"/>
      <c r="K68" s="196">
        <v>0</v>
      </c>
      <c r="L68" s="196">
        <v>0</v>
      </c>
      <c r="M68" s="196"/>
    </row>
    <row r="69" s="190" customFormat="1" ht="19.5" customHeight="1" spans="1:13">
      <c r="A69" s="194" t="s">
        <v>211</v>
      </c>
      <c r="B69" s="194"/>
      <c r="C69" s="194"/>
      <c r="D69" s="194">
        <f t="shared" si="1"/>
        <v>5</v>
      </c>
      <c r="E69" s="194" t="s">
        <v>212</v>
      </c>
      <c r="F69" s="196">
        <v>32.28</v>
      </c>
      <c r="G69" s="196">
        <v>32.28</v>
      </c>
      <c r="H69" s="196">
        <v>0</v>
      </c>
      <c r="I69" s="196">
        <v>0</v>
      </c>
      <c r="J69" s="196"/>
      <c r="K69" s="196">
        <v>0</v>
      </c>
      <c r="L69" s="196">
        <v>0</v>
      </c>
      <c r="M69" s="196"/>
    </row>
    <row r="70" s="190" customFormat="1" ht="19.5" customHeight="1" spans="1:13">
      <c r="A70" s="194" t="s">
        <v>213</v>
      </c>
      <c r="B70" s="194"/>
      <c r="C70" s="194"/>
      <c r="D70" s="194">
        <f t="shared" si="1"/>
        <v>7</v>
      </c>
      <c r="E70" s="194" t="s">
        <v>214</v>
      </c>
      <c r="F70" s="196">
        <v>32.28</v>
      </c>
      <c r="G70" s="196">
        <v>32.28</v>
      </c>
      <c r="H70" s="196">
        <v>0</v>
      </c>
      <c r="I70" s="196">
        <v>0</v>
      </c>
      <c r="J70" s="196"/>
      <c r="K70" s="196">
        <v>0</v>
      </c>
      <c r="L70" s="196">
        <v>0</v>
      </c>
      <c r="M70" s="196"/>
    </row>
    <row r="71" s="190" customFormat="1" ht="19.5" customHeight="1" spans="1:13">
      <c r="A71" s="194" t="s">
        <v>215</v>
      </c>
      <c r="B71" s="194"/>
      <c r="C71" s="194"/>
      <c r="D71" s="194">
        <f t="shared" si="1"/>
        <v>3</v>
      </c>
      <c r="E71" s="194" t="s">
        <v>216</v>
      </c>
      <c r="F71" s="196">
        <v>449.21</v>
      </c>
      <c r="G71" s="196">
        <v>447.21</v>
      </c>
      <c r="H71" s="196">
        <v>0</v>
      </c>
      <c r="I71" s="196">
        <v>0</v>
      </c>
      <c r="J71" s="196"/>
      <c r="K71" s="196">
        <v>0</v>
      </c>
      <c r="L71" s="196">
        <v>0</v>
      </c>
      <c r="M71" s="196">
        <v>2</v>
      </c>
    </row>
    <row r="72" s="190" customFormat="1" ht="19.5" customHeight="1" spans="1:13">
      <c r="A72" s="194" t="s">
        <v>217</v>
      </c>
      <c r="B72" s="194"/>
      <c r="C72" s="194"/>
      <c r="D72" s="194">
        <f t="shared" si="1"/>
        <v>5</v>
      </c>
      <c r="E72" s="194" t="s">
        <v>218</v>
      </c>
      <c r="F72" s="196">
        <v>13.55</v>
      </c>
      <c r="G72" s="196">
        <v>13.55</v>
      </c>
      <c r="H72" s="196">
        <v>0</v>
      </c>
      <c r="I72" s="196">
        <v>0</v>
      </c>
      <c r="J72" s="196"/>
      <c r="K72" s="196">
        <v>0</v>
      </c>
      <c r="L72" s="196">
        <v>0</v>
      </c>
      <c r="M72" s="196"/>
    </row>
    <row r="73" s="190" customFormat="1" ht="19.5" customHeight="1" spans="1:13">
      <c r="A73" s="194" t="s">
        <v>219</v>
      </c>
      <c r="B73" s="194"/>
      <c r="C73" s="194"/>
      <c r="D73" s="194">
        <f t="shared" si="1"/>
        <v>7</v>
      </c>
      <c r="E73" s="194" t="s">
        <v>220</v>
      </c>
      <c r="F73" s="196">
        <v>13.55</v>
      </c>
      <c r="G73" s="196">
        <v>13.55</v>
      </c>
      <c r="H73" s="196">
        <v>0</v>
      </c>
      <c r="I73" s="196">
        <v>0</v>
      </c>
      <c r="J73" s="196"/>
      <c r="K73" s="196">
        <v>0</v>
      </c>
      <c r="L73" s="196">
        <v>0</v>
      </c>
      <c r="M73" s="196"/>
    </row>
    <row r="74" s="190" customFormat="1" ht="19.5" customHeight="1" spans="1:13">
      <c r="A74" s="194" t="s">
        <v>221</v>
      </c>
      <c r="B74" s="194"/>
      <c r="C74" s="194"/>
      <c r="D74" s="194">
        <f t="shared" si="1"/>
        <v>5</v>
      </c>
      <c r="E74" s="194" t="s">
        <v>222</v>
      </c>
      <c r="F74" s="196">
        <v>80.67</v>
      </c>
      <c r="G74" s="196">
        <v>80.67</v>
      </c>
      <c r="H74" s="196">
        <v>0</v>
      </c>
      <c r="I74" s="196">
        <v>0</v>
      </c>
      <c r="J74" s="196"/>
      <c r="K74" s="196">
        <v>0</v>
      </c>
      <c r="L74" s="196">
        <v>0</v>
      </c>
      <c r="M74" s="196"/>
    </row>
    <row r="75" s="190" customFormat="1" ht="19.5" customHeight="1" spans="1:13">
      <c r="A75" s="194" t="s">
        <v>223</v>
      </c>
      <c r="B75" s="194"/>
      <c r="C75" s="194"/>
      <c r="D75" s="194">
        <f t="shared" ref="D75:D106" si="2">LENB(A75)</f>
        <v>7</v>
      </c>
      <c r="E75" s="194" t="s">
        <v>224</v>
      </c>
      <c r="F75" s="196">
        <v>52.3</v>
      </c>
      <c r="G75" s="196">
        <v>52.3</v>
      </c>
      <c r="H75" s="196">
        <v>0</v>
      </c>
      <c r="I75" s="196">
        <v>0</v>
      </c>
      <c r="J75" s="196"/>
      <c r="K75" s="196">
        <v>0</v>
      </c>
      <c r="L75" s="196">
        <v>0</v>
      </c>
      <c r="M75" s="196"/>
    </row>
    <row r="76" s="190" customFormat="1" ht="19.5" customHeight="1" spans="1:13">
      <c r="A76" s="194" t="s">
        <v>225</v>
      </c>
      <c r="B76" s="194"/>
      <c r="C76" s="194"/>
      <c r="D76" s="194">
        <f t="shared" si="2"/>
        <v>7</v>
      </c>
      <c r="E76" s="194" t="s">
        <v>226</v>
      </c>
      <c r="F76" s="196">
        <v>28.37</v>
      </c>
      <c r="G76" s="196">
        <v>28.37</v>
      </c>
      <c r="H76" s="196">
        <v>0</v>
      </c>
      <c r="I76" s="196">
        <v>0</v>
      </c>
      <c r="J76" s="196"/>
      <c r="K76" s="196">
        <v>0</v>
      </c>
      <c r="L76" s="196">
        <v>0</v>
      </c>
      <c r="M76" s="196"/>
    </row>
    <row r="77" s="190" customFormat="1" ht="19.5" customHeight="1" spans="1:13">
      <c r="A77" s="194" t="s">
        <v>227</v>
      </c>
      <c r="B77" s="194"/>
      <c r="C77" s="194"/>
      <c r="D77" s="194">
        <f t="shared" si="2"/>
        <v>5</v>
      </c>
      <c r="E77" s="194" t="s">
        <v>228</v>
      </c>
      <c r="F77" s="196">
        <v>70.69</v>
      </c>
      <c r="G77" s="196">
        <v>68.69</v>
      </c>
      <c r="H77" s="196">
        <v>0</v>
      </c>
      <c r="I77" s="196">
        <v>0</v>
      </c>
      <c r="J77" s="196"/>
      <c r="K77" s="196">
        <v>0</v>
      </c>
      <c r="L77" s="196">
        <v>0</v>
      </c>
      <c r="M77" s="196">
        <v>2</v>
      </c>
    </row>
    <row r="78" s="190" customFormat="1" ht="19.5" customHeight="1" spans="1:13">
      <c r="A78" s="194" t="s">
        <v>229</v>
      </c>
      <c r="B78" s="194"/>
      <c r="C78" s="194"/>
      <c r="D78" s="194">
        <f t="shared" si="2"/>
        <v>7</v>
      </c>
      <c r="E78" s="194" t="s">
        <v>230</v>
      </c>
      <c r="F78" s="196">
        <v>70.69</v>
      </c>
      <c r="G78" s="196">
        <v>68.69</v>
      </c>
      <c r="H78" s="196">
        <v>0</v>
      </c>
      <c r="I78" s="196">
        <v>0</v>
      </c>
      <c r="J78" s="196"/>
      <c r="K78" s="196">
        <v>0</v>
      </c>
      <c r="L78" s="196">
        <v>0</v>
      </c>
      <c r="M78" s="196">
        <v>2</v>
      </c>
    </row>
    <row r="79" s="190" customFormat="1" ht="19.5" customHeight="1" spans="1:13">
      <c r="A79" s="194" t="s">
        <v>231</v>
      </c>
      <c r="B79" s="194"/>
      <c r="C79" s="194"/>
      <c r="D79" s="194">
        <f t="shared" si="2"/>
        <v>5</v>
      </c>
      <c r="E79" s="194" t="s">
        <v>232</v>
      </c>
      <c r="F79" s="196">
        <v>284.3</v>
      </c>
      <c r="G79" s="196">
        <v>284.3</v>
      </c>
      <c r="H79" s="196">
        <v>0</v>
      </c>
      <c r="I79" s="196">
        <v>0</v>
      </c>
      <c r="J79" s="196"/>
      <c r="K79" s="196">
        <v>0</v>
      </c>
      <c r="L79" s="196">
        <v>0</v>
      </c>
      <c r="M79" s="196"/>
    </row>
    <row r="80" s="190" customFormat="1" ht="19.5" customHeight="1" spans="1:13">
      <c r="A80" s="194" t="s">
        <v>233</v>
      </c>
      <c r="B80" s="194"/>
      <c r="C80" s="194"/>
      <c r="D80" s="194">
        <f t="shared" si="2"/>
        <v>7</v>
      </c>
      <c r="E80" s="194" t="s">
        <v>234</v>
      </c>
      <c r="F80" s="196">
        <v>64.74</v>
      </c>
      <c r="G80" s="196">
        <v>64.74</v>
      </c>
      <c r="H80" s="196">
        <v>0</v>
      </c>
      <c r="I80" s="196">
        <v>0</v>
      </c>
      <c r="J80" s="196"/>
      <c r="K80" s="196">
        <v>0</v>
      </c>
      <c r="L80" s="196">
        <v>0</v>
      </c>
      <c r="M80" s="196"/>
    </row>
    <row r="81" s="190" customFormat="1" ht="19.5" customHeight="1" spans="1:13">
      <c r="A81" s="194" t="s">
        <v>235</v>
      </c>
      <c r="B81" s="194"/>
      <c r="C81" s="194"/>
      <c r="D81" s="194">
        <f t="shared" si="2"/>
        <v>7</v>
      </c>
      <c r="E81" s="194" t="s">
        <v>236</v>
      </c>
      <c r="F81" s="196">
        <v>95.02</v>
      </c>
      <c r="G81" s="196">
        <v>95.02</v>
      </c>
      <c r="H81" s="196">
        <v>0</v>
      </c>
      <c r="I81" s="196">
        <v>0</v>
      </c>
      <c r="J81" s="196"/>
      <c r="K81" s="196">
        <v>0</v>
      </c>
      <c r="L81" s="196">
        <v>0</v>
      </c>
      <c r="M81" s="196"/>
    </row>
    <row r="82" s="190" customFormat="1" ht="19.5" customHeight="1" spans="1:13">
      <c r="A82" s="194" t="s">
        <v>237</v>
      </c>
      <c r="B82" s="194"/>
      <c r="C82" s="194"/>
      <c r="D82" s="194">
        <f t="shared" si="2"/>
        <v>7</v>
      </c>
      <c r="E82" s="194" t="s">
        <v>238</v>
      </c>
      <c r="F82" s="196">
        <v>121.77</v>
      </c>
      <c r="G82" s="196">
        <v>121.77</v>
      </c>
      <c r="H82" s="196">
        <v>0</v>
      </c>
      <c r="I82" s="196">
        <v>0</v>
      </c>
      <c r="J82" s="196"/>
      <c r="K82" s="196">
        <v>0</v>
      </c>
      <c r="L82" s="196">
        <v>0</v>
      </c>
      <c r="M82" s="196"/>
    </row>
    <row r="83" s="190" customFormat="1" ht="19.5" customHeight="1" spans="1:13">
      <c r="A83" s="194" t="s">
        <v>239</v>
      </c>
      <c r="B83" s="194"/>
      <c r="C83" s="194"/>
      <c r="D83" s="194">
        <f t="shared" si="2"/>
        <v>7</v>
      </c>
      <c r="E83" s="194" t="s">
        <v>240</v>
      </c>
      <c r="F83" s="196">
        <v>2.77</v>
      </c>
      <c r="G83" s="196">
        <v>2.77</v>
      </c>
      <c r="H83" s="196">
        <v>0</v>
      </c>
      <c r="I83" s="196">
        <v>0</v>
      </c>
      <c r="J83" s="196"/>
      <c r="K83" s="196">
        <v>0</v>
      </c>
      <c r="L83" s="196">
        <v>0</v>
      </c>
      <c r="M83" s="196"/>
    </row>
    <row r="84" s="190" customFormat="1" ht="18" customHeight="1" spans="1:13">
      <c r="A84" s="194" t="s">
        <v>241</v>
      </c>
      <c r="B84" s="194"/>
      <c r="C84" s="194"/>
      <c r="D84" s="194">
        <f t="shared" si="2"/>
        <v>3</v>
      </c>
      <c r="E84" s="194" t="s">
        <v>242</v>
      </c>
      <c r="F84" s="196">
        <v>47.59</v>
      </c>
      <c r="G84" s="196">
        <v>47.59</v>
      </c>
      <c r="H84" s="196">
        <v>0</v>
      </c>
      <c r="I84" s="196">
        <v>0</v>
      </c>
      <c r="J84" s="196"/>
      <c r="K84" s="196">
        <v>0</v>
      </c>
      <c r="L84" s="196">
        <v>0</v>
      </c>
      <c r="M84" s="196"/>
    </row>
    <row r="85" s="190" customFormat="1" ht="19.5" customHeight="1" spans="1:13">
      <c r="A85" s="194" t="s">
        <v>243</v>
      </c>
      <c r="B85" s="194"/>
      <c r="C85" s="194"/>
      <c r="D85" s="194">
        <f t="shared" si="2"/>
        <v>5</v>
      </c>
      <c r="E85" s="194" t="s">
        <v>244</v>
      </c>
      <c r="F85" s="196">
        <v>38.17</v>
      </c>
      <c r="G85" s="196">
        <v>38.17</v>
      </c>
      <c r="H85" s="196">
        <v>0</v>
      </c>
      <c r="I85" s="196">
        <v>0</v>
      </c>
      <c r="J85" s="196"/>
      <c r="K85" s="196">
        <v>0</v>
      </c>
      <c r="L85" s="196">
        <v>0</v>
      </c>
      <c r="M85" s="196"/>
    </row>
    <row r="86" s="190" customFormat="1" ht="19.5" customHeight="1" spans="1:13">
      <c r="A86" s="194" t="s">
        <v>245</v>
      </c>
      <c r="B86" s="194"/>
      <c r="C86" s="194"/>
      <c r="D86" s="194">
        <f t="shared" si="2"/>
        <v>7</v>
      </c>
      <c r="E86" s="194" t="s">
        <v>246</v>
      </c>
      <c r="F86" s="196">
        <v>38.17</v>
      </c>
      <c r="G86" s="196">
        <v>38.17</v>
      </c>
      <c r="H86" s="196">
        <v>0</v>
      </c>
      <c r="I86" s="196">
        <v>0</v>
      </c>
      <c r="J86" s="196"/>
      <c r="K86" s="196">
        <v>0</v>
      </c>
      <c r="L86" s="196">
        <v>0</v>
      </c>
      <c r="M86" s="196"/>
    </row>
    <row r="87" s="190" customFormat="1" ht="19.5" customHeight="1" spans="1:13">
      <c r="A87" s="194" t="s">
        <v>247</v>
      </c>
      <c r="B87" s="194"/>
      <c r="C87" s="194"/>
      <c r="D87" s="194">
        <f t="shared" si="2"/>
        <v>5</v>
      </c>
      <c r="E87" s="194" t="s">
        <v>248</v>
      </c>
      <c r="F87" s="196">
        <v>9.42</v>
      </c>
      <c r="G87" s="196">
        <v>9.42</v>
      </c>
      <c r="H87" s="196">
        <v>0</v>
      </c>
      <c r="I87" s="196">
        <v>0</v>
      </c>
      <c r="J87" s="196"/>
      <c r="K87" s="196">
        <v>0</v>
      </c>
      <c r="L87" s="196">
        <v>0</v>
      </c>
      <c r="M87" s="196"/>
    </row>
    <row r="88" s="190" customFormat="1" ht="19.5" customHeight="1" spans="1:13">
      <c r="A88" s="194" t="s">
        <v>249</v>
      </c>
      <c r="B88" s="194"/>
      <c r="C88" s="194"/>
      <c r="D88" s="194">
        <f t="shared" si="2"/>
        <v>7</v>
      </c>
      <c r="E88" s="194" t="s">
        <v>250</v>
      </c>
      <c r="F88" s="196">
        <v>9.42</v>
      </c>
      <c r="G88" s="196">
        <v>9.42</v>
      </c>
      <c r="H88" s="196">
        <v>0</v>
      </c>
      <c r="I88" s="196">
        <v>0</v>
      </c>
      <c r="J88" s="196"/>
      <c r="K88" s="196">
        <v>0</v>
      </c>
      <c r="L88" s="196">
        <v>0</v>
      </c>
      <c r="M88" s="196"/>
    </row>
    <row r="89" s="190" customFormat="1" ht="19.5" customHeight="1" spans="1:13">
      <c r="A89" s="194" t="s">
        <v>251</v>
      </c>
      <c r="B89" s="194"/>
      <c r="C89" s="194"/>
      <c r="D89" s="194">
        <f t="shared" si="2"/>
        <v>3</v>
      </c>
      <c r="E89" s="194" t="s">
        <v>252</v>
      </c>
      <c r="F89" s="221">
        <v>1011.36</v>
      </c>
      <c r="G89" s="196">
        <v>143</v>
      </c>
      <c r="H89" s="196">
        <v>0</v>
      </c>
      <c r="I89" s="196">
        <v>0</v>
      </c>
      <c r="J89" s="196"/>
      <c r="K89" s="196">
        <v>0</v>
      </c>
      <c r="L89" s="196">
        <v>0</v>
      </c>
      <c r="M89" s="196">
        <v>868.35</v>
      </c>
    </row>
    <row r="90" s="190" customFormat="1" ht="19.5" customHeight="1" spans="1:13">
      <c r="A90" s="194" t="s">
        <v>253</v>
      </c>
      <c r="B90" s="194"/>
      <c r="C90" s="194"/>
      <c r="D90" s="194">
        <f t="shared" si="2"/>
        <v>5</v>
      </c>
      <c r="E90" s="194" t="s">
        <v>254</v>
      </c>
      <c r="F90" s="196">
        <v>51.27</v>
      </c>
      <c r="G90" s="196">
        <v>51.27</v>
      </c>
      <c r="H90" s="196">
        <v>0</v>
      </c>
      <c r="I90" s="196">
        <v>0</v>
      </c>
      <c r="J90" s="196"/>
      <c r="K90" s="196">
        <v>0</v>
      </c>
      <c r="L90" s="196">
        <v>0</v>
      </c>
      <c r="M90" s="196"/>
    </row>
    <row r="91" s="190" customFormat="1" ht="19.5" customHeight="1" spans="1:13">
      <c r="A91" s="194" t="s">
        <v>255</v>
      </c>
      <c r="B91" s="194"/>
      <c r="C91" s="194"/>
      <c r="D91" s="194">
        <f t="shared" si="2"/>
        <v>7</v>
      </c>
      <c r="E91" s="194" t="s">
        <v>256</v>
      </c>
      <c r="F91" s="196">
        <v>51.27</v>
      </c>
      <c r="G91" s="196">
        <v>51.27</v>
      </c>
      <c r="H91" s="196">
        <v>0</v>
      </c>
      <c r="I91" s="196">
        <v>0</v>
      </c>
      <c r="J91" s="196"/>
      <c r="K91" s="196">
        <v>0</v>
      </c>
      <c r="L91" s="196">
        <v>0</v>
      </c>
      <c r="M91" s="196"/>
    </row>
    <row r="92" s="190" customFormat="1" ht="19.5" customHeight="1" spans="1:13">
      <c r="A92" s="194" t="s">
        <v>257</v>
      </c>
      <c r="B92" s="194"/>
      <c r="C92" s="194"/>
      <c r="D92" s="194">
        <f t="shared" si="2"/>
        <v>5</v>
      </c>
      <c r="E92" s="194" t="s">
        <v>258</v>
      </c>
      <c r="F92" s="196">
        <v>49.03</v>
      </c>
      <c r="G92" s="196">
        <v>49.03</v>
      </c>
      <c r="H92" s="196">
        <v>0</v>
      </c>
      <c r="I92" s="196">
        <v>0</v>
      </c>
      <c r="J92" s="196"/>
      <c r="K92" s="196">
        <v>0</v>
      </c>
      <c r="L92" s="196">
        <v>0</v>
      </c>
      <c r="M92" s="196"/>
    </row>
    <row r="93" s="190" customFormat="1" ht="19.5" customHeight="1" spans="1:13">
      <c r="A93" s="194" t="s">
        <v>259</v>
      </c>
      <c r="B93" s="194"/>
      <c r="C93" s="194"/>
      <c r="D93" s="194">
        <f t="shared" si="2"/>
        <v>7</v>
      </c>
      <c r="E93" s="194" t="s">
        <v>258</v>
      </c>
      <c r="F93" s="196">
        <v>49.03</v>
      </c>
      <c r="G93" s="196">
        <v>49.03</v>
      </c>
      <c r="H93" s="196">
        <v>0</v>
      </c>
      <c r="I93" s="196">
        <v>0</v>
      </c>
      <c r="J93" s="196"/>
      <c r="K93" s="196">
        <v>0</v>
      </c>
      <c r="L93" s="196">
        <v>0</v>
      </c>
      <c r="M93" s="196"/>
    </row>
    <row r="94" s="190" customFormat="1" ht="19.5" customHeight="1" spans="1:13">
      <c r="A94" s="194" t="s">
        <v>260</v>
      </c>
      <c r="B94" s="194"/>
      <c r="C94" s="194"/>
      <c r="D94" s="194">
        <f t="shared" si="2"/>
        <v>5</v>
      </c>
      <c r="E94" s="194" t="s">
        <v>261</v>
      </c>
      <c r="F94" s="196">
        <v>911.06</v>
      </c>
      <c r="G94" s="196">
        <v>42.71</v>
      </c>
      <c r="H94" s="196">
        <v>0</v>
      </c>
      <c r="I94" s="196">
        <v>0</v>
      </c>
      <c r="J94" s="196"/>
      <c r="K94" s="196">
        <v>0</v>
      </c>
      <c r="L94" s="196">
        <v>0</v>
      </c>
      <c r="M94" s="196">
        <v>868.35</v>
      </c>
    </row>
    <row r="95" s="190" customFormat="1" ht="19.5" customHeight="1" spans="1:13">
      <c r="A95" s="194" t="s">
        <v>262</v>
      </c>
      <c r="B95" s="194"/>
      <c r="C95" s="194"/>
      <c r="D95" s="194">
        <f t="shared" si="2"/>
        <v>7</v>
      </c>
      <c r="E95" s="194" t="s">
        <v>263</v>
      </c>
      <c r="F95" s="196">
        <v>868.35</v>
      </c>
      <c r="G95" s="196"/>
      <c r="H95" s="196"/>
      <c r="I95" s="196"/>
      <c r="J95" s="196"/>
      <c r="K95" s="196"/>
      <c r="L95" s="196"/>
      <c r="M95" s="196">
        <v>868.35</v>
      </c>
    </row>
    <row r="96" s="190" customFormat="1" ht="19.5" customHeight="1" spans="1:13">
      <c r="A96" s="194" t="s">
        <v>264</v>
      </c>
      <c r="B96" s="194"/>
      <c r="C96" s="194"/>
      <c r="D96" s="194">
        <f t="shared" si="2"/>
        <v>7</v>
      </c>
      <c r="E96" s="194" t="s">
        <v>265</v>
      </c>
      <c r="F96" s="196">
        <v>23</v>
      </c>
      <c r="G96" s="196">
        <v>23</v>
      </c>
      <c r="H96" s="196">
        <v>0</v>
      </c>
      <c r="I96" s="196">
        <v>0</v>
      </c>
      <c r="J96" s="196"/>
      <c r="K96" s="196">
        <v>0</v>
      </c>
      <c r="L96" s="196">
        <v>0</v>
      </c>
      <c r="M96" s="196"/>
    </row>
    <row r="97" s="190" customFormat="1" ht="19.5" customHeight="1" spans="1:13">
      <c r="A97" s="194" t="s">
        <v>266</v>
      </c>
      <c r="B97" s="194"/>
      <c r="C97" s="194"/>
      <c r="D97" s="194">
        <f t="shared" si="2"/>
        <v>7</v>
      </c>
      <c r="E97" s="194" t="s">
        <v>267</v>
      </c>
      <c r="F97" s="196">
        <v>19.71</v>
      </c>
      <c r="G97" s="196">
        <v>19.71</v>
      </c>
      <c r="H97" s="196">
        <v>0</v>
      </c>
      <c r="I97" s="196">
        <v>0</v>
      </c>
      <c r="J97" s="196"/>
      <c r="K97" s="196">
        <v>0</v>
      </c>
      <c r="L97" s="196">
        <v>0</v>
      </c>
      <c r="M97" s="196"/>
    </row>
    <row r="98" s="190" customFormat="1" ht="19.5" customHeight="1" spans="1:13">
      <c r="A98" s="194" t="s">
        <v>268</v>
      </c>
      <c r="B98" s="194"/>
      <c r="C98" s="194"/>
      <c r="D98" s="194">
        <f t="shared" si="2"/>
        <v>3</v>
      </c>
      <c r="E98" s="194" t="s">
        <v>269</v>
      </c>
      <c r="F98" s="221">
        <v>7787.46</v>
      </c>
      <c r="G98" s="221">
        <v>7736.45</v>
      </c>
      <c r="H98" s="196">
        <v>0</v>
      </c>
      <c r="I98" s="196">
        <v>0</v>
      </c>
      <c r="J98" s="196"/>
      <c r="K98" s="196">
        <v>0</v>
      </c>
      <c r="L98" s="196">
        <v>0</v>
      </c>
      <c r="M98" s="196">
        <v>51.01</v>
      </c>
    </row>
    <row r="99" s="190" customFormat="1" ht="19.5" customHeight="1" spans="1:13">
      <c r="A99" s="194" t="s">
        <v>270</v>
      </c>
      <c r="B99" s="194"/>
      <c r="C99" s="194"/>
      <c r="D99" s="194">
        <f t="shared" si="2"/>
        <v>5</v>
      </c>
      <c r="E99" s="194" t="s">
        <v>271</v>
      </c>
      <c r="F99" s="196">
        <v>156.9</v>
      </c>
      <c r="G99" s="196">
        <v>144.4</v>
      </c>
      <c r="H99" s="196">
        <v>0</v>
      </c>
      <c r="I99" s="196">
        <v>0</v>
      </c>
      <c r="J99" s="196"/>
      <c r="K99" s="196">
        <v>0</v>
      </c>
      <c r="L99" s="196">
        <v>0</v>
      </c>
      <c r="M99" s="196">
        <v>12.5</v>
      </c>
    </row>
    <row r="100" s="190" customFormat="1" ht="19.5" customHeight="1" spans="1:13">
      <c r="A100" s="194" t="s">
        <v>272</v>
      </c>
      <c r="B100" s="194"/>
      <c r="C100" s="194"/>
      <c r="D100" s="194">
        <f t="shared" si="2"/>
        <v>7</v>
      </c>
      <c r="E100" s="194" t="s">
        <v>273</v>
      </c>
      <c r="F100" s="196">
        <v>12.5</v>
      </c>
      <c r="G100" s="196">
        <v>0</v>
      </c>
      <c r="H100" s="196">
        <v>0</v>
      </c>
      <c r="I100" s="196">
        <v>0</v>
      </c>
      <c r="J100" s="196"/>
      <c r="K100" s="196">
        <v>0</v>
      </c>
      <c r="L100" s="196">
        <v>0</v>
      </c>
      <c r="M100" s="196">
        <v>12.5</v>
      </c>
    </row>
    <row r="101" s="190" customFormat="1" ht="19.5" customHeight="1" spans="1:13">
      <c r="A101" s="194" t="s">
        <v>274</v>
      </c>
      <c r="B101" s="194"/>
      <c r="C101" s="194"/>
      <c r="D101" s="194">
        <f t="shared" si="2"/>
        <v>7</v>
      </c>
      <c r="E101" s="194" t="s">
        <v>275</v>
      </c>
      <c r="F101" s="196">
        <v>144.4</v>
      </c>
      <c r="G101" s="196">
        <v>144.4</v>
      </c>
      <c r="H101" s="196">
        <v>0</v>
      </c>
      <c r="I101" s="196">
        <v>0</v>
      </c>
      <c r="J101" s="196"/>
      <c r="K101" s="196">
        <v>0</v>
      </c>
      <c r="L101" s="196">
        <v>0</v>
      </c>
      <c r="M101" s="196"/>
    </row>
    <row r="102" s="190" customFormat="1" ht="19.5" customHeight="1" spans="1:13">
      <c r="A102" s="194" t="s">
        <v>276</v>
      </c>
      <c r="B102" s="194"/>
      <c r="C102" s="194"/>
      <c r="D102" s="194">
        <f t="shared" si="2"/>
        <v>5</v>
      </c>
      <c r="E102" s="194" t="s">
        <v>277</v>
      </c>
      <c r="F102" s="196">
        <v>38.5</v>
      </c>
      <c r="G102" s="196">
        <v>0</v>
      </c>
      <c r="H102" s="196">
        <v>0</v>
      </c>
      <c r="I102" s="196">
        <v>0</v>
      </c>
      <c r="J102" s="196"/>
      <c r="K102" s="196">
        <v>0</v>
      </c>
      <c r="L102" s="196">
        <v>0</v>
      </c>
      <c r="M102" s="196">
        <v>38.5</v>
      </c>
    </row>
    <row r="103" s="190" customFormat="1" ht="19.5" customHeight="1" spans="1:13">
      <c r="A103" s="194" t="s">
        <v>278</v>
      </c>
      <c r="B103" s="194"/>
      <c r="C103" s="194"/>
      <c r="D103" s="194">
        <f t="shared" si="2"/>
        <v>7</v>
      </c>
      <c r="E103" s="194" t="s">
        <v>279</v>
      </c>
      <c r="F103" s="196">
        <v>38.5</v>
      </c>
      <c r="G103" s="196">
        <v>0</v>
      </c>
      <c r="H103" s="196">
        <v>0</v>
      </c>
      <c r="I103" s="196">
        <v>0</v>
      </c>
      <c r="J103" s="196"/>
      <c r="K103" s="196">
        <v>0</v>
      </c>
      <c r="L103" s="196">
        <v>0</v>
      </c>
      <c r="M103" s="196">
        <v>38.5</v>
      </c>
    </row>
    <row r="104" s="190" customFormat="1" ht="19.5" customHeight="1" spans="1:13">
      <c r="A104" s="194" t="s">
        <v>280</v>
      </c>
      <c r="B104" s="194"/>
      <c r="C104" s="194"/>
      <c r="D104" s="194">
        <f t="shared" si="2"/>
        <v>5</v>
      </c>
      <c r="E104" s="194" t="s">
        <v>281</v>
      </c>
      <c r="F104" s="221">
        <v>6846.28</v>
      </c>
      <c r="G104" s="221">
        <v>6846.28</v>
      </c>
      <c r="H104" s="196">
        <v>0</v>
      </c>
      <c r="I104" s="196">
        <v>0</v>
      </c>
      <c r="J104" s="196"/>
      <c r="K104" s="196">
        <v>0</v>
      </c>
      <c r="L104" s="196">
        <v>0</v>
      </c>
      <c r="M104" s="196"/>
    </row>
    <row r="105" s="190" customFormat="1" ht="19.5" customHeight="1" spans="1:13">
      <c r="A105" s="194" t="s">
        <v>282</v>
      </c>
      <c r="B105" s="194"/>
      <c r="C105" s="194"/>
      <c r="D105" s="194">
        <f t="shared" si="2"/>
        <v>7</v>
      </c>
      <c r="E105" s="194" t="s">
        <v>283</v>
      </c>
      <c r="F105" s="221">
        <v>2146.06</v>
      </c>
      <c r="G105" s="221">
        <v>2146.06</v>
      </c>
      <c r="H105" s="196">
        <v>0</v>
      </c>
      <c r="I105" s="196">
        <v>0</v>
      </c>
      <c r="J105" s="196"/>
      <c r="K105" s="196">
        <v>0</v>
      </c>
      <c r="L105" s="196">
        <v>0</v>
      </c>
      <c r="M105" s="196"/>
    </row>
    <row r="106" s="190" customFormat="1" ht="19.5" customHeight="1" spans="1:13">
      <c r="A106" s="194" t="s">
        <v>284</v>
      </c>
      <c r="B106" s="194"/>
      <c r="C106" s="194"/>
      <c r="D106" s="194">
        <f t="shared" si="2"/>
        <v>7</v>
      </c>
      <c r="E106" s="194" t="s">
        <v>285</v>
      </c>
      <c r="F106" s="221">
        <v>4139.32</v>
      </c>
      <c r="G106" s="221">
        <v>4139.32</v>
      </c>
      <c r="H106" s="196">
        <v>0</v>
      </c>
      <c r="I106" s="196">
        <v>0</v>
      </c>
      <c r="J106" s="196"/>
      <c r="K106" s="196">
        <v>0</v>
      </c>
      <c r="L106" s="196">
        <v>0</v>
      </c>
      <c r="M106" s="196"/>
    </row>
    <row r="107" s="190" customFormat="1" ht="19.5" customHeight="1" spans="1:13">
      <c r="A107" s="194" t="s">
        <v>286</v>
      </c>
      <c r="B107" s="194"/>
      <c r="C107" s="194"/>
      <c r="D107" s="194">
        <f t="shared" ref="D107:D137" si="3">LENB(A107)</f>
        <v>7</v>
      </c>
      <c r="E107" s="194" t="s">
        <v>287</v>
      </c>
      <c r="F107" s="196">
        <v>14.35</v>
      </c>
      <c r="G107" s="196">
        <v>14.35</v>
      </c>
      <c r="H107" s="196">
        <v>0</v>
      </c>
      <c r="I107" s="196">
        <v>0</v>
      </c>
      <c r="J107" s="196"/>
      <c r="K107" s="196">
        <v>0</v>
      </c>
      <c r="L107" s="196">
        <v>0</v>
      </c>
      <c r="M107" s="196"/>
    </row>
    <row r="108" s="190" customFormat="1" ht="19.5" customHeight="1" spans="1:13">
      <c r="A108" s="194" t="s">
        <v>288</v>
      </c>
      <c r="B108" s="194"/>
      <c r="C108" s="194"/>
      <c r="D108" s="194">
        <f t="shared" si="3"/>
        <v>7</v>
      </c>
      <c r="E108" s="194" t="s">
        <v>289</v>
      </c>
      <c r="F108" s="196">
        <v>546.55</v>
      </c>
      <c r="G108" s="196">
        <v>546.55</v>
      </c>
      <c r="H108" s="196">
        <v>0</v>
      </c>
      <c r="I108" s="196">
        <v>0</v>
      </c>
      <c r="J108" s="196"/>
      <c r="K108" s="196">
        <v>0</v>
      </c>
      <c r="L108" s="196">
        <v>0</v>
      </c>
      <c r="M108" s="196"/>
    </row>
    <row r="109" s="190" customFormat="1" ht="19.5" customHeight="1" spans="1:13">
      <c r="A109" s="194" t="s">
        <v>290</v>
      </c>
      <c r="B109" s="194"/>
      <c r="C109" s="194"/>
      <c r="D109" s="194">
        <f t="shared" si="3"/>
        <v>5</v>
      </c>
      <c r="E109" s="194" t="s">
        <v>291</v>
      </c>
      <c r="F109" s="196">
        <v>745.77</v>
      </c>
      <c r="G109" s="196">
        <v>745.77</v>
      </c>
      <c r="H109" s="196">
        <v>0</v>
      </c>
      <c r="I109" s="196">
        <v>0</v>
      </c>
      <c r="J109" s="196"/>
      <c r="K109" s="196">
        <v>0</v>
      </c>
      <c r="L109" s="196">
        <v>0</v>
      </c>
      <c r="M109" s="196"/>
    </row>
    <row r="110" s="190" customFormat="1" ht="19.5" customHeight="1" spans="1:13">
      <c r="A110" s="194" t="s">
        <v>292</v>
      </c>
      <c r="B110" s="194"/>
      <c r="C110" s="194"/>
      <c r="D110" s="194">
        <f t="shared" si="3"/>
        <v>7</v>
      </c>
      <c r="E110" s="194" t="s">
        <v>293</v>
      </c>
      <c r="F110" s="196">
        <v>535.46</v>
      </c>
      <c r="G110" s="196">
        <v>535.46</v>
      </c>
      <c r="H110" s="196">
        <v>0</v>
      </c>
      <c r="I110" s="196">
        <v>0</v>
      </c>
      <c r="J110" s="196"/>
      <c r="K110" s="196">
        <v>0</v>
      </c>
      <c r="L110" s="196">
        <v>0</v>
      </c>
      <c r="M110" s="196"/>
    </row>
    <row r="111" s="190" customFormat="1" ht="19.5" customHeight="1" spans="1:13">
      <c r="A111" s="194" t="s">
        <v>294</v>
      </c>
      <c r="B111" s="194"/>
      <c r="C111" s="194"/>
      <c r="D111" s="194">
        <f t="shared" si="3"/>
        <v>7</v>
      </c>
      <c r="E111" s="194" t="s">
        <v>295</v>
      </c>
      <c r="F111" s="196">
        <v>210.31</v>
      </c>
      <c r="G111" s="196">
        <v>210.31</v>
      </c>
      <c r="H111" s="196">
        <v>0</v>
      </c>
      <c r="I111" s="196">
        <v>0</v>
      </c>
      <c r="J111" s="196"/>
      <c r="K111" s="196">
        <v>0</v>
      </c>
      <c r="L111" s="196">
        <v>0</v>
      </c>
      <c r="M111" s="196"/>
    </row>
    <row r="112" s="190" customFormat="1" ht="19.5" customHeight="1" spans="1:13">
      <c r="A112" s="194" t="s">
        <v>296</v>
      </c>
      <c r="B112" s="194"/>
      <c r="C112" s="194"/>
      <c r="D112" s="194">
        <f t="shared" si="3"/>
        <v>3</v>
      </c>
      <c r="E112" s="194" t="s">
        <v>297</v>
      </c>
      <c r="F112" s="196">
        <v>275.87</v>
      </c>
      <c r="G112" s="196">
        <v>272</v>
      </c>
      <c r="H112" s="196">
        <v>0</v>
      </c>
      <c r="I112" s="196">
        <v>0</v>
      </c>
      <c r="J112" s="196"/>
      <c r="K112" s="196">
        <v>0</v>
      </c>
      <c r="L112" s="196">
        <v>0</v>
      </c>
      <c r="M112" s="196">
        <v>3.87</v>
      </c>
    </row>
    <row r="113" s="190" customFormat="1" ht="19.5" customHeight="1" spans="1:13">
      <c r="A113" s="194" t="s">
        <v>298</v>
      </c>
      <c r="B113" s="194"/>
      <c r="C113" s="194"/>
      <c r="D113" s="194">
        <f t="shared" si="3"/>
        <v>5</v>
      </c>
      <c r="E113" s="194" t="s">
        <v>299</v>
      </c>
      <c r="F113" s="196">
        <v>272</v>
      </c>
      <c r="G113" s="196">
        <v>272</v>
      </c>
      <c r="H113" s="196">
        <v>0</v>
      </c>
      <c r="I113" s="196">
        <v>0</v>
      </c>
      <c r="J113" s="196"/>
      <c r="K113" s="196">
        <v>0</v>
      </c>
      <c r="L113" s="196">
        <v>0</v>
      </c>
      <c r="M113" s="196"/>
    </row>
    <row r="114" s="190" customFormat="1" ht="19.5" customHeight="1" spans="1:13">
      <c r="A114" s="194" t="s">
        <v>300</v>
      </c>
      <c r="B114" s="194"/>
      <c r="C114" s="194"/>
      <c r="D114" s="194">
        <f t="shared" si="3"/>
        <v>7</v>
      </c>
      <c r="E114" s="194" t="s">
        <v>301</v>
      </c>
      <c r="F114" s="196">
        <v>272</v>
      </c>
      <c r="G114" s="196">
        <v>272</v>
      </c>
      <c r="H114" s="196">
        <v>0</v>
      </c>
      <c r="I114" s="196">
        <v>0</v>
      </c>
      <c r="J114" s="196"/>
      <c r="K114" s="196">
        <v>0</v>
      </c>
      <c r="L114" s="196">
        <v>0</v>
      </c>
      <c r="M114" s="196"/>
    </row>
    <row r="115" s="190" customFormat="1" ht="19.5" customHeight="1" spans="1:13">
      <c r="A115" s="194" t="s">
        <v>302</v>
      </c>
      <c r="B115" s="194"/>
      <c r="C115" s="194"/>
      <c r="D115" s="194">
        <f t="shared" si="3"/>
        <v>5</v>
      </c>
      <c r="E115" s="194" t="s">
        <v>303</v>
      </c>
      <c r="F115" s="196">
        <v>3.87</v>
      </c>
      <c r="G115" s="196">
        <v>0</v>
      </c>
      <c r="H115" s="196">
        <v>0</v>
      </c>
      <c r="I115" s="196">
        <v>0</v>
      </c>
      <c r="J115" s="196"/>
      <c r="K115" s="196">
        <v>0</v>
      </c>
      <c r="L115" s="196">
        <v>0</v>
      </c>
      <c r="M115" s="196">
        <v>3.87</v>
      </c>
    </row>
    <row r="116" s="190" customFormat="1" ht="19.5" customHeight="1" spans="1:13">
      <c r="A116" s="194" t="s">
        <v>304</v>
      </c>
      <c r="B116" s="194"/>
      <c r="C116" s="194"/>
      <c r="D116" s="194">
        <f t="shared" si="3"/>
        <v>7</v>
      </c>
      <c r="E116" s="194" t="s">
        <v>303</v>
      </c>
      <c r="F116" s="196">
        <v>3.87</v>
      </c>
      <c r="G116" s="196">
        <v>0</v>
      </c>
      <c r="H116" s="196">
        <v>0</v>
      </c>
      <c r="I116" s="196">
        <v>0</v>
      </c>
      <c r="J116" s="196"/>
      <c r="K116" s="196">
        <v>0</v>
      </c>
      <c r="L116" s="196">
        <v>0</v>
      </c>
      <c r="M116" s="196">
        <v>3.87</v>
      </c>
    </row>
    <row r="117" s="190" customFormat="1" ht="19.5" customHeight="1" spans="1:13">
      <c r="A117" s="194" t="s">
        <v>305</v>
      </c>
      <c r="B117" s="194"/>
      <c r="C117" s="194"/>
      <c r="D117" s="194">
        <f t="shared" si="3"/>
        <v>3</v>
      </c>
      <c r="E117" s="194" t="s">
        <v>306</v>
      </c>
      <c r="F117" s="196">
        <v>19.95</v>
      </c>
      <c r="G117" s="196">
        <v>19.95</v>
      </c>
      <c r="H117" s="196">
        <v>0</v>
      </c>
      <c r="I117" s="196">
        <v>0</v>
      </c>
      <c r="J117" s="196"/>
      <c r="K117" s="196">
        <v>0</v>
      </c>
      <c r="L117" s="196">
        <v>0</v>
      </c>
      <c r="M117" s="196"/>
    </row>
    <row r="118" s="190" customFormat="1" ht="19.5" customHeight="1" spans="1:13">
      <c r="A118" s="194" t="s">
        <v>307</v>
      </c>
      <c r="B118" s="194"/>
      <c r="C118" s="194"/>
      <c r="D118" s="194">
        <f t="shared" si="3"/>
        <v>5</v>
      </c>
      <c r="E118" s="194" t="s">
        <v>308</v>
      </c>
      <c r="F118" s="196">
        <v>19.95</v>
      </c>
      <c r="G118" s="196">
        <v>19.95</v>
      </c>
      <c r="H118" s="196">
        <v>0</v>
      </c>
      <c r="I118" s="196">
        <v>0</v>
      </c>
      <c r="J118" s="196"/>
      <c r="K118" s="196">
        <v>0</v>
      </c>
      <c r="L118" s="196">
        <v>0</v>
      </c>
      <c r="M118" s="196"/>
    </row>
    <row r="119" s="190" customFormat="1" ht="19.5" customHeight="1" spans="1:13">
      <c r="A119" s="194" t="s">
        <v>309</v>
      </c>
      <c r="B119" s="194"/>
      <c r="C119" s="194"/>
      <c r="D119" s="194">
        <f t="shared" si="3"/>
        <v>7</v>
      </c>
      <c r="E119" s="194" t="s">
        <v>308</v>
      </c>
      <c r="F119" s="196">
        <v>19.95</v>
      </c>
      <c r="G119" s="196">
        <v>19.95</v>
      </c>
      <c r="H119" s="196">
        <v>0</v>
      </c>
      <c r="I119" s="196">
        <v>0</v>
      </c>
      <c r="J119" s="196"/>
      <c r="K119" s="196">
        <v>0</v>
      </c>
      <c r="L119" s="196">
        <v>0</v>
      </c>
      <c r="M119" s="196"/>
    </row>
    <row r="120" s="190" customFormat="1" ht="19.5" customHeight="1" spans="1:13">
      <c r="A120" s="194" t="s">
        <v>310</v>
      </c>
      <c r="B120" s="194"/>
      <c r="C120" s="194"/>
      <c r="D120" s="194">
        <f t="shared" si="3"/>
        <v>3</v>
      </c>
      <c r="E120" s="194" t="s">
        <v>311</v>
      </c>
      <c r="F120" s="196">
        <v>44.38</v>
      </c>
      <c r="G120" s="196">
        <v>16.28</v>
      </c>
      <c r="H120" s="196">
        <v>0</v>
      </c>
      <c r="I120" s="196">
        <v>0</v>
      </c>
      <c r="J120" s="196"/>
      <c r="K120" s="196">
        <v>0</v>
      </c>
      <c r="L120" s="196">
        <v>0</v>
      </c>
      <c r="M120" s="196">
        <v>28.1</v>
      </c>
    </row>
    <row r="121" s="190" customFormat="1" ht="19.5" customHeight="1" spans="1:13">
      <c r="A121" s="194" t="s">
        <v>312</v>
      </c>
      <c r="B121" s="194"/>
      <c r="C121" s="194"/>
      <c r="D121" s="194">
        <f t="shared" si="3"/>
        <v>5</v>
      </c>
      <c r="E121" s="194" t="s">
        <v>313</v>
      </c>
      <c r="F121" s="196">
        <v>44.38</v>
      </c>
      <c r="G121" s="196">
        <v>16.28</v>
      </c>
      <c r="H121" s="196">
        <v>0</v>
      </c>
      <c r="I121" s="196">
        <v>0</v>
      </c>
      <c r="J121" s="196"/>
      <c r="K121" s="196">
        <v>0</v>
      </c>
      <c r="L121" s="196">
        <v>0</v>
      </c>
      <c r="M121" s="196">
        <v>28.1</v>
      </c>
    </row>
    <row r="122" s="190" customFormat="1" ht="19.5" customHeight="1" spans="1:13">
      <c r="A122" s="194" t="s">
        <v>314</v>
      </c>
      <c r="B122" s="194"/>
      <c r="C122" s="194"/>
      <c r="D122" s="194">
        <f t="shared" si="3"/>
        <v>7</v>
      </c>
      <c r="E122" s="194" t="s">
        <v>315</v>
      </c>
      <c r="F122" s="196">
        <v>16.28</v>
      </c>
      <c r="G122" s="196">
        <v>16.28</v>
      </c>
      <c r="H122" s="196">
        <v>0</v>
      </c>
      <c r="I122" s="196">
        <v>0</v>
      </c>
      <c r="J122" s="196"/>
      <c r="K122" s="196">
        <v>0</v>
      </c>
      <c r="L122" s="196">
        <v>0</v>
      </c>
      <c r="M122" s="196"/>
    </row>
    <row r="123" s="190" customFormat="1" ht="19.5" customHeight="1" spans="1:13">
      <c r="A123" s="194" t="s">
        <v>316</v>
      </c>
      <c r="B123" s="194"/>
      <c r="C123" s="194"/>
      <c r="D123" s="194">
        <f t="shared" si="3"/>
        <v>7</v>
      </c>
      <c r="E123" s="194" t="s">
        <v>317</v>
      </c>
      <c r="F123" s="196">
        <v>28.1</v>
      </c>
      <c r="G123" s="196">
        <v>0</v>
      </c>
      <c r="H123" s="196">
        <v>0</v>
      </c>
      <c r="I123" s="196">
        <v>0</v>
      </c>
      <c r="J123" s="196"/>
      <c r="K123" s="196">
        <v>0</v>
      </c>
      <c r="L123" s="196">
        <v>0</v>
      </c>
      <c r="M123" s="196">
        <v>28.1</v>
      </c>
    </row>
    <row r="124" s="190" customFormat="1" ht="19.5" customHeight="1" spans="1:13">
      <c r="A124" s="194" t="s">
        <v>318</v>
      </c>
      <c r="B124" s="194"/>
      <c r="C124" s="194"/>
      <c r="D124" s="194">
        <f t="shared" si="3"/>
        <v>3</v>
      </c>
      <c r="E124" s="194" t="s">
        <v>319</v>
      </c>
      <c r="F124" s="196">
        <v>199.39</v>
      </c>
      <c r="G124" s="196">
        <v>199.39</v>
      </c>
      <c r="H124" s="196">
        <v>0</v>
      </c>
      <c r="I124" s="196">
        <v>0</v>
      </c>
      <c r="J124" s="196"/>
      <c r="K124" s="196">
        <v>0</v>
      </c>
      <c r="L124" s="196">
        <v>0</v>
      </c>
      <c r="M124" s="196"/>
    </row>
    <row r="125" s="190" customFormat="1" ht="19.5" customHeight="1" spans="1:13">
      <c r="A125" s="194" t="s">
        <v>320</v>
      </c>
      <c r="B125" s="194"/>
      <c r="C125" s="194"/>
      <c r="D125" s="194">
        <f t="shared" si="3"/>
        <v>5</v>
      </c>
      <c r="E125" s="194" t="s">
        <v>321</v>
      </c>
      <c r="F125" s="196">
        <v>199.39</v>
      </c>
      <c r="G125" s="196">
        <v>199.39</v>
      </c>
      <c r="H125" s="196">
        <v>0</v>
      </c>
      <c r="I125" s="196">
        <v>0</v>
      </c>
      <c r="J125" s="196"/>
      <c r="K125" s="196">
        <v>0</v>
      </c>
      <c r="L125" s="196">
        <v>0</v>
      </c>
      <c r="M125" s="196"/>
    </row>
    <row r="126" s="190" customFormat="1" ht="19.5" customHeight="1" spans="1:13">
      <c r="A126" s="194" t="s">
        <v>322</v>
      </c>
      <c r="B126" s="194"/>
      <c r="C126" s="194"/>
      <c r="D126" s="194">
        <f t="shared" si="3"/>
        <v>7</v>
      </c>
      <c r="E126" s="194" t="s">
        <v>323</v>
      </c>
      <c r="F126" s="196">
        <v>199.39</v>
      </c>
      <c r="G126" s="196">
        <v>199.39</v>
      </c>
      <c r="H126" s="196">
        <v>0</v>
      </c>
      <c r="I126" s="196">
        <v>0</v>
      </c>
      <c r="J126" s="196"/>
      <c r="K126" s="196">
        <v>0</v>
      </c>
      <c r="L126" s="196">
        <v>0</v>
      </c>
      <c r="M126" s="196"/>
    </row>
    <row r="127" s="190" customFormat="1" ht="19.5" customHeight="1" spans="1:13">
      <c r="A127" s="194" t="s">
        <v>324</v>
      </c>
      <c r="B127" s="194"/>
      <c r="C127" s="194"/>
      <c r="D127" s="194">
        <f t="shared" si="3"/>
        <v>3</v>
      </c>
      <c r="E127" s="194" t="s">
        <v>325</v>
      </c>
      <c r="F127" s="196">
        <v>17.05</v>
      </c>
      <c r="G127" s="196">
        <v>17.05</v>
      </c>
      <c r="H127" s="196">
        <v>0</v>
      </c>
      <c r="I127" s="196">
        <v>0</v>
      </c>
      <c r="J127" s="196"/>
      <c r="K127" s="196">
        <v>0</v>
      </c>
      <c r="L127" s="196">
        <v>0</v>
      </c>
      <c r="M127" s="196"/>
    </row>
    <row r="128" s="190" customFormat="1" ht="19.5" customHeight="1" spans="1:13">
      <c r="A128" s="194" t="s">
        <v>326</v>
      </c>
      <c r="B128" s="194"/>
      <c r="C128" s="194"/>
      <c r="D128" s="194">
        <f t="shared" si="3"/>
        <v>5</v>
      </c>
      <c r="E128" s="194" t="s">
        <v>327</v>
      </c>
      <c r="F128" s="196">
        <v>17.05</v>
      </c>
      <c r="G128" s="196">
        <v>17.05</v>
      </c>
      <c r="H128" s="196">
        <v>0</v>
      </c>
      <c r="I128" s="196">
        <v>0</v>
      </c>
      <c r="J128" s="196"/>
      <c r="K128" s="196">
        <v>0</v>
      </c>
      <c r="L128" s="196">
        <v>0</v>
      </c>
      <c r="M128" s="196"/>
    </row>
    <row r="129" s="190" customFormat="1" ht="19.5" customHeight="1" spans="1:13">
      <c r="A129" s="194" t="s">
        <v>328</v>
      </c>
      <c r="B129" s="194"/>
      <c r="C129" s="194"/>
      <c r="D129" s="194">
        <f t="shared" si="3"/>
        <v>7</v>
      </c>
      <c r="E129" s="194" t="s">
        <v>329</v>
      </c>
      <c r="F129" s="196">
        <v>17.05</v>
      </c>
      <c r="G129" s="196">
        <v>17.05</v>
      </c>
      <c r="H129" s="196">
        <v>0</v>
      </c>
      <c r="I129" s="196">
        <v>0</v>
      </c>
      <c r="J129" s="196"/>
      <c r="K129" s="196">
        <v>0</v>
      </c>
      <c r="L129" s="196">
        <v>0</v>
      </c>
      <c r="M129" s="196"/>
    </row>
    <row r="130" s="190" customFormat="1" ht="19.5" customHeight="1" spans="1:13">
      <c r="A130" s="194" t="s">
        <v>330</v>
      </c>
      <c r="B130" s="194"/>
      <c r="C130" s="194"/>
      <c r="D130" s="194">
        <f t="shared" si="3"/>
        <v>3</v>
      </c>
      <c r="E130" s="194" t="s">
        <v>331</v>
      </c>
      <c r="F130" s="196">
        <v>9.27</v>
      </c>
      <c r="G130" s="196">
        <v>9.27</v>
      </c>
      <c r="H130" s="196">
        <v>0</v>
      </c>
      <c r="I130" s="196">
        <v>0</v>
      </c>
      <c r="J130" s="196"/>
      <c r="K130" s="196">
        <v>0</v>
      </c>
      <c r="L130" s="196">
        <v>0</v>
      </c>
      <c r="M130" s="196"/>
    </row>
    <row r="131" s="190" customFormat="1" ht="19.5" customHeight="1" spans="1:13">
      <c r="A131" s="194" t="s">
        <v>332</v>
      </c>
      <c r="B131" s="194"/>
      <c r="C131" s="194"/>
      <c r="D131" s="194">
        <f t="shared" si="3"/>
        <v>5</v>
      </c>
      <c r="E131" s="194" t="s">
        <v>333</v>
      </c>
      <c r="F131" s="196">
        <v>9.27</v>
      </c>
      <c r="G131" s="196">
        <v>9.27</v>
      </c>
      <c r="H131" s="196">
        <v>0</v>
      </c>
      <c r="I131" s="196">
        <v>0</v>
      </c>
      <c r="J131" s="196"/>
      <c r="K131" s="196">
        <v>0</v>
      </c>
      <c r="L131" s="196">
        <v>0</v>
      </c>
      <c r="M131" s="196"/>
    </row>
    <row r="132" s="190" customFormat="1" ht="19.5" customHeight="1" spans="1:13">
      <c r="A132" s="194" t="s">
        <v>334</v>
      </c>
      <c r="B132" s="194"/>
      <c r="C132" s="194"/>
      <c r="D132" s="194">
        <f t="shared" si="3"/>
        <v>7</v>
      </c>
      <c r="E132" s="194" t="s">
        <v>335</v>
      </c>
      <c r="F132" s="196">
        <v>9.27</v>
      </c>
      <c r="G132" s="196">
        <v>9.27</v>
      </c>
      <c r="H132" s="196">
        <v>0</v>
      </c>
      <c r="I132" s="196">
        <v>0</v>
      </c>
      <c r="J132" s="196"/>
      <c r="K132" s="196">
        <v>0</v>
      </c>
      <c r="L132" s="196">
        <v>0</v>
      </c>
      <c r="M132" s="196"/>
    </row>
    <row r="133" s="190" customFormat="1" ht="19.5" customHeight="1" spans="1:13">
      <c r="A133" s="194" t="s">
        <v>336</v>
      </c>
      <c r="B133" s="194"/>
      <c r="C133" s="194"/>
      <c r="D133" s="194">
        <f t="shared" si="3"/>
        <v>3</v>
      </c>
      <c r="E133" s="194" t="s">
        <v>337</v>
      </c>
      <c r="F133" s="196">
        <v>176.92</v>
      </c>
      <c r="G133" s="196">
        <v>176.92</v>
      </c>
      <c r="H133" s="196">
        <v>0</v>
      </c>
      <c r="I133" s="196">
        <v>0</v>
      </c>
      <c r="J133" s="196"/>
      <c r="K133" s="196">
        <v>0</v>
      </c>
      <c r="L133" s="196">
        <v>0</v>
      </c>
      <c r="M133" s="196"/>
    </row>
    <row r="134" s="190" customFormat="1" ht="19.5" customHeight="1" spans="1:13">
      <c r="A134" s="194" t="s">
        <v>338</v>
      </c>
      <c r="B134" s="194"/>
      <c r="C134" s="194"/>
      <c r="D134" s="194">
        <f t="shared" si="3"/>
        <v>5</v>
      </c>
      <c r="E134" s="194" t="s">
        <v>339</v>
      </c>
      <c r="F134" s="196">
        <v>176.92</v>
      </c>
      <c r="G134" s="196">
        <v>176.92</v>
      </c>
      <c r="H134" s="196">
        <v>0</v>
      </c>
      <c r="I134" s="196">
        <v>0</v>
      </c>
      <c r="J134" s="196"/>
      <c r="K134" s="196">
        <v>0</v>
      </c>
      <c r="L134" s="196">
        <v>0</v>
      </c>
      <c r="M134" s="196"/>
    </row>
    <row r="135" s="190" customFormat="1" ht="19.5" customHeight="1" spans="1:13">
      <c r="A135" s="194" t="s">
        <v>340</v>
      </c>
      <c r="B135" s="194"/>
      <c r="C135" s="194"/>
      <c r="D135" s="194">
        <f t="shared" si="3"/>
        <v>7</v>
      </c>
      <c r="E135" s="194" t="s">
        <v>341</v>
      </c>
      <c r="F135" s="196">
        <v>107.8</v>
      </c>
      <c r="G135" s="196">
        <v>107.8</v>
      </c>
      <c r="H135" s="196">
        <v>0</v>
      </c>
      <c r="I135" s="196">
        <v>0</v>
      </c>
      <c r="J135" s="196"/>
      <c r="K135" s="196">
        <v>0</v>
      </c>
      <c r="L135" s="196">
        <v>0</v>
      </c>
      <c r="M135" s="196"/>
    </row>
    <row r="136" s="190" customFormat="1" ht="19.5" customHeight="1" spans="1:13">
      <c r="A136" s="194" t="s">
        <v>342</v>
      </c>
      <c r="B136" s="194"/>
      <c r="C136" s="194"/>
      <c r="D136" s="194">
        <f t="shared" si="3"/>
        <v>7</v>
      </c>
      <c r="E136" s="194" t="s">
        <v>343</v>
      </c>
      <c r="F136" s="196">
        <v>69.12</v>
      </c>
      <c r="G136" s="196">
        <v>69.12</v>
      </c>
      <c r="H136" s="196">
        <v>0</v>
      </c>
      <c r="I136" s="196">
        <v>0</v>
      </c>
      <c r="J136" s="196"/>
      <c r="K136" s="196">
        <v>0</v>
      </c>
      <c r="L136" s="196">
        <v>0</v>
      </c>
      <c r="M136" s="196"/>
    </row>
    <row r="137" s="190" customFormat="1" ht="19.5" customHeight="1" spans="1:13">
      <c r="A137" s="194" t="s">
        <v>344</v>
      </c>
      <c r="B137" s="194"/>
      <c r="C137" s="194"/>
      <c r="D137" s="194">
        <f t="shared" si="3"/>
        <v>42</v>
      </c>
      <c r="E137" s="194"/>
      <c r="F137" s="194"/>
      <c r="G137" s="194"/>
      <c r="H137" s="194"/>
      <c r="I137" s="194"/>
      <c r="J137" s="194"/>
      <c r="K137" s="194"/>
      <c r="L137" s="194"/>
      <c r="M137" s="194"/>
    </row>
  </sheetData>
  <mergeCells count="142">
    <mergeCell ref="A4:E4"/>
    <mergeCell ref="I4: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8:A9"/>
    <mergeCell ref="B8:B9"/>
    <mergeCell ref="C8:C9"/>
    <mergeCell ref="E5:E7"/>
    <mergeCell ref="F4:F7"/>
    <mergeCell ref="G4:G7"/>
    <mergeCell ref="H4:H7"/>
    <mergeCell ref="I5:I7"/>
    <mergeCell ref="J5:J7"/>
    <mergeCell ref="K4:K7"/>
    <mergeCell ref="L4:L7"/>
    <mergeCell ref="M4:M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2"/>
  <sheetViews>
    <sheetView topLeftCell="A4" workbookViewId="0">
      <pane xSplit="4" ySplit="5" topLeftCell="E9" activePane="bottomRight" state="frozen"/>
      <selection/>
      <selection pane="topRight"/>
      <selection pane="bottomLeft"/>
      <selection pane="bottomRight" activeCell="A4" sqref="$A1:$XFD1048576"/>
    </sheetView>
  </sheetViews>
  <sheetFormatPr defaultColWidth="9" defaultRowHeight="14"/>
  <cols>
    <col min="1" max="3" width="3.25454545454545" style="190" customWidth="1"/>
    <col min="4" max="4" width="32.7545454545455" style="190" customWidth="1"/>
    <col min="5" max="10" width="18.7545454545455" style="190" customWidth="1"/>
    <col min="11" max="12" width="9.66363636363636" style="190"/>
    <col min="13" max="16384" width="9" style="190"/>
  </cols>
  <sheetData>
    <row r="1" ht="27.5" spans="6:6">
      <c r="F1" s="222" t="s">
        <v>345</v>
      </c>
    </row>
    <row r="2" ht="15" spans="10:10">
      <c r="J2" s="192" t="s">
        <v>346</v>
      </c>
    </row>
    <row r="3" ht="15" spans="1:10">
      <c r="A3" s="192" t="s">
        <v>2</v>
      </c>
      <c r="J3" s="192" t="s">
        <v>3</v>
      </c>
    </row>
    <row r="4" ht="19.5" customHeight="1" spans="1:10">
      <c r="A4" s="193" t="s">
        <v>6</v>
      </c>
      <c r="B4" s="193"/>
      <c r="C4" s="193"/>
      <c r="D4" s="193"/>
      <c r="E4" s="223" t="s">
        <v>73</v>
      </c>
      <c r="F4" s="223" t="s">
        <v>347</v>
      </c>
      <c r="G4" s="223" t="s">
        <v>348</v>
      </c>
      <c r="H4" s="223" t="s">
        <v>349</v>
      </c>
      <c r="I4" s="223" t="s">
        <v>350</v>
      </c>
      <c r="J4" s="223" t="s">
        <v>351</v>
      </c>
    </row>
    <row r="5" ht="19.5" customHeight="1" spans="1:10">
      <c r="A5" s="223" t="s">
        <v>92</v>
      </c>
      <c r="B5" s="223"/>
      <c r="C5" s="223"/>
      <c r="D5" s="193" t="s">
        <v>93</v>
      </c>
      <c r="E5" s="223"/>
      <c r="F5" s="223"/>
      <c r="G5" s="223"/>
      <c r="H5" s="223"/>
      <c r="I5" s="223"/>
      <c r="J5" s="223"/>
    </row>
    <row r="6" ht="19.5" customHeight="1" spans="1:10">
      <c r="A6" s="223"/>
      <c r="B6" s="223"/>
      <c r="C6" s="223"/>
      <c r="D6" s="193"/>
      <c r="E6" s="223"/>
      <c r="F6" s="223"/>
      <c r="G6" s="223"/>
      <c r="H6" s="223"/>
      <c r="I6" s="223"/>
      <c r="J6" s="223"/>
    </row>
    <row r="7" ht="19.5" customHeight="1" spans="1:10">
      <c r="A7" s="223"/>
      <c r="B7" s="223"/>
      <c r="C7" s="223"/>
      <c r="D7" s="193"/>
      <c r="E7" s="223"/>
      <c r="F7" s="223"/>
      <c r="G7" s="223"/>
      <c r="H7" s="223"/>
      <c r="I7" s="223"/>
      <c r="J7" s="223"/>
    </row>
    <row r="8" ht="19.5" customHeight="1" spans="1:10">
      <c r="A8" s="193" t="s">
        <v>96</v>
      </c>
      <c r="B8" s="193" t="s">
        <v>97</v>
      </c>
      <c r="C8" s="193" t="s">
        <v>98</v>
      </c>
      <c r="D8" s="193" t="s">
        <v>10</v>
      </c>
      <c r="E8" s="223" t="s">
        <v>11</v>
      </c>
      <c r="F8" s="223" t="s">
        <v>12</v>
      </c>
      <c r="G8" s="223" t="s">
        <v>18</v>
      </c>
      <c r="H8" s="223" t="s">
        <v>21</v>
      </c>
      <c r="I8" s="223" t="s">
        <v>24</v>
      </c>
      <c r="J8" s="223" t="s">
        <v>27</v>
      </c>
    </row>
    <row r="9" ht="19.5" customHeight="1" spans="1:10">
      <c r="A9" s="193"/>
      <c r="B9" s="193"/>
      <c r="C9" s="193"/>
      <c r="D9" s="193" t="s">
        <v>99</v>
      </c>
      <c r="E9" s="221">
        <v>15757.98</v>
      </c>
      <c r="F9" s="221">
        <v>4996.62</v>
      </c>
      <c r="G9" s="221">
        <v>10761.36</v>
      </c>
      <c r="H9" s="196"/>
      <c r="I9" s="196"/>
      <c r="J9" s="196"/>
    </row>
    <row r="10" s="190" customFormat="1" ht="19.5" customHeight="1" spans="1:10">
      <c r="A10" s="194" t="s">
        <v>100</v>
      </c>
      <c r="B10" s="194"/>
      <c r="C10" s="194"/>
      <c r="D10" s="194" t="s">
        <v>101</v>
      </c>
      <c r="E10" s="221">
        <v>2517.29</v>
      </c>
      <c r="F10" s="221">
        <v>1893.23</v>
      </c>
      <c r="G10" s="196">
        <v>624.06</v>
      </c>
      <c r="H10" s="196"/>
      <c r="I10" s="196"/>
      <c r="J10" s="196"/>
    </row>
    <row r="11" s="190" customFormat="1" ht="19.5" customHeight="1" spans="1:10">
      <c r="A11" s="194" t="s">
        <v>102</v>
      </c>
      <c r="B11" s="194"/>
      <c r="C11" s="194"/>
      <c r="D11" s="194" t="s">
        <v>103</v>
      </c>
      <c r="E11" s="196">
        <v>23.04</v>
      </c>
      <c r="F11" s="196">
        <v>16.86</v>
      </c>
      <c r="G11" s="196">
        <v>6.18</v>
      </c>
      <c r="H11" s="196"/>
      <c r="I11" s="196"/>
      <c r="J11" s="196"/>
    </row>
    <row r="12" ht="19.5" customHeight="1" spans="1:10">
      <c r="A12" s="194" t="s">
        <v>104</v>
      </c>
      <c r="B12" s="194"/>
      <c r="C12" s="194"/>
      <c r="D12" s="194" t="s">
        <v>105</v>
      </c>
      <c r="E12" s="196">
        <v>16.86</v>
      </c>
      <c r="F12" s="196">
        <v>16.86</v>
      </c>
      <c r="G12" s="196"/>
      <c r="H12" s="196"/>
      <c r="I12" s="196"/>
      <c r="J12" s="196"/>
    </row>
    <row r="13" ht="19.5" customHeight="1" spans="1:10">
      <c r="A13" s="194" t="s">
        <v>106</v>
      </c>
      <c r="B13" s="194"/>
      <c r="C13" s="194"/>
      <c r="D13" s="194" t="s">
        <v>107</v>
      </c>
      <c r="E13" s="196">
        <v>2</v>
      </c>
      <c r="F13" s="196"/>
      <c r="G13" s="196">
        <v>2</v>
      </c>
      <c r="H13" s="196"/>
      <c r="I13" s="196"/>
      <c r="J13" s="196"/>
    </row>
    <row r="14" ht="19.5" customHeight="1" spans="1:10">
      <c r="A14" s="194" t="s">
        <v>108</v>
      </c>
      <c r="B14" s="194"/>
      <c r="C14" s="194"/>
      <c r="D14" s="194" t="s">
        <v>109</v>
      </c>
      <c r="E14" s="196">
        <v>4.18</v>
      </c>
      <c r="F14" s="196"/>
      <c r="G14" s="196">
        <v>4.18</v>
      </c>
      <c r="H14" s="196"/>
      <c r="I14" s="196"/>
      <c r="J14" s="196"/>
    </row>
    <row r="15" s="190" customFormat="1" ht="19.5" customHeight="1" spans="1:10">
      <c r="A15" s="194" t="s">
        <v>110</v>
      </c>
      <c r="B15" s="194"/>
      <c r="C15" s="194"/>
      <c r="D15" s="194" t="s">
        <v>111</v>
      </c>
      <c r="E15" s="221">
        <v>2064.2</v>
      </c>
      <c r="F15" s="221">
        <v>1666.99</v>
      </c>
      <c r="G15" s="196">
        <v>397.21</v>
      </c>
      <c r="H15" s="196"/>
      <c r="I15" s="196"/>
      <c r="J15" s="196"/>
    </row>
    <row r="16" ht="19.5" customHeight="1" spans="1:10">
      <c r="A16" s="194" t="s">
        <v>112</v>
      </c>
      <c r="B16" s="194"/>
      <c r="C16" s="194"/>
      <c r="D16" s="194" t="s">
        <v>105</v>
      </c>
      <c r="E16" s="196">
        <v>590.71</v>
      </c>
      <c r="F16" s="196">
        <v>569.95</v>
      </c>
      <c r="G16" s="196">
        <v>20.76</v>
      </c>
      <c r="H16" s="196"/>
      <c r="I16" s="196"/>
      <c r="J16" s="196"/>
    </row>
    <row r="17" ht="19.5" customHeight="1" spans="1:10">
      <c r="A17" s="194" t="s">
        <v>113</v>
      </c>
      <c r="B17" s="194"/>
      <c r="C17" s="194"/>
      <c r="D17" s="194" t="s">
        <v>114</v>
      </c>
      <c r="E17" s="221">
        <v>1071.83</v>
      </c>
      <c r="F17" s="221">
        <v>1071.83</v>
      </c>
      <c r="G17" s="196"/>
      <c r="H17" s="196"/>
      <c r="I17" s="196"/>
      <c r="J17" s="196"/>
    </row>
    <row r="18" ht="19.5" customHeight="1" spans="1:10">
      <c r="A18" s="194" t="s">
        <v>115</v>
      </c>
      <c r="B18" s="194"/>
      <c r="C18" s="194"/>
      <c r="D18" s="194" t="s">
        <v>116</v>
      </c>
      <c r="E18" s="196">
        <v>401.66</v>
      </c>
      <c r="F18" s="196">
        <v>25.2</v>
      </c>
      <c r="G18" s="196">
        <v>376.46</v>
      </c>
      <c r="H18" s="196"/>
      <c r="I18" s="196"/>
      <c r="J18" s="196"/>
    </row>
    <row r="19" s="190" customFormat="1" ht="19.5" customHeight="1" spans="1:10">
      <c r="A19" s="194" t="s">
        <v>117</v>
      </c>
      <c r="B19" s="194"/>
      <c r="C19" s="194"/>
      <c r="D19" s="194" t="s">
        <v>118</v>
      </c>
      <c r="E19" s="196">
        <v>128.05</v>
      </c>
      <c r="F19" s="196">
        <v>128.05</v>
      </c>
      <c r="G19" s="196"/>
      <c r="H19" s="196"/>
      <c r="I19" s="196"/>
      <c r="J19" s="196"/>
    </row>
    <row r="20" ht="19.5" customHeight="1" spans="1:10">
      <c r="A20" s="194" t="s">
        <v>119</v>
      </c>
      <c r="B20" s="194"/>
      <c r="C20" s="194"/>
      <c r="D20" s="194" t="s">
        <v>105</v>
      </c>
      <c r="E20" s="196">
        <v>128.05</v>
      </c>
      <c r="F20" s="196">
        <v>128.05</v>
      </c>
      <c r="G20" s="196"/>
      <c r="H20" s="196"/>
      <c r="I20" s="196"/>
      <c r="J20" s="196"/>
    </row>
    <row r="21" s="190" customFormat="1" ht="19.5" customHeight="1" spans="1:10">
      <c r="A21" s="194" t="s">
        <v>120</v>
      </c>
      <c r="B21" s="194"/>
      <c r="C21" s="194"/>
      <c r="D21" s="194" t="s">
        <v>121</v>
      </c>
      <c r="E21" s="196">
        <v>48.32</v>
      </c>
      <c r="F21" s="196">
        <v>48.32</v>
      </c>
      <c r="G21" s="196"/>
      <c r="H21" s="196"/>
      <c r="I21" s="196"/>
      <c r="J21" s="196"/>
    </row>
    <row r="22" ht="19.5" customHeight="1" spans="1:10">
      <c r="A22" s="194" t="s">
        <v>122</v>
      </c>
      <c r="B22" s="194"/>
      <c r="C22" s="194"/>
      <c r="D22" s="194" t="s">
        <v>105</v>
      </c>
      <c r="E22" s="196">
        <v>48.32</v>
      </c>
      <c r="F22" s="196">
        <v>48.32</v>
      </c>
      <c r="G22" s="196"/>
      <c r="H22" s="196"/>
      <c r="I22" s="196"/>
      <c r="J22" s="196"/>
    </row>
    <row r="23" s="190" customFormat="1" ht="19.5" customHeight="1" spans="1:10">
      <c r="A23" s="194" t="s">
        <v>123</v>
      </c>
      <c r="B23" s="194"/>
      <c r="C23" s="194"/>
      <c r="D23" s="194" t="s">
        <v>124</v>
      </c>
      <c r="E23" s="196">
        <v>78.1</v>
      </c>
      <c r="F23" s="196"/>
      <c r="G23" s="196">
        <v>78.1</v>
      </c>
      <c r="H23" s="196"/>
      <c r="I23" s="196"/>
      <c r="J23" s="196"/>
    </row>
    <row r="24" ht="19.5" customHeight="1" spans="1:10">
      <c r="A24" s="194" t="s">
        <v>125</v>
      </c>
      <c r="B24" s="194"/>
      <c r="C24" s="194"/>
      <c r="D24" s="194" t="s">
        <v>126</v>
      </c>
      <c r="E24" s="196">
        <v>4</v>
      </c>
      <c r="F24" s="196"/>
      <c r="G24" s="196">
        <v>4</v>
      </c>
      <c r="H24" s="196"/>
      <c r="I24" s="196"/>
      <c r="J24" s="196"/>
    </row>
    <row r="25" ht="19.5" customHeight="1" spans="1:10">
      <c r="A25" s="194" t="s">
        <v>127</v>
      </c>
      <c r="B25" s="194"/>
      <c r="C25" s="194"/>
      <c r="D25" s="194" t="s">
        <v>128</v>
      </c>
      <c r="E25" s="196">
        <v>74.1</v>
      </c>
      <c r="F25" s="196"/>
      <c r="G25" s="196">
        <v>74.1</v>
      </c>
      <c r="H25" s="196"/>
      <c r="I25" s="196"/>
      <c r="J25" s="196"/>
    </row>
    <row r="26" s="190" customFormat="1" ht="19.5" customHeight="1" spans="1:10">
      <c r="A26" s="194" t="s">
        <v>129</v>
      </c>
      <c r="B26" s="194"/>
      <c r="C26" s="194"/>
      <c r="D26" s="194" t="s">
        <v>130</v>
      </c>
      <c r="E26" s="196">
        <v>17.87</v>
      </c>
      <c r="F26" s="196"/>
      <c r="G26" s="196">
        <v>17.87</v>
      </c>
      <c r="H26" s="196"/>
      <c r="I26" s="196"/>
      <c r="J26" s="196"/>
    </row>
    <row r="27" ht="19.5" customHeight="1" spans="1:10">
      <c r="A27" s="194" t="s">
        <v>131</v>
      </c>
      <c r="B27" s="194"/>
      <c r="C27" s="194"/>
      <c r="D27" s="194" t="s">
        <v>132</v>
      </c>
      <c r="E27" s="196">
        <v>17.87</v>
      </c>
      <c r="F27" s="196"/>
      <c r="G27" s="196">
        <v>17.87</v>
      </c>
      <c r="H27" s="196"/>
      <c r="I27" s="196"/>
      <c r="J27" s="196"/>
    </row>
    <row r="28" s="190" customFormat="1" ht="19.5" customHeight="1" spans="1:10">
      <c r="A28" s="194" t="s">
        <v>352</v>
      </c>
      <c r="B28" s="194"/>
      <c r="C28" s="194"/>
      <c r="D28" s="194" t="s">
        <v>133</v>
      </c>
      <c r="E28" s="196">
        <v>132.18</v>
      </c>
      <c r="F28" s="196">
        <v>33.01</v>
      </c>
      <c r="G28" s="196">
        <v>99.17</v>
      </c>
      <c r="H28" s="196"/>
      <c r="I28" s="196"/>
      <c r="J28" s="196"/>
    </row>
    <row r="29" ht="19.5" customHeight="1" spans="1:10">
      <c r="A29" s="194" t="s">
        <v>134</v>
      </c>
      <c r="B29" s="194"/>
      <c r="C29" s="194"/>
      <c r="D29" s="194" t="s">
        <v>105</v>
      </c>
      <c r="E29" s="196">
        <v>33.01</v>
      </c>
      <c r="F29" s="196">
        <v>33.01</v>
      </c>
      <c r="G29" s="196"/>
      <c r="H29" s="196"/>
      <c r="I29" s="196"/>
      <c r="J29" s="196"/>
    </row>
    <row r="30" ht="19.5" customHeight="1" spans="1:10">
      <c r="A30" s="194" t="s">
        <v>135</v>
      </c>
      <c r="B30" s="194"/>
      <c r="C30" s="194"/>
      <c r="D30" s="194" t="s">
        <v>136</v>
      </c>
      <c r="E30" s="196">
        <v>99.17</v>
      </c>
      <c r="F30" s="196"/>
      <c r="G30" s="196">
        <v>99.17</v>
      </c>
      <c r="H30" s="196"/>
      <c r="I30" s="196"/>
      <c r="J30" s="196"/>
    </row>
    <row r="31" s="190" customFormat="1" ht="19.5" customHeight="1" spans="1:10">
      <c r="A31" s="194" t="s">
        <v>137</v>
      </c>
      <c r="B31" s="194"/>
      <c r="C31" s="194"/>
      <c r="D31" s="194" t="s">
        <v>138</v>
      </c>
      <c r="E31" s="196">
        <v>25.43</v>
      </c>
      <c r="F31" s="196"/>
      <c r="G31" s="196">
        <v>25.43</v>
      </c>
      <c r="H31" s="196"/>
      <c r="I31" s="196"/>
      <c r="J31" s="196"/>
    </row>
    <row r="32" ht="19.5" customHeight="1" spans="1:10">
      <c r="A32" s="194" t="s">
        <v>139</v>
      </c>
      <c r="B32" s="194"/>
      <c r="C32" s="194"/>
      <c r="D32" s="194" t="s">
        <v>140</v>
      </c>
      <c r="E32" s="196">
        <v>25.43</v>
      </c>
      <c r="F32" s="196"/>
      <c r="G32" s="196">
        <v>25.43</v>
      </c>
      <c r="H32" s="196"/>
      <c r="I32" s="196"/>
      <c r="J32" s="196"/>
    </row>
    <row r="33" s="190" customFormat="1" ht="19.5" customHeight="1" spans="1:10">
      <c r="A33" s="194" t="s">
        <v>353</v>
      </c>
      <c r="B33" s="194"/>
      <c r="C33" s="194"/>
      <c r="D33" s="194" t="s">
        <v>354</v>
      </c>
      <c r="E33" s="196">
        <v>0.1</v>
      </c>
      <c r="F33" s="196"/>
      <c r="G33" s="196">
        <v>0.1</v>
      </c>
      <c r="H33" s="196"/>
      <c r="I33" s="196"/>
      <c r="J33" s="196"/>
    </row>
    <row r="34" ht="19.5" customHeight="1" spans="1:10">
      <c r="A34" s="194" t="s">
        <v>355</v>
      </c>
      <c r="B34" s="194"/>
      <c r="C34" s="194"/>
      <c r="D34" s="194" t="s">
        <v>356</v>
      </c>
      <c r="E34" s="196">
        <v>0.1</v>
      </c>
      <c r="F34" s="196"/>
      <c r="G34" s="196">
        <v>0.1</v>
      </c>
      <c r="H34" s="196"/>
      <c r="I34" s="196"/>
      <c r="J34" s="196"/>
    </row>
    <row r="35" s="190" customFormat="1" ht="19.5" customHeight="1" spans="1:10">
      <c r="A35" s="194" t="s">
        <v>141</v>
      </c>
      <c r="B35" s="194"/>
      <c r="C35" s="194"/>
      <c r="D35" s="194" t="s">
        <v>142</v>
      </c>
      <c r="E35" s="196">
        <v>2.36</v>
      </c>
      <c r="F35" s="196">
        <v>2</v>
      </c>
      <c r="G35" s="196">
        <v>0.36</v>
      </c>
      <c r="H35" s="196"/>
      <c r="I35" s="196"/>
      <c r="J35" s="196"/>
    </row>
    <row r="36" s="190" customFormat="1" ht="19.5" customHeight="1" spans="1:10">
      <c r="A36" s="194" t="s">
        <v>143</v>
      </c>
      <c r="B36" s="194"/>
      <c r="C36" s="194"/>
      <c r="D36" s="194" t="s">
        <v>144</v>
      </c>
      <c r="E36" s="196">
        <v>2</v>
      </c>
      <c r="F36" s="196">
        <v>2</v>
      </c>
      <c r="G36" s="196"/>
      <c r="H36" s="196"/>
      <c r="I36" s="196"/>
      <c r="J36" s="196"/>
    </row>
    <row r="37" ht="19.5" customHeight="1" spans="1:10">
      <c r="A37" s="194" t="s">
        <v>145</v>
      </c>
      <c r="B37" s="194"/>
      <c r="C37" s="194"/>
      <c r="D37" s="194" t="s">
        <v>146</v>
      </c>
      <c r="E37" s="196">
        <v>2</v>
      </c>
      <c r="F37" s="196">
        <v>2</v>
      </c>
      <c r="G37" s="196"/>
      <c r="H37" s="196"/>
      <c r="I37" s="196"/>
      <c r="J37" s="196"/>
    </row>
    <row r="38" s="190" customFormat="1" ht="19.5" customHeight="1" spans="1:10">
      <c r="A38" s="194" t="s">
        <v>357</v>
      </c>
      <c r="B38" s="194"/>
      <c r="C38" s="194"/>
      <c r="D38" s="194" t="s">
        <v>358</v>
      </c>
      <c r="E38" s="196">
        <v>0.36</v>
      </c>
      <c r="F38" s="196"/>
      <c r="G38" s="196">
        <v>0.36</v>
      </c>
      <c r="H38" s="196"/>
      <c r="I38" s="196"/>
      <c r="J38" s="196"/>
    </row>
    <row r="39" ht="19.5" customHeight="1" spans="1:10">
      <c r="A39" s="194" t="s">
        <v>359</v>
      </c>
      <c r="B39" s="194"/>
      <c r="C39" s="194"/>
      <c r="D39" s="194" t="s">
        <v>360</v>
      </c>
      <c r="E39" s="196">
        <v>0.36</v>
      </c>
      <c r="F39" s="196"/>
      <c r="G39" s="196">
        <v>0.36</v>
      </c>
      <c r="H39" s="196"/>
      <c r="I39" s="196"/>
      <c r="J39" s="196"/>
    </row>
    <row r="40" s="190" customFormat="1" ht="19.5" customHeight="1" spans="1:10">
      <c r="A40" s="194" t="s">
        <v>147</v>
      </c>
      <c r="B40" s="194"/>
      <c r="C40" s="194"/>
      <c r="D40" s="194" t="s">
        <v>148</v>
      </c>
      <c r="E40" s="196">
        <v>10</v>
      </c>
      <c r="F40" s="196"/>
      <c r="G40" s="196">
        <v>10</v>
      </c>
      <c r="H40" s="196"/>
      <c r="I40" s="196"/>
      <c r="J40" s="196"/>
    </row>
    <row r="41" ht="19.5" customHeight="1" spans="1:10">
      <c r="A41" s="194" t="s">
        <v>149</v>
      </c>
      <c r="B41" s="194"/>
      <c r="C41" s="194"/>
      <c r="D41" s="194" t="s">
        <v>150</v>
      </c>
      <c r="E41" s="196">
        <v>10</v>
      </c>
      <c r="F41" s="196"/>
      <c r="G41" s="196">
        <v>10</v>
      </c>
      <c r="H41" s="196"/>
      <c r="I41" s="196"/>
      <c r="J41" s="196"/>
    </row>
    <row r="42" ht="19.5" customHeight="1" spans="1:10">
      <c r="A42" s="194" t="s">
        <v>151</v>
      </c>
      <c r="B42" s="194"/>
      <c r="C42" s="194"/>
      <c r="D42" s="194" t="s">
        <v>150</v>
      </c>
      <c r="E42" s="196">
        <v>10</v>
      </c>
      <c r="F42" s="196"/>
      <c r="G42" s="196">
        <v>10</v>
      </c>
      <c r="H42" s="196"/>
      <c r="I42" s="196"/>
      <c r="J42" s="196"/>
    </row>
    <row r="43" s="190" customFormat="1" ht="19.5" customHeight="1" spans="1:10">
      <c r="A43" s="194" t="s">
        <v>152</v>
      </c>
      <c r="B43" s="194"/>
      <c r="C43" s="194"/>
      <c r="D43" s="194" t="s">
        <v>153</v>
      </c>
      <c r="E43" s="196">
        <v>58.4</v>
      </c>
      <c r="F43" s="196"/>
      <c r="G43" s="196">
        <v>58.4</v>
      </c>
      <c r="H43" s="196"/>
      <c r="I43" s="196"/>
      <c r="J43" s="196"/>
    </row>
    <row r="44" s="190" customFormat="1" ht="19.5" customHeight="1" spans="1:10">
      <c r="A44" s="194" t="s">
        <v>154</v>
      </c>
      <c r="B44" s="194"/>
      <c r="C44" s="194"/>
      <c r="D44" s="194" t="s">
        <v>155</v>
      </c>
      <c r="E44" s="196">
        <v>6.34</v>
      </c>
      <c r="F44" s="196"/>
      <c r="G44" s="196">
        <v>6.34</v>
      </c>
      <c r="H44" s="196"/>
      <c r="I44" s="196"/>
      <c r="J44" s="196"/>
    </row>
    <row r="45" ht="19.5" customHeight="1" spans="1:10">
      <c r="A45" s="194" t="s">
        <v>156</v>
      </c>
      <c r="B45" s="194"/>
      <c r="C45" s="194"/>
      <c r="D45" s="194" t="s">
        <v>157</v>
      </c>
      <c r="E45" s="196">
        <v>0.14</v>
      </c>
      <c r="F45" s="196"/>
      <c r="G45" s="196">
        <v>0.14</v>
      </c>
      <c r="H45" s="196"/>
      <c r="I45" s="196"/>
      <c r="J45" s="196"/>
    </row>
    <row r="46" ht="19.5" customHeight="1" spans="1:10">
      <c r="A46" s="194" t="s">
        <v>158</v>
      </c>
      <c r="B46" s="194"/>
      <c r="C46" s="194"/>
      <c r="D46" s="194" t="s">
        <v>159</v>
      </c>
      <c r="E46" s="196">
        <v>6.2</v>
      </c>
      <c r="F46" s="196"/>
      <c r="G46" s="196">
        <v>6.2</v>
      </c>
      <c r="H46" s="196"/>
      <c r="I46" s="196"/>
      <c r="J46" s="196"/>
    </row>
    <row r="47" s="190" customFormat="1" ht="19.5" customHeight="1" spans="1:10">
      <c r="A47" s="194" t="s">
        <v>160</v>
      </c>
      <c r="B47" s="194"/>
      <c r="C47" s="194"/>
      <c r="D47" s="194" t="s">
        <v>161</v>
      </c>
      <c r="E47" s="196">
        <v>52.06</v>
      </c>
      <c r="F47" s="196"/>
      <c r="G47" s="196">
        <v>52.06</v>
      </c>
      <c r="H47" s="196"/>
      <c r="I47" s="196"/>
      <c r="J47" s="196"/>
    </row>
    <row r="48" ht="19.5" customHeight="1" spans="1:10">
      <c r="A48" s="194" t="s">
        <v>162</v>
      </c>
      <c r="B48" s="194"/>
      <c r="C48" s="194"/>
      <c r="D48" s="194" t="s">
        <v>161</v>
      </c>
      <c r="E48" s="196">
        <v>52.06</v>
      </c>
      <c r="F48" s="196"/>
      <c r="G48" s="196">
        <v>52.06</v>
      </c>
      <c r="H48" s="196"/>
      <c r="I48" s="196"/>
      <c r="J48" s="196"/>
    </row>
    <row r="49" s="190" customFormat="1" ht="19.5" customHeight="1" spans="1:10">
      <c r="A49" s="194" t="s">
        <v>163</v>
      </c>
      <c r="B49" s="194"/>
      <c r="C49" s="194"/>
      <c r="D49" s="194" t="s">
        <v>164</v>
      </c>
      <c r="E49" s="221">
        <v>2625.01</v>
      </c>
      <c r="F49" s="221">
        <v>1879.01</v>
      </c>
      <c r="G49" s="196">
        <v>746</v>
      </c>
      <c r="H49" s="196"/>
      <c r="I49" s="196"/>
      <c r="J49" s="196"/>
    </row>
    <row r="50" s="190" customFormat="1" ht="19.5" customHeight="1" spans="1:10">
      <c r="A50" s="194" t="s">
        <v>165</v>
      </c>
      <c r="B50" s="194"/>
      <c r="C50" s="194"/>
      <c r="D50" s="194" t="s">
        <v>166</v>
      </c>
      <c r="E50" s="221">
        <v>1276.39</v>
      </c>
      <c r="F50" s="221">
        <v>1272.99</v>
      </c>
      <c r="G50" s="196">
        <v>3.4</v>
      </c>
      <c r="H50" s="196"/>
      <c r="I50" s="196"/>
      <c r="J50" s="196"/>
    </row>
    <row r="51" ht="19.5" customHeight="1" spans="1:10">
      <c r="A51" s="194" t="s">
        <v>167</v>
      </c>
      <c r="B51" s="194"/>
      <c r="C51" s="194"/>
      <c r="D51" s="194" t="s">
        <v>168</v>
      </c>
      <c r="E51" s="221">
        <v>1276.39</v>
      </c>
      <c r="F51" s="221">
        <v>1272.99</v>
      </c>
      <c r="G51" s="196">
        <v>3.4</v>
      </c>
      <c r="H51" s="196"/>
      <c r="I51" s="196"/>
      <c r="J51" s="196"/>
    </row>
    <row r="52" s="190" customFormat="1" ht="19.5" customHeight="1" spans="1:10">
      <c r="A52" s="194" t="s">
        <v>169</v>
      </c>
      <c r="B52" s="194"/>
      <c r="C52" s="194"/>
      <c r="D52" s="194" t="s">
        <v>170</v>
      </c>
      <c r="E52" s="196">
        <v>467.1</v>
      </c>
      <c r="F52" s="196">
        <v>467.1</v>
      </c>
      <c r="G52" s="196"/>
      <c r="H52" s="196"/>
      <c r="I52" s="196"/>
      <c r="J52" s="196"/>
    </row>
    <row r="53" ht="19.5" customHeight="1" spans="1:10">
      <c r="A53" s="194" t="s">
        <v>171</v>
      </c>
      <c r="B53" s="194"/>
      <c r="C53" s="194"/>
      <c r="D53" s="194" t="s">
        <v>172</v>
      </c>
      <c r="E53" s="196">
        <v>87.96</v>
      </c>
      <c r="F53" s="196">
        <v>87.96</v>
      </c>
      <c r="G53" s="196"/>
      <c r="H53" s="196"/>
      <c r="I53" s="196"/>
      <c r="J53" s="196"/>
    </row>
    <row r="54" ht="19.5" customHeight="1" spans="1:10">
      <c r="A54" s="194" t="s">
        <v>173</v>
      </c>
      <c r="B54" s="194"/>
      <c r="C54" s="194"/>
      <c r="D54" s="194" t="s">
        <v>174</v>
      </c>
      <c r="E54" s="196">
        <v>76.02</v>
      </c>
      <c r="F54" s="196">
        <v>76.02</v>
      </c>
      <c r="G54" s="196"/>
      <c r="H54" s="196"/>
      <c r="I54" s="196"/>
      <c r="J54" s="196"/>
    </row>
    <row r="55" ht="19.5" customHeight="1" spans="1:10">
      <c r="A55" s="194" t="s">
        <v>175</v>
      </c>
      <c r="B55" s="194"/>
      <c r="C55" s="194"/>
      <c r="D55" s="194" t="s">
        <v>176</v>
      </c>
      <c r="E55" s="196">
        <v>246.65</v>
      </c>
      <c r="F55" s="196">
        <v>246.65</v>
      </c>
      <c r="G55" s="196"/>
      <c r="H55" s="196"/>
      <c r="I55" s="196"/>
      <c r="J55" s="196"/>
    </row>
    <row r="56" ht="19.5" customHeight="1" spans="1:10">
      <c r="A56" s="194" t="s">
        <v>177</v>
      </c>
      <c r="B56" s="194"/>
      <c r="C56" s="194"/>
      <c r="D56" s="194" t="s">
        <v>178</v>
      </c>
      <c r="E56" s="196">
        <v>33.13</v>
      </c>
      <c r="F56" s="196">
        <v>33.13</v>
      </c>
      <c r="G56" s="196"/>
      <c r="H56" s="196"/>
      <c r="I56" s="196"/>
      <c r="J56" s="196"/>
    </row>
    <row r="57" ht="19.5" customHeight="1" spans="1:10">
      <c r="A57" s="194" t="s">
        <v>179</v>
      </c>
      <c r="B57" s="194"/>
      <c r="C57" s="194"/>
      <c r="D57" s="194" t="s">
        <v>180</v>
      </c>
      <c r="E57" s="196">
        <v>23.34</v>
      </c>
      <c r="F57" s="196">
        <v>23.34</v>
      </c>
      <c r="G57" s="196"/>
      <c r="H57" s="196"/>
      <c r="I57" s="196"/>
      <c r="J57" s="196"/>
    </row>
    <row r="58" s="190" customFormat="1" ht="19.5" customHeight="1" spans="1:10">
      <c r="A58" s="194" t="s">
        <v>181</v>
      </c>
      <c r="B58" s="194"/>
      <c r="C58" s="194"/>
      <c r="D58" s="194" t="s">
        <v>182</v>
      </c>
      <c r="E58" s="196">
        <v>222.59</v>
      </c>
      <c r="F58" s="196"/>
      <c r="G58" s="196">
        <v>222.59</v>
      </c>
      <c r="H58" s="196"/>
      <c r="I58" s="196"/>
      <c r="J58" s="196"/>
    </row>
    <row r="59" ht="19.5" customHeight="1" spans="1:10">
      <c r="A59" s="194" t="s">
        <v>183</v>
      </c>
      <c r="B59" s="194"/>
      <c r="C59" s="194"/>
      <c r="D59" s="194" t="s">
        <v>184</v>
      </c>
      <c r="E59" s="196">
        <v>15.02</v>
      </c>
      <c r="F59" s="196"/>
      <c r="G59" s="196">
        <v>15.02</v>
      </c>
      <c r="H59" s="196"/>
      <c r="I59" s="196"/>
      <c r="J59" s="196"/>
    </row>
    <row r="60" ht="19.5" customHeight="1" spans="1:10">
      <c r="A60" s="194" t="s">
        <v>185</v>
      </c>
      <c r="B60" s="194"/>
      <c r="C60" s="194"/>
      <c r="D60" s="194" t="s">
        <v>186</v>
      </c>
      <c r="E60" s="196">
        <v>11.46</v>
      </c>
      <c r="F60" s="196"/>
      <c r="G60" s="196">
        <v>11.46</v>
      </c>
      <c r="H60" s="196"/>
      <c r="I60" s="196"/>
      <c r="J60" s="196"/>
    </row>
    <row r="61" ht="19.5" customHeight="1" spans="1:10">
      <c r="A61" s="194" t="s">
        <v>187</v>
      </c>
      <c r="B61" s="194"/>
      <c r="C61" s="194"/>
      <c r="D61" s="194" t="s">
        <v>188</v>
      </c>
      <c r="E61" s="196">
        <v>196.11</v>
      </c>
      <c r="F61" s="196"/>
      <c r="G61" s="196">
        <v>196.11</v>
      </c>
      <c r="H61" s="196"/>
      <c r="I61" s="196"/>
      <c r="J61" s="196"/>
    </row>
    <row r="62" s="190" customFormat="1" ht="19.5" customHeight="1" spans="1:10">
      <c r="A62" s="194" t="s">
        <v>189</v>
      </c>
      <c r="B62" s="194"/>
      <c r="C62" s="194"/>
      <c r="D62" s="194" t="s">
        <v>190</v>
      </c>
      <c r="E62" s="196">
        <v>138.92</v>
      </c>
      <c r="F62" s="196">
        <v>138.92</v>
      </c>
      <c r="G62" s="196"/>
      <c r="H62" s="196"/>
      <c r="I62" s="196"/>
      <c r="J62" s="196"/>
    </row>
    <row r="63" ht="19.5" customHeight="1" spans="1:10">
      <c r="A63" s="194" t="s">
        <v>191</v>
      </c>
      <c r="B63" s="194"/>
      <c r="C63" s="194"/>
      <c r="D63" s="194" t="s">
        <v>192</v>
      </c>
      <c r="E63" s="196">
        <v>129.56</v>
      </c>
      <c r="F63" s="196">
        <v>129.56</v>
      </c>
      <c r="G63" s="196"/>
      <c r="H63" s="196"/>
      <c r="I63" s="196"/>
      <c r="J63" s="196"/>
    </row>
    <row r="64" ht="19.5" customHeight="1" spans="1:10">
      <c r="A64" s="194" t="s">
        <v>193</v>
      </c>
      <c r="B64" s="194"/>
      <c r="C64" s="194"/>
      <c r="D64" s="194" t="s">
        <v>194</v>
      </c>
      <c r="E64" s="196">
        <v>9.36</v>
      </c>
      <c r="F64" s="196">
        <v>9.36</v>
      </c>
      <c r="G64" s="196"/>
      <c r="H64" s="196"/>
      <c r="I64" s="196"/>
      <c r="J64" s="196"/>
    </row>
    <row r="65" s="190" customFormat="1" ht="19.5" customHeight="1" spans="1:10">
      <c r="A65" s="194" t="s">
        <v>195</v>
      </c>
      <c r="B65" s="194"/>
      <c r="C65" s="194"/>
      <c r="D65" s="194" t="s">
        <v>196</v>
      </c>
      <c r="E65" s="196">
        <v>469.09</v>
      </c>
      <c r="F65" s="196"/>
      <c r="G65" s="196">
        <v>469.09</v>
      </c>
      <c r="H65" s="196"/>
      <c r="I65" s="196"/>
      <c r="J65" s="196"/>
    </row>
    <row r="66" ht="19.5" customHeight="1" spans="1:10">
      <c r="A66" s="194" t="s">
        <v>197</v>
      </c>
      <c r="B66" s="194"/>
      <c r="C66" s="194"/>
      <c r="D66" s="194" t="s">
        <v>198</v>
      </c>
      <c r="E66" s="196">
        <v>92.73</v>
      </c>
      <c r="F66" s="196"/>
      <c r="G66" s="196">
        <v>92.73</v>
      </c>
      <c r="H66" s="196"/>
      <c r="I66" s="196"/>
      <c r="J66" s="196"/>
    </row>
    <row r="67" ht="19.5" customHeight="1" spans="1:10">
      <c r="A67" s="194" t="s">
        <v>199</v>
      </c>
      <c r="B67" s="194"/>
      <c r="C67" s="194"/>
      <c r="D67" s="194" t="s">
        <v>200</v>
      </c>
      <c r="E67" s="196">
        <v>376.36</v>
      </c>
      <c r="F67" s="196"/>
      <c r="G67" s="196">
        <v>376.36</v>
      </c>
      <c r="H67" s="196"/>
      <c r="I67" s="196"/>
      <c r="J67" s="196"/>
    </row>
    <row r="68" s="190" customFormat="1" ht="19.5" customHeight="1" spans="1:10">
      <c r="A68" s="194" t="s">
        <v>201</v>
      </c>
      <c r="B68" s="194"/>
      <c r="C68" s="194"/>
      <c r="D68" s="194" t="s">
        <v>202</v>
      </c>
      <c r="E68" s="196">
        <v>17.05</v>
      </c>
      <c r="F68" s="196"/>
      <c r="G68" s="196">
        <v>17.05</v>
      </c>
      <c r="H68" s="196"/>
      <c r="I68" s="196"/>
      <c r="J68" s="196"/>
    </row>
    <row r="69" ht="19.5" customHeight="1" spans="1:10">
      <c r="A69" s="194" t="s">
        <v>203</v>
      </c>
      <c r="B69" s="194"/>
      <c r="C69" s="194"/>
      <c r="D69" s="194" t="s">
        <v>204</v>
      </c>
      <c r="E69" s="196">
        <v>11.92</v>
      </c>
      <c r="F69" s="196"/>
      <c r="G69" s="196">
        <v>11.92</v>
      </c>
      <c r="H69" s="196"/>
      <c r="I69" s="196"/>
      <c r="J69" s="196"/>
    </row>
    <row r="70" ht="19.5" customHeight="1" spans="1:10">
      <c r="A70" s="194" t="s">
        <v>205</v>
      </c>
      <c r="B70" s="194"/>
      <c r="C70" s="194"/>
      <c r="D70" s="194" t="s">
        <v>206</v>
      </c>
      <c r="E70" s="196">
        <v>5.13</v>
      </c>
      <c r="F70" s="196"/>
      <c r="G70" s="196">
        <v>5.13</v>
      </c>
      <c r="H70" s="196"/>
      <c r="I70" s="196"/>
      <c r="J70" s="196"/>
    </row>
    <row r="71" s="190" customFormat="1" ht="19.5" customHeight="1" spans="1:10">
      <c r="A71" s="194" t="s">
        <v>207</v>
      </c>
      <c r="B71" s="194"/>
      <c r="C71" s="194"/>
      <c r="D71" s="194" t="s">
        <v>208</v>
      </c>
      <c r="E71" s="196">
        <v>1.6</v>
      </c>
      <c r="F71" s="196"/>
      <c r="G71" s="196">
        <v>1.6</v>
      </c>
      <c r="H71" s="196"/>
      <c r="I71" s="196"/>
      <c r="J71" s="196"/>
    </row>
    <row r="72" ht="19.5" customHeight="1" spans="1:10">
      <c r="A72" s="194" t="s">
        <v>209</v>
      </c>
      <c r="B72" s="194"/>
      <c r="C72" s="194"/>
      <c r="D72" s="194" t="s">
        <v>210</v>
      </c>
      <c r="E72" s="196">
        <v>1.6</v>
      </c>
      <c r="F72" s="196"/>
      <c r="G72" s="196">
        <v>1.6</v>
      </c>
      <c r="H72" s="196"/>
      <c r="I72" s="196"/>
      <c r="J72" s="196"/>
    </row>
    <row r="73" s="190" customFormat="1" ht="19.5" customHeight="1" spans="1:10">
      <c r="A73" s="194" t="s">
        <v>211</v>
      </c>
      <c r="B73" s="194"/>
      <c r="C73" s="194"/>
      <c r="D73" s="194" t="s">
        <v>212</v>
      </c>
      <c r="E73" s="196">
        <v>32.28</v>
      </c>
      <c r="F73" s="196"/>
      <c r="G73" s="196">
        <v>32.28</v>
      </c>
      <c r="H73" s="196"/>
      <c r="I73" s="196"/>
      <c r="J73" s="196"/>
    </row>
    <row r="74" ht="19.5" customHeight="1" spans="1:10">
      <c r="A74" s="194" t="s">
        <v>213</v>
      </c>
      <c r="B74" s="194"/>
      <c r="C74" s="194"/>
      <c r="D74" s="194" t="s">
        <v>214</v>
      </c>
      <c r="E74" s="196">
        <v>32.28</v>
      </c>
      <c r="F74" s="196"/>
      <c r="G74" s="196">
        <v>32.28</v>
      </c>
      <c r="H74" s="196"/>
      <c r="I74" s="196"/>
      <c r="J74" s="196"/>
    </row>
    <row r="75" s="190" customFormat="1" ht="19.5" customHeight="1" spans="1:10">
      <c r="A75" s="194" t="s">
        <v>215</v>
      </c>
      <c r="B75" s="194"/>
      <c r="C75" s="194"/>
      <c r="D75" s="194" t="s">
        <v>216</v>
      </c>
      <c r="E75" s="196">
        <v>449.33</v>
      </c>
      <c r="F75" s="196">
        <v>284.3</v>
      </c>
      <c r="G75" s="196">
        <v>165.03</v>
      </c>
      <c r="H75" s="196"/>
      <c r="I75" s="196"/>
      <c r="J75" s="196"/>
    </row>
    <row r="76" s="190" customFormat="1" ht="19.5" customHeight="1" spans="1:10">
      <c r="A76" s="194" t="s">
        <v>217</v>
      </c>
      <c r="B76" s="194"/>
      <c r="C76" s="194"/>
      <c r="D76" s="194" t="s">
        <v>218</v>
      </c>
      <c r="E76" s="196">
        <v>13.55</v>
      </c>
      <c r="F76" s="196"/>
      <c r="G76" s="196">
        <v>13.55</v>
      </c>
      <c r="H76" s="196"/>
      <c r="I76" s="196"/>
      <c r="J76" s="196"/>
    </row>
    <row r="77" ht="19.5" customHeight="1" spans="1:10">
      <c r="A77" s="194" t="s">
        <v>219</v>
      </c>
      <c r="B77" s="194"/>
      <c r="C77" s="194"/>
      <c r="D77" s="194" t="s">
        <v>220</v>
      </c>
      <c r="E77" s="196">
        <v>13.55</v>
      </c>
      <c r="F77" s="196"/>
      <c r="G77" s="196">
        <v>13.55</v>
      </c>
      <c r="H77" s="196"/>
      <c r="I77" s="196"/>
      <c r="J77" s="196"/>
    </row>
    <row r="78" s="190" customFormat="1" ht="19.5" customHeight="1" spans="1:10">
      <c r="A78" s="194" t="s">
        <v>221</v>
      </c>
      <c r="B78" s="194"/>
      <c r="C78" s="194"/>
      <c r="D78" s="194" t="s">
        <v>222</v>
      </c>
      <c r="E78" s="196">
        <v>80.67</v>
      </c>
      <c r="F78" s="196"/>
      <c r="G78" s="196">
        <v>80.67</v>
      </c>
      <c r="H78" s="196"/>
      <c r="I78" s="196"/>
      <c r="J78" s="196"/>
    </row>
    <row r="79" ht="19.5" customHeight="1" spans="1:10">
      <c r="A79" s="194" t="s">
        <v>223</v>
      </c>
      <c r="B79" s="194"/>
      <c r="C79" s="194"/>
      <c r="D79" s="194" t="s">
        <v>224</v>
      </c>
      <c r="E79" s="196">
        <v>52.3</v>
      </c>
      <c r="F79" s="196"/>
      <c r="G79" s="196">
        <v>52.3</v>
      </c>
      <c r="H79" s="196"/>
      <c r="I79" s="196"/>
      <c r="J79" s="196"/>
    </row>
    <row r="80" ht="19.5" customHeight="1" spans="1:10">
      <c r="A80" s="194" t="s">
        <v>225</v>
      </c>
      <c r="B80" s="194"/>
      <c r="C80" s="194"/>
      <c r="D80" s="194" t="s">
        <v>226</v>
      </c>
      <c r="E80" s="196">
        <v>28.37</v>
      </c>
      <c r="F80" s="196"/>
      <c r="G80" s="196">
        <v>28.37</v>
      </c>
      <c r="H80" s="196"/>
      <c r="I80" s="196"/>
      <c r="J80" s="196"/>
    </row>
    <row r="81" s="190" customFormat="1" ht="19.5" customHeight="1" spans="1:10">
      <c r="A81" s="194" t="s">
        <v>227</v>
      </c>
      <c r="B81" s="194"/>
      <c r="C81" s="194"/>
      <c r="D81" s="194" t="s">
        <v>228</v>
      </c>
      <c r="E81" s="196">
        <v>70.81</v>
      </c>
      <c r="F81" s="196"/>
      <c r="G81" s="196">
        <v>70.81</v>
      </c>
      <c r="H81" s="196"/>
      <c r="I81" s="196"/>
      <c r="J81" s="196"/>
    </row>
    <row r="82" ht="19.5" customHeight="1" spans="1:10">
      <c r="A82" s="194" t="s">
        <v>229</v>
      </c>
      <c r="B82" s="194"/>
      <c r="C82" s="194"/>
      <c r="D82" s="194" t="s">
        <v>230</v>
      </c>
      <c r="E82" s="196">
        <v>70.81</v>
      </c>
      <c r="F82" s="196"/>
      <c r="G82" s="196">
        <v>70.81</v>
      </c>
      <c r="H82" s="196"/>
      <c r="I82" s="196"/>
      <c r="J82" s="196"/>
    </row>
    <row r="83" s="190" customFormat="1" ht="19.5" customHeight="1" spans="1:10">
      <c r="A83" s="194" t="s">
        <v>231</v>
      </c>
      <c r="B83" s="194"/>
      <c r="C83" s="194"/>
      <c r="D83" s="194" t="s">
        <v>232</v>
      </c>
      <c r="E83" s="196">
        <v>284.3</v>
      </c>
      <c r="F83" s="196">
        <v>284.3</v>
      </c>
      <c r="G83" s="196"/>
      <c r="H83" s="196"/>
      <c r="I83" s="196"/>
      <c r="J83" s="196"/>
    </row>
    <row r="84" ht="19.5" customHeight="1" spans="1:10">
      <c r="A84" s="194" t="s">
        <v>233</v>
      </c>
      <c r="B84" s="194"/>
      <c r="C84" s="194"/>
      <c r="D84" s="194" t="s">
        <v>234</v>
      </c>
      <c r="E84" s="196">
        <v>64.74</v>
      </c>
      <c r="F84" s="196">
        <v>64.74</v>
      </c>
      <c r="G84" s="196"/>
      <c r="H84" s="196"/>
      <c r="I84" s="196"/>
      <c r="J84" s="196"/>
    </row>
    <row r="85" ht="19.5" customHeight="1" spans="1:10">
      <c r="A85" s="194" t="s">
        <v>235</v>
      </c>
      <c r="B85" s="194"/>
      <c r="C85" s="194"/>
      <c r="D85" s="194" t="s">
        <v>236</v>
      </c>
      <c r="E85" s="196">
        <v>95.02</v>
      </c>
      <c r="F85" s="196">
        <v>95.02</v>
      </c>
      <c r="G85" s="196"/>
      <c r="H85" s="196"/>
      <c r="I85" s="196"/>
      <c r="J85" s="196"/>
    </row>
    <row r="86" ht="19.5" customHeight="1" spans="1:10">
      <c r="A86" s="194" t="s">
        <v>237</v>
      </c>
      <c r="B86" s="194"/>
      <c r="C86" s="194"/>
      <c r="D86" s="194" t="s">
        <v>238</v>
      </c>
      <c r="E86" s="196">
        <v>121.77</v>
      </c>
      <c r="F86" s="196">
        <v>121.77</v>
      </c>
      <c r="G86" s="196"/>
      <c r="H86" s="196"/>
      <c r="I86" s="196"/>
      <c r="J86" s="196"/>
    </row>
    <row r="87" ht="19.5" customHeight="1" spans="1:10">
      <c r="A87" s="194" t="s">
        <v>239</v>
      </c>
      <c r="B87" s="194"/>
      <c r="C87" s="194"/>
      <c r="D87" s="194" t="s">
        <v>240</v>
      </c>
      <c r="E87" s="196">
        <v>2.77</v>
      </c>
      <c r="F87" s="196">
        <v>2.77</v>
      </c>
      <c r="G87" s="196"/>
      <c r="H87" s="196"/>
      <c r="I87" s="196"/>
      <c r="J87" s="196"/>
    </row>
    <row r="88" s="190" customFormat="1" ht="19.5" customHeight="1" spans="1:10">
      <c r="A88" s="194" t="s">
        <v>241</v>
      </c>
      <c r="B88" s="194"/>
      <c r="C88" s="194"/>
      <c r="D88" s="194" t="s">
        <v>242</v>
      </c>
      <c r="E88" s="196">
        <v>47.59</v>
      </c>
      <c r="F88" s="196">
        <v>38.17</v>
      </c>
      <c r="G88" s="196">
        <v>9.42</v>
      </c>
      <c r="H88" s="196"/>
      <c r="I88" s="196"/>
      <c r="J88" s="196"/>
    </row>
    <row r="89" s="190" customFormat="1" ht="19.5" customHeight="1" spans="1:10">
      <c r="A89" s="194" t="s">
        <v>243</v>
      </c>
      <c r="B89" s="194"/>
      <c r="C89" s="194"/>
      <c r="D89" s="194" t="s">
        <v>244</v>
      </c>
      <c r="E89" s="196">
        <v>38.17</v>
      </c>
      <c r="F89" s="196">
        <v>38.17</v>
      </c>
      <c r="G89" s="196"/>
      <c r="H89" s="196"/>
      <c r="I89" s="196"/>
      <c r="J89" s="196"/>
    </row>
    <row r="90" ht="19.5" customHeight="1" spans="1:10">
      <c r="A90" s="194" t="s">
        <v>245</v>
      </c>
      <c r="B90" s="194"/>
      <c r="C90" s="194"/>
      <c r="D90" s="194" t="s">
        <v>246</v>
      </c>
      <c r="E90" s="196">
        <v>38.17</v>
      </c>
      <c r="F90" s="196">
        <v>38.17</v>
      </c>
      <c r="G90" s="196"/>
      <c r="H90" s="196"/>
      <c r="I90" s="196"/>
      <c r="J90" s="196"/>
    </row>
    <row r="91" s="190" customFormat="1" ht="19.5" customHeight="1" spans="1:10">
      <c r="A91" s="194" t="s">
        <v>247</v>
      </c>
      <c r="B91" s="194"/>
      <c r="C91" s="194"/>
      <c r="D91" s="194" t="s">
        <v>248</v>
      </c>
      <c r="E91" s="196">
        <v>9.42</v>
      </c>
      <c r="F91" s="196"/>
      <c r="G91" s="196">
        <v>9.42</v>
      </c>
      <c r="H91" s="196"/>
      <c r="I91" s="196"/>
      <c r="J91" s="196"/>
    </row>
    <row r="92" ht="19.5" customHeight="1" spans="1:10">
      <c r="A92" s="194" t="s">
        <v>249</v>
      </c>
      <c r="B92" s="194"/>
      <c r="C92" s="194"/>
      <c r="D92" s="194" t="s">
        <v>250</v>
      </c>
      <c r="E92" s="196">
        <v>9.42</v>
      </c>
      <c r="F92" s="196"/>
      <c r="G92" s="196">
        <v>9.42</v>
      </c>
      <c r="H92" s="196"/>
      <c r="I92" s="196"/>
      <c r="J92" s="196"/>
    </row>
    <row r="93" s="190" customFormat="1" ht="19.5" customHeight="1" spans="1:10">
      <c r="A93" s="194" t="s">
        <v>251</v>
      </c>
      <c r="B93" s="194"/>
      <c r="C93" s="194"/>
      <c r="D93" s="194" t="s">
        <v>252</v>
      </c>
      <c r="E93" s="221">
        <v>1512.57</v>
      </c>
      <c r="F93" s="196">
        <v>51.27</v>
      </c>
      <c r="G93" s="221">
        <v>1461.3</v>
      </c>
      <c r="H93" s="196"/>
      <c r="I93" s="196"/>
      <c r="J93" s="196"/>
    </row>
    <row r="94" s="190" customFormat="1" ht="19.5" customHeight="1" spans="1:10">
      <c r="A94" s="194" t="s">
        <v>253</v>
      </c>
      <c r="B94" s="194"/>
      <c r="C94" s="194"/>
      <c r="D94" s="194" t="s">
        <v>254</v>
      </c>
      <c r="E94" s="196">
        <v>51.27</v>
      </c>
      <c r="F94" s="196">
        <v>51.27</v>
      </c>
      <c r="G94" s="196"/>
      <c r="H94" s="196"/>
      <c r="I94" s="196"/>
      <c r="J94" s="196"/>
    </row>
    <row r="95" ht="19.5" customHeight="1" spans="1:10">
      <c r="A95" s="194" t="s">
        <v>255</v>
      </c>
      <c r="B95" s="194"/>
      <c r="C95" s="194"/>
      <c r="D95" s="194" t="s">
        <v>256</v>
      </c>
      <c r="E95" s="196">
        <v>51.27</v>
      </c>
      <c r="F95" s="196">
        <v>51.27</v>
      </c>
      <c r="G95" s="196"/>
      <c r="H95" s="196"/>
      <c r="I95" s="196"/>
      <c r="J95" s="196"/>
    </row>
    <row r="96" s="190" customFormat="1" ht="19.5" customHeight="1" spans="1:10">
      <c r="A96" s="194" t="s">
        <v>257</v>
      </c>
      <c r="B96" s="194"/>
      <c r="C96" s="194"/>
      <c r="D96" s="194" t="s">
        <v>258</v>
      </c>
      <c r="E96" s="196">
        <v>49.03</v>
      </c>
      <c r="F96" s="196"/>
      <c r="G96" s="196">
        <v>49.03</v>
      </c>
      <c r="H96" s="196"/>
      <c r="I96" s="196"/>
      <c r="J96" s="196"/>
    </row>
    <row r="97" ht="19.5" customHeight="1" spans="1:10">
      <c r="A97" s="194" t="s">
        <v>259</v>
      </c>
      <c r="B97" s="194"/>
      <c r="C97" s="194"/>
      <c r="D97" s="194" t="s">
        <v>258</v>
      </c>
      <c r="E97" s="196">
        <v>49.03</v>
      </c>
      <c r="F97" s="196"/>
      <c r="G97" s="196">
        <v>49.03</v>
      </c>
      <c r="H97" s="196"/>
      <c r="I97" s="196"/>
      <c r="J97" s="196"/>
    </row>
    <row r="98" s="190" customFormat="1" ht="19.5" customHeight="1" spans="1:10">
      <c r="A98" s="194" t="s">
        <v>260</v>
      </c>
      <c r="B98" s="194"/>
      <c r="C98" s="194"/>
      <c r="D98" s="194" t="s">
        <v>261</v>
      </c>
      <c r="E98" s="221">
        <v>1412.27</v>
      </c>
      <c r="F98" s="196"/>
      <c r="G98" s="221">
        <v>1412.27</v>
      </c>
      <c r="H98" s="196"/>
      <c r="I98" s="196"/>
      <c r="J98" s="196"/>
    </row>
    <row r="99" ht="19.5" customHeight="1" spans="1:10">
      <c r="A99" s="194" t="s">
        <v>262</v>
      </c>
      <c r="B99" s="194"/>
      <c r="C99" s="194"/>
      <c r="D99" s="194" t="s">
        <v>263</v>
      </c>
      <c r="E99" s="221">
        <v>1369.56</v>
      </c>
      <c r="F99" s="196"/>
      <c r="G99" s="221">
        <v>1369.56</v>
      </c>
      <c r="H99" s="196"/>
      <c r="I99" s="196"/>
      <c r="J99" s="196"/>
    </row>
    <row r="100" ht="19.5" customHeight="1" spans="1:10">
      <c r="A100" s="194" t="s">
        <v>264</v>
      </c>
      <c r="B100" s="194"/>
      <c r="C100" s="194"/>
      <c r="D100" s="194" t="s">
        <v>265</v>
      </c>
      <c r="E100" s="196">
        <v>23</v>
      </c>
      <c r="F100" s="196"/>
      <c r="G100" s="196">
        <v>23</v>
      </c>
      <c r="H100" s="196"/>
      <c r="I100" s="196"/>
      <c r="J100" s="196"/>
    </row>
    <row r="101" ht="19.5" customHeight="1" spans="1:10">
      <c r="A101" s="194" t="s">
        <v>266</v>
      </c>
      <c r="B101" s="194"/>
      <c r="C101" s="194"/>
      <c r="D101" s="194" t="s">
        <v>267</v>
      </c>
      <c r="E101" s="196">
        <v>19.71</v>
      </c>
      <c r="F101" s="196"/>
      <c r="G101" s="196">
        <v>19.71</v>
      </c>
      <c r="H101" s="196"/>
      <c r="I101" s="196"/>
      <c r="J101" s="196"/>
    </row>
    <row r="102" s="190" customFormat="1" ht="19.5" customHeight="1" spans="1:10">
      <c r="A102" s="194" t="s">
        <v>268</v>
      </c>
      <c r="B102" s="194"/>
      <c r="C102" s="194"/>
      <c r="D102" s="194" t="s">
        <v>269</v>
      </c>
      <c r="E102" s="221">
        <v>7807.53</v>
      </c>
      <c r="F102" s="196">
        <v>645.77</v>
      </c>
      <c r="G102" s="221">
        <v>7161.76</v>
      </c>
      <c r="H102" s="196"/>
      <c r="I102" s="196"/>
      <c r="J102" s="196"/>
    </row>
    <row r="103" s="190" customFormat="1" ht="19.5" customHeight="1" spans="1:10">
      <c r="A103" s="194" t="s">
        <v>270</v>
      </c>
      <c r="B103" s="194"/>
      <c r="C103" s="194"/>
      <c r="D103" s="194" t="s">
        <v>271</v>
      </c>
      <c r="E103" s="196">
        <v>166.09</v>
      </c>
      <c r="F103" s="196"/>
      <c r="G103" s="196">
        <v>166.09</v>
      </c>
      <c r="H103" s="196"/>
      <c r="I103" s="196"/>
      <c r="J103" s="196"/>
    </row>
    <row r="104" ht="19.5" customHeight="1" spans="1:10">
      <c r="A104" s="194" t="s">
        <v>272</v>
      </c>
      <c r="B104" s="194"/>
      <c r="C104" s="194"/>
      <c r="D104" s="194" t="s">
        <v>273</v>
      </c>
      <c r="E104" s="196">
        <v>12.5</v>
      </c>
      <c r="F104" s="196"/>
      <c r="G104" s="196">
        <v>12.5</v>
      </c>
      <c r="H104" s="196"/>
      <c r="I104" s="196"/>
      <c r="J104" s="196"/>
    </row>
    <row r="105" ht="19.5" customHeight="1" spans="1:10">
      <c r="A105" s="194" t="s">
        <v>274</v>
      </c>
      <c r="B105" s="194"/>
      <c r="C105" s="194"/>
      <c r="D105" s="194" t="s">
        <v>275</v>
      </c>
      <c r="E105" s="196">
        <v>153.59</v>
      </c>
      <c r="F105" s="196"/>
      <c r="G105" s="196">
        <v>153.59</v>
      </c>
      <c r="H105" s="196"/>
      <c r="I105" s="196"/>
      <c r="J105" s="196"/>
    </row>
    <row r="106" s="190" customFormat="1" ht="19.5" customHeight="1" spans="1:10">
      <c r="A106" s="194" t="s">
        <v>276</v>
      </c>
      <c r="B106" s="194"/>
      <c r="C106" s="194"/>
      <c r="D106" s="194" t="s">
        <v>277</v>
      </c>
      <c r="E106" s="196">
        <v>38.5</v>
      </c>
      <c r="F106" s="196"/>
      <c r="G106" s="196">
        <v>38.5</v>
      </c>
      <c r="H106" s="196"/>
      <c r="I106" s="196"/>
      <c r="J106" s="196"/>
    </row>
    <row r="107" ht="19.5" customHeight="1" spans="1:10">
      <c r="A107" s="194" t="s">
        <v>278</v>
      </c>
      <c r="B107" s="194"/>
      <c r="C107" s="194"/>
      <c r="D107" s="194" t="s">
        <v>279</v>
      </c>
      <c r="E107" s="196">
        <v>38.5</v>
      </c>
      <c r="F107" s="196"/>
      <c r="G107" s="196">
        <v>38.5</v>
      </c>
      <c r="H107" s="196"/>
      <c r="I107" s="196"/>
      <c r="J107" s="196"/>
    </row>
    <row r="108" s="190" customFormat="1" ht="19.5" customHeight="1" spans="1:10">
      <c r="A108" s="194" t="s">
        <v>280</v>
      </c>
      <c r="B108" s="194"/>
      <c r="C108" s="194"/>
      <c r="D108" s="194" t="s">
        <v>281</v>
      </c>
      <c r="E108" s="221">
        <v>6857.17</v>
      </c>
      <c r="F108" s="196"/>
      <c r="G108" s="221">
        <v>6857.17</v>
      </c>
      <c r="H108" s="196"/>
      <c r="I108" s="196"/>
      <c r="J108" s="196"/>
    </row>
    <row r="109" ht="19.5" customHeight="1" spans="1:10">
      <c r="A109" s="194" t="s">
        <v>361</v>
      </c>
      <c r="B109" s="194"/>
      <c r="C109" s="194"/>
      <c r="D109" s="194" t="s">
        <v>356</v>
      </c>
      <c r="E109" s="196">
        <v>8.92</v>
      </c>
      <c r="F109" s="196"/>
      <c r="G109" s="196">
        <v>8.92</v>
      </c>
      <c r="H109" s="196"/>
      <c r="I109" s="196"/>
      <c r="J109" s="196"/>
    </row>
    <row r="110" ht="19.5" customHeight="1" spans="1:10">
      <c r="A110" s="194" t="s">
        <v>282</v>
      </c>
      <c r="B110" s="194"/>
      <c r="C110" s="194"/>
      <c r="D110" s="194" t="s">
        <v>283</v>
      </c>
      <c r="E110" s="221">
        <v>2146.06</v>
      </c>
      <c r="F110" s="196"/>
      <c r="G110" s="221">
        <v>2146.06</v>
      </c>
      <c r="H110" s="196"/>
      <c r="I110" s="196"/>
      <c r="J110" s="196"/>
    </row>
    <row r="111" ht="19.5" customHeight="1" spans="1:10">
      <c r="A111" s="194" t="s">
        <v>284</v>
      </c>
      <c r="B111" s="194"/>
      <c r="C111" s="194"/>
      <c r="D111" s="194" t="s">
        <v>285</v>
      </c>
      <c r="E111" s="221">
        <v>4141.28</v>
      </c>
      <c r="F111" s="196"/>
      <c r="G111" s="221">
        <v>4141.28</v>
      </c>
      <c r="H111" s="196"/>
      <c r="I111" s="196"/>
      <c r="J111" s="196"/>
    </row>
    <row r="112" ht="19.5" customHeight="1" spans="1:10">
      <c r="A112" s="194" t="s">
        <v>286</v>
      </c>
      <c r="B112" s="194"/>
      <c r="C112" s="194"/>
      <c r="D112" s="194" t="s">
        <v>287</v>
      </c>
      <c r="E112" s="196">
        <v>14.35</v>
      </c>
      <c r="F112" s="196"/>
      <c r="G112" s="196">
        <v>14.35</v>
      </c>
      <c r="H112" s="196"/>
      <c r="I112" s="196"/>
      <c r="J112" s="196"/>
    </row>
    <row r="113" ht="19.5" customHeight="1" spans="1:10">
      <c r="A113" s="194" t="s">
        <v>288</v>
      </c>
      <c r="B113" s="194"/>
      <c r="C113" s="194"/>
      <c r="D113" s="194" t="s">
        <v>289</v>
      </c>
      <c r="E113" s="196">
        <v>546.56</v>
      </c>
      <c r="F113" s="196"/>
      <c r="G113" s="196">
        <v>546.56</v>
      </c>
      <c r="H113" s="196"/>
      <c r="I113" s="196"/>
      <c r="J113" s="196"/>
    </row>
    <row r="114" s="190" customFormat="1" ht="19.5" customHeight="1" spans="1:10">
      <c r="A114" s="194" t="s">
        <v>290</v>
      </c>
      <c r="B114" s="194"/>
      <c r="C114" s="194"/>
      <c r="D114" s="194" t="s">
        <v>291</v>
      </c>
      <c r="E114" s="196">
        <v>745.77</v>
      </c>
      <c r="F114" s="196">
        <v>645.77</v>
      </c>
      <c r="G114" s="196">
        <v>100</v>
      </c>
      <c r="H114" s="196"/>
      <c r="I114" s="196"/>
      <c r="J114" s="196"/>
    </row>
    <row r="115" ht="19.5" customHeight="1" spans="1:10">
      <c r="A115" s="194" t="s">
        <v>292</v>
      </c>
      <c r="B115" s="194"/>
      <c r="C115" s="194"/>
      <c r="D115" s="194" t="s">
        <v>293</v>
      </c>
      <c r="E115" s="196">
        <v>535.46</v>
      </c>
      <c r="F115" s="196">
        <v>535.46</v>
      </c>
      <c r="G115" s="196"/>
      <c r="H115" s="196"/>
      <c r="I115" s="196"/>
      <c r="J115" s="196"/>
    </row>
    <row r="116" ht="19.5" customHeight="1" spans="1:10">
      <c r="A116" s="194" t="s">
        <v>294</v>
      </c>
      <c r="B116" s="194"/>
      <c r="C116" s="194"/>
      <c r="D116" s="194" t="s">
        <v>295</v>
      </c>
      <c r="E116" s="196">
        <v>210.31</v>
      </c>
      <c r="F116" s="196">
        <v>110.31</v>
      </c>
      <c r="G116" s="196">
        <v>100</v>
      </c>
      <c r="H116" s="196"/>
      <c r="I116" s="196"/>
      <c r="J116" s="196"/>
    </row>
    <row r="117" s="190" customFormat="1" ht="19.5" customHeight="1" spans="1:10">
      <c r="A117" s="194" t="s">
        <v>296</v>
      </c>
      <c r="B117" s="194"/>
      <c r="C117" s="194"/>
      <c r="D117" s="194" t="s">
        <v>297</v>
      </c>
      <c r="E117" s="196">
        <v>274.54</v>
      </c>
      <c r="F117" s="196"/>
      <c r="G117" s="196">
        <v>274.54</v>
      </c>
      <c r="H117" s="196"/>
      <c r="I117" s="196"/>
      <c r="J117" s="196"/>
    </row>
    <row r="118" s="190" customFormat="1" ht="19.5" customHeight="1" spans="1:10">
      <c r="A118" s="194" t="s">
        <v>298</v>
      </c>
      <c r="B118" s="194"/>
      <c r="C118" s="194"/>
      <c r="D118" s="194" t="s">
        <v>299</v>
      </c>
      <c r="E118" s="196">
        <v>272</v>
      </c>
      <c r="F118" s="196"/>
      <c r="G118" s="196">
        <v>272</v>
      </c>
      <c r="H118" s="196"/>
      <c r="I118" s="196"/>
      <c r="J118" s="196"/>
    </row>
    <row r="119" ht="19.5" customHeight="1" spans="1:10">
      <c r="A119" s="194" t="s">
        <v>300</v>
      </c>
      <c r="B119" s="194"/>
      <c r="C119" s="194"/>
      <c r="D119" s="194" t="s">
        <v>301</v>
      </c>
      <c r="E119" s="196">
        <v>272</v>
      </c>
      <c r="F119" s="196"/>
      <c r="G119" s="196">
        <v>272</v>
      </c>
      <c r="H119" s="196"/>
      <c r="I119" s="196"/>
      <c r="J119" s="196"/>
    </row>
    <row r="120" s="190" customFormat="1" ht="19.5" customHeight="1" spans="1:10">
      <c r="A120" s="194" t="s">
        <v>302</v>
      </c>
      <c r="B120" s="194"/>
      <c r="C120" s="194"/>
      <c r="D120" s="194" t="s">
        <v>303</v>
      </c>
      <c r="E120" s="196">
        <v>2.54</v>
      </c>
      <c r="F120" s="196"/>
      <c r="G120" s="196">
        <v>2.54</v>
      </c>
      <c r="H120" s="196"/>
      <c r="I120" s="196"/>
      <c r="J120" s="196"/>
    </row>
    <row r="121" ht="19.5" customHeight="1" spans="1:10">
      <c r="A121" s="194" t="s">
        <v>304</v>
      </c>
      <c r="B121" s="194"/>
      <c r="C121" s="194"/>
      <c r="D121" s="194" t="s">
        <v>303</v>
      </c>
      <c r="E121" s="196">
        <v>2.54</v>
      </c>
      <c r="F121" s="196"/>
      <c r="G121" s="196">
        <v>2.54</v>
      </c>
      <c r="H121" s="196"/>
      <c r="I121" s="196"/>
      <c r="J121" s="196"/>
    </row>
    <row r="122" s="190" customFormat="1" ht="19.5" customHeight="1" spans="1:10">
      <c r="A122" s="194" t="s">
        <v>305</v>
      </c>
      <c r="B122" s="194"/>
      <c r="C122" s="194"/>
      <c r="D122" s="194" t="s">
        <v>306</v>
      </c>
      <c r="E122" s="196">
        <v>19.95</v>
      </c>
      <c r="F122" s="196"/>
      <c r="G122" s="196">
        <v>19.95</v>
      </c>
      <c r="H122" s="196"/>
      <c r="I122" s="196"/>
      <c r="J122" s="196"/>
    </row>
    <row r="123" ht="19.5" customHeight="1" spans="1:10">
      <c r="A123" s="194" t="s">
        <v>307</v>
      </c>
      <c r="B123" s="194"/>
      <c r="C123" s="194"/>
      <c r="D123" s="194" t="s">
        <v>308</v>
      </c>
      <c r="E123" s="196">
        <v>19.95</v>
      </c>
      <c r="F123" s="196"/>
      <c r="G123" s="196">
        <v>19.95</v>
      </c>
      <c r="H123" s="196"/>
      <c r="I123" s="196"/>
      <c r="J123" s="196"/>
    </row>
    <row r="124" ht="19.5" customHeight="1" spans="1:10">
      <c r="A124" s="194" t="s">
        <v>309</v>
      </c>
      <c r="B124" s="194"/>
      <c r="C124" s="194"/>
      <c r="D124" s="194" t="s">
        <v>308</v>
      </c>
      <c r="E124" s="196">
        <v>19.95</v>
      </c>
      <c r="F124" s="196"/>
      <c r="G124" s="196">
        <v>19.95</v>
      </c>
      <c r="H124" s="196"/>
      <c r="I124" s="196"/>
      <c r="J124" s="196"/>
    </row>
    <row r="125" s="190" customFormat="1" ht="19.5" customHeight="1" spans="1:10">
      <c r="A125" s="194" t="s">
        <v>310</v>
      </c>
      <c r="B125" s="194"/>
      <c r="C125" s="194"/>
      <c r="D125" s="194" t="s">
        <v>311</v>
      </c>
      <c r="E125" s="196">
        <v>30.78</v>
      </c>
      <c r="F125" s="196"/>
      <c r="G125" s="196">
        <v>30.78</v>
      </c>
      <c r="H125" s="196"/>
      <c r="I125" s="196"/>
      <c r="J125" s="196"/>
    </row>
    <row r="126" ht="19.5" customHeight="1" spans="1:10">
      <c r="A126" s="194" t="s">
        <v>312</v>
      </c>
      <c r="B126" s="194"/>
      <c r="C126" s="194"/>
      <c r="D126" s="194" t="s">
        <v>313</v>
      </c>
      <c r="E126" s="196">
        <v>30.78</v>
      </c>
      <c r="F126" s="196"/>
      <c r="G126" s="196">
        <v>30.78</v>
      </c>
      <c r="H126" s="196"/>
      <c r="I126" s="196"/>
      <c r="J126" s="196"/>
    </row>
    <row r="127" ht="19.5" customHeight="1" spans="1:10">
      <c r="A127" s="194" t="s">
        <v>314</v>
      </c>
      <c r="B127" s="194"/>
      <c r="C127" s="194"/>
      <c r="D127" s="194" t="s">
        <v>315</v>
      </c>
      <c r="E127" s="196">
        <v>16.28</v>
      </c>
      <c r="F127" s="196"/>
      <c r="G127" s="196">
        <v>16.28</v>
      </c>
      <c r="H127" s="196"/>
      <c r="I127" s="196"/>
      <c r="J127" s="196"/>
    </row>
    <row r="128" ht="19.5" customHeight="1" spans="1:10">
      <c r="A128" s="194" t="s">
        <v>316</v>
      </c>
      <c r="B128" s="194"/>
      <c r="C128" s="194"/>
      <c r="D128" s="194" t="s">
        <v>317</v>
      </c>
      <c r="E128" s="196">
        <v>14.5</v>
      </c>
      <c r="F128" s="196"/>
      <c r="G128" s="196">
        <v>14.5</v>
      </c>
      <c r="H128" s="196"/>
      <c r="I128" s="196"/>
      <c r="J128" s="196"/>
    </row>
    <row r="129" s="190" customFormat="1" ht="19.5" customHeight="1" spans="1:10">
      <c r="A129" s="194" t="s">
        <v>318</v>
      </c>
      <c r="B129" s="194"/>
      <c r="C129" s="194"/>
      <c r="D129" s="194" t="s">
        <v>319</v>
      </c>
      <c r="E129" s="196">
        <v>199.39</v>
      </c>
      <c r="F129" s="196">
        <v>199.39</v>
      </c>
      <c r="G129" s="196"/>
      <c r="H129" s="196"/>
      <c r="I129" s="196"/>
      <c r="J129" s="196"/>
    </row>
    <row r="130" ht="19.5" customHeight="1" spans="1:10">
      <c r="A130" s="194" t="s">
        <v>320</v>
      </c>
      <c r="B130" s="194"/>
      <c r="C130" s="194"/>
      <c r="D130" s="194" t="s">
        <v>321</v>
      </c>
      <c r="E130" s="196">
        <v>199.39</v>
      </c>
      <c r="F130" s="196">
        <v>199.39</v>
      </c>
      <c r="G130" s="196"/>
      <c r="H130" s="196"/>
      <c r="I130" s="196"/>
      <c r="J130" s="196"/>
    </row>
    <row r="131" ht="19.5" customHeight="1" spans="1:10">
      <c r="A131" s="194" t="s">
        <v>322</v>
      </c>
      <c r="B131" s="194"/>
      <c r="C131" s="194"/>
      <c r="D131" s="194" t="s">
        <v>323</v>
      </c>
      <c r="E131" s="196">
        <v>199.39</v>
      </c>
      <c r="F131" s="196">
        <v>199.39</v>
      </c>
      <c r="G131" s="196"/>
      <c r="H131" s="196"/>
      <c r="I131" s="196"/>
      <c r="J131" s="196"/>
    </row>
    <row r="132" s="190" customFormat="1" ht="19.5" customHeight="1" spans="1:10">
      <c r="A132" s="194" t="s">
        <v>324</v>
      </c>
      <c r="B132" s="194"/>
      <c r="C132" s="194"/>
      <c r="D132" s="194" t="s">
        <v>325</v>
      </c>
      <c r="E132" s="196">
        <v>17.05</v>
      </c>
      <c r="F132" s="196"/>
      <c r="G132" s="196">
        <v>17.05</v>
      </c>
      <c r="H132" s="196"/>
      <c r="I132" s="196"/>
      <c r="J132" s="196"/>
    </row>
    <row r="133" ht="19.5" customHeight="1" spans="1:10">
      <c r="A133" s="194" t="s">
        <v>326</v>
      </c>
      <c r="B133" s="194"/>
      <c r="C133" s="194"/>
      <c r="D133" s="194" t="s">
        <v>327</v>
      </c>
      <c r="E133" s="196">
        <v>17.05</v>
      </c>
      <c r="F133" s="196"/>
      <c r="G133" s="196">
        <v>17.05</v>
      </c>
      <c r="H133" s="196"/>
      <c r="I133" s="196"/>
      <c r="J133" s="196"/>
    </row>
    <row r="134" ht="19.5" customHeight="1" spans="1:10">
      <c r="A134" s="194" t="s">
        <v>328</v>
      </c>
      <c r="B134" s="194"/>
      <c r="C134" s="194"/>
      <c r="D134" s="194" t="s">
        <v>329</v>
      </c>
      <c r="E134" s="196">
        <v>17.05</v>
      </c>
      <c r="F134" s="196"/>
      <c r="G134" s="196">
        <v>17.05</v>
      </c>
      <c r="H134" s="196"/>
      <c r="I134" s="196"/>
      <c r="J134" s="196"/>
    </row>
    <row r="135" s="190" customFormat="1" ht="19.5" customHeight="1" spans="1:10">
      <c r="A135" s="194" t="s">
        <v>330</v>
      </c>
      <c r="B135" s="194"/>
      <c r="C135" s="194"/>
      <c r="D135" s="194" t="s">
        <v>331</v>
      </c>
      <c r="E135" s="196">
        <v>9.27</v>
      </c>
      <c r="F135" s="196">
        <v>3.48</v>
      </c>
      <c r="G135" s="196">
        <v>5.79</v>
      </c>
      <c r="H135" s="196"/>
      <c r="I135" s="196"/>
      <c r="J135" s="196"/>
    </row>
    <row r="136" ht="19.5" customHeight="1" spans="1:10">
      <c r="A136" s="194" t="s">
        <v>332</v>
      </c>
      <c r="B136" s="194"/>
      <c r="C136" s="194"/>
      <c r="D136" s="194" t="s">
        <v>333</v>
      </c>
      <c r="E136" s="196">
        <v>9.27</v>
      </c>
      <c r="F136" s="196">
        <v>3.48</v>
      </c>
      <c r="G136" s="196">
        <v>5.79</v>
      </c>
      <c r="H136" s="196"/>
      <c r="I136" s="196"/>
      <c r="J136" s="196"/>
    </row>
    <row r="137" ht="19.5" customHeight="1" spans="1:10">
      <c r="A137" s="194" t="s">
        <v>334</v>
      </c>
      <c r="B137" s="194"/>
      <c r="C137" s="194"/>
      <c r="D137" s="194" t="s">
        <v>335</v>
      </c>
      <c r="E137" s="196">
        <v>9.27</v>
      </c>
      <c r="F137" s="196">
        <v>3.48</v>
      </c>
      <c r="G137" s="196">
        <v>5.79</v>
      </c>
      <c r="H137" s="196"/>
      <c r="I137" s="196"/>
      <c r="J137" s="196"/>
    </row>
    <row r="138" s="190" customFormat="1" ht="19.5" customHeight="1" spans="1:10">
      <c r="A138" s="194" t="s">
        <v>336</v>
      </c>
      <c r="B138" s="194"/>
      <c r="C138" s="194"/>
      <c r="D138" s="194" t="s">
        <v>337</v>
      </c>
      <c r="E138" s="196">
        <v>176.92</v>
      </c>
      <c r="F138" s="196"/>
      <c r="G138" s="196">
        <v>176.92</v>
      </c>
      <c r="H138" s="196"/>
      <c r="I138" s="196"/>
      <c r="J138" s="196"/>
    </row>
    <row r="139" ht="19.5" customHeight="1" spans="1:10">
      <c r="A139" s="194" t="s">
        <v>338</v>
      </c>
      <c r="B139" s="194"/>
      <c r="C139" s="194"/>
      <c r="D139" s="194" t="s">
        <v>339</v>
      </c>
      <c r="E139" s="196">
        <v>176.92</v>
      </c>
      <c r="F139" s="196"/>
      <c r="G139" s="196">
        <v>176.92</v>
      </c>
      <c r="H139" s="196"/>
      <c r="I139" s="196"/>
      <c r="J139" s="196"/>
    </row>
    <row r="140" ht="19.5" customHeight="1" spans="1:10">
      <c r="A140" s="194" t="s">
        <v>340</v>
      </c>
      <c r="B140" s="194"/>
      <c r="C140" s="194"/>
      <c r="D140" s="194" t="s">
        <v>341</v>
      </c>
      <c r="E140" s="196">
        <v>107.8</v>
      </c>
      <c r="F140" s="196"/>
      <c r="G140" s="196">
        <v>107.8</v>
      </c>
      <c r="H140" s="196"/>
      <c r="I140" s="196"/>
      <c r="J140" s="196"/>
    </row>
    <row r="141" ht="19.5" customHeight="1" spans="1:10">
      <c r="A141" s="194" t="s">
        <v>342</v>
      </c>
      <c r="B141" s="194"/>
      <c r="C141" s="194"/>
      <c r="D141" s="194" t="s">
        <v>343</v>
      </c>
      <c r="E141" s="196">
        <v>69.12</v>
      </c>
      <c r="F141" s="196"/>
      <c r="G141" s="196">
        <v>69.12</v>
      </c>
      <c r="H141" s="196"/>
      <c r="I141" s="196"/>
      <c r="J141" s="196"/>
    </row>
    <row r="142" ht="19.5" customHeight="1" spans="1:10">
      <c r="A142" s="194" t="s">
        <v>362</v>
      </c>
      <c r="B142" s="194"/>
      <c r="C142" s="194"/>
      <c r="D142" s="194"/>
      <c r="E142" s="194"/>
      <c r="F142" s="194"/>
      <c r="G142" s="194"/>
      <c r="H142" s="194"/>
      <c r="I142" s="194"/>
      <c r="J142" s="194"/>
    </row>
  </sheetData>
  <mergeCells count="1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G17" sqref="G17"/>
    </sheetView>
  </sheetViews>
  <sheetFormatPr defaultColWidth="9" defaultRowHeight="14"/>
  <cols>
    <col min="1" max="1" width="28.6272727272727" style="212" customWidth="1"/>
    <col min="2" max="2" width="4.75454545454545" style="212" customWidth="1"/>
    <col min="3" max="3" width="18.7545454545455" style="212" customWidth="1"/>
    <col min="4" max="4" width="30.5" style="212" customWidth="1"/>
    <col min="5" max="5" width="4.75454545454545" style="212" customWidth="1"/>
    <col min="6" max="9" width="18.7545454545455" style="212" customWidth="1"/>
    <col min="10" max="16384" width="9" style="212"/>
  </cols>
  <sheetData>
    <row r="1" ht="27.5" spans="4:4">
      <c r="D1" s="218" t="s">
        <v>363</v>
      </c>
    </row>
    <row r="2" ht="15" spans="9:9">
      <c r="I2" s="213" t="s">
        <v>364</v>
      </c>
    </row>
    <row r="3" ht="15" spans="1:9">
      <c r="A3" s="213" t="s">
        <v>2</v>
      </c>
      <c r="I3" s="213" t="s">
        <v>3</v>
      </c>
    </row>
    <row r="4" ht="19.5" customHeight="1" spans="1:9">
      <c r="A4" s="215" t="s">
        <v>365</v>
      </c>
      <c r="B4" s="215"/>
      <c r="C4" s="215"/>
      <c r="D4" s="215" t="s">
        <v>366</v>
      </c>
      <c r="E4" s="215"/>
      <c r="F4" s="215"/>
      <c r="G4" s="215"/>
      <c r="H4" s="215"/>
      <c r="I4" s="215"/>
    </row>
    <row r="5" ht="19.5" customHeight="1" spans="1:9">
      <c r="A5" s="214" t="s">
        <v>367</v>
      </c>
      <c r="B5" s="214" t="s">
        <v>7</v>
      </c>
      <c r="C5" s="214" t="s">
        <v>368</v>
      </c>
      <c r="D5" s="214" t="s">
        <v>369</v>
      </c>
      <c r="E5" s="214" t="s">
        <v>7</v>
      </c>
      <c r="F5" s="215" t="s">
        <v>99</v>
      </c>
      <c r="G5" s="214" t="s">
        <v>370</v>
      </c>
      <c r="H5" s="214" t="s">
        <v>371</v>
      </c>
      <c r="I5" s="214" t="s">
        <v>372</v>
      </c>
    </row>
    <row r="6" ht="19.5" customHeight="1" spans="1:9">
      <c r="A6" s="214"/>
      <c r="B6" s="214"/>
      <c r="C6" s="214"/>
      <c r="D6" s="214"/>
      <c r="E6" s="214"/>
      <c r="F6" s="215" t="s">
        <v>94</v>
      </c>
      <c r="G6" s="214" t="s">
        <v>370</v>
      </c>
      <c r="H6" s="214"/>
      <c r="I6" s="214"/>
    </row>
    <row r="7" ht="19.5" customHeight="1" spans="1:9">
      <c r="A7" s="215" t="s">
        <v>373</v>
      </c>
      <c r="B7" s="215"/>
      <c r="C7" s="215" t="s">
        <v>11</v>
      </c>
      <c r="D7" s="215" t="s">
        <v>373</v>
      </c>
      <c r="E7" s="215"/>
      <c r="F7" s="215" t="s">
        <v>12</v>
      </c>
      <c r="G7" s="215" t="s">
        <v>18</v>
      </c>
      <c r="H7" s="215" t="s">
        <v>21</v>
      </c>
      <c r="I7" s="215" t="s">
        <v>24</v>
      </c>
    </row>
    <row r="8" ht="19.5" customHeight="1" spans="1:9">
      <c r="A8" s="224" t="s">
        <v>374</v>
      </c>
      <c r="B8" s="215" t="s">
        <v>11</v>
      </c>
      <c r="C8" s="225">
        <v>13443.47</v>
      </c>
      <c r="D8" s="224" t="s">
        <v>14</v>
      </c>
      <c r="E8" s="215">
        <v>33</v>
      </c>
      <c r="F8" s="225">
        <v>2289.59</v>
      </c>
      <c r="G8" s="225">
        <v>2289.59</v>
      </c>
      <c r="H8" s="216"/>
      <c r="I8" s="216"/>
    </row>
    <row r="9" ht="19.5" customHeight="1" spans="1:9">
      <c r="A9" s="224" t="s">
        <v>375</v>
      </c>
      <c r="B9" s="215" t="s">
        <v>12</v>
      </c>
      <c r="C9" s="216">
        <v>219.63</v>
      </c>
      <c r="D9" s="224" t="s">
        <v>16</v>
      </c>
      <c r="E9" s="215">
        <v>34</v>
      </c>
      <c r="F9" s="216"/>
      <c r="G9" s="216"/>
      <c r="H9" s="216"/>
      <c r="I9" s="216"/>
    </row>
    <row r="10" ht="19.5" customHeight="1" spans="1:9">
      <c r="A10" s="224" t="s">
        <v>376</v>
      </c>
      <c r="B10" s="215" t="s">
        <v>18</v>
      </c>
      <c r="C10" s="216">
        <v>17.05</v>
      </c>
      <c r="D10" s="224" t="s">
        <v>19</v>
      </c>
      <c r="E10" s="215">
        <v>35</v>
      </c>
      <c r="F10" s="216"/>
      <c r="G10" s="216"/>
      <c r="H10" s="216"/>
      <c r="I10" s="216"/>
    </row>
    <row r="11" ht="19.5" customHeight="1" spans="1:9">
      <c r="A11" s="224"/>
      <c r="B11" s="215" t="s">
        <v>21</v>
      </c>
      <c r="C11" s="216"/>
      <c r="D11" s="224" t="s">
        <v>22</v>
      </c>
      <c r="E11" s="215">
        <v>36</v>
      </c>
      <c r="F11" s="216">
        <v>2</v>
      </c>
      <c r="G11" s="216">
        <v>2</v>
      </c>
      <c r="H11" s="216"/>
      <c r="I11" s="216"/>
    </row>
    <row r="12" ht="19.5" customHeight="1" spans="1:9">
      <c r="A12" s="224"/>
      <c r="B12" s="215" t="s">
        <v>24</v>
      </c>
      <c r="C12" s="216"/>
      <c r="D12" s="224" t="s">
        <v>25</v>
      </c>
      <c r="E12" s="215">
        <v>37</v>
      </c>
      <c r="F12" s="216"/>
      <c r="G12" s="216"/>
      <c r="H12" s="216"/>
      <c r="I12" s="216"/>
    </row>
    <row r="13" ht="19.5" customHeight="1" spans="1:9">
      <c r="A13" s="224"/>
      <c r="B13" s="215" t="s">
        <v>27</v>
      </c>
      <c r="C13" s="216"/>
      <c r="D13" s="224" t="s">
        <v>28</v>
      </c>
      <c r="E13" s="215">
        <v>38</v>
      </c>
      <c r="F13" s="216"/>
      <c r="G13" s="216"/>
      <c r="H13" s="216"/>
      <c r="I13" s="216"/>
    </row>
    <row r="14" ht="19.5" customHeight="1" spans="1:9">
      <c r="A14" s="224"/>
      <c r="B14" s="215" t="s">
        <v>30</v>
      </c>
      <c r="C14" s="216"/>
      <c r="D14" s="224" t="s">
        <v>31</v>
      </c>
      <c r="E14" s="215">
        <v>39</v>
      </c>
      <c r="F14" s="216">
        <v>3.33</v>
      </c>
      <c r="G14" s="216">
        <v>3.33</v>
      </c>
      <c r="H14" s="216"/>
      <c r="I14" s="216"/>
    </row>
    <row r="15" ht="19.5" customHeight="1" spans="1:9">
      <c r="A15" s="224"/>
      <c r="B15" s="215" t="s">
        <v>33</v>
      </c>
      <c r="C15" s="216"/>
      <c r="D15" s="224" t="s">
        <v>34</v>
      </c>
      <c r="E15" s="215">
        <v>40</v>
      </c>
      <c r="F15" s="225">
        <v>2300.12</v>
      </c>
      <c r="G15" s="225">
        <v>2300.12</v>
      </c>
      <c r="H15" s="216"/>
      <c r="I15" s="216"/>
    </row>
    <row r="16" ht="19.5" customHeight="1" spans="1:9">
      <c r="A16" s="224"/>
      <c r="B16" s="215" t="s">
        <v>35</v>
      </c>
      <c r="C16" s="216"/>
      <c r="D16" s="224" t="s">
        <v>36</v>
      </c>
      <c r="E16" s="215">
        <v>41</v>
      </c>
      <c r="F16" s="216">
        <v>447.21</v>
      </c>
      <c r="G16" s="216">
        <v>447.21</v>
      </c>
      <c r="H16" s="216"/>
      <c r="I16" s="216"/>
    </row>
    <row r="17" ht="19.5" customHeight="1" spans="1:9">
      <c r="A17" s="224"/>
      <c r="B17" s="215" t="s">
        <v>37</v>
      </c>
      <c r="C17" s="216"/>
      <c r="D17" s="224" t="s">
        <v>38</v>
      </c>
      <c r="E17" s="215">
        <v>42</v>
      </c>
      <c r="F17" s="216">
        <v>47.59</v>
      </c>
      <c r="G17" s="216">
        <v>47.59</v>
      </c>
      <c r="H17" s="216"/>
      <c r="I17" s="216"/>
    </row>
    <row r="18" ht="19.5" customHeight="1" spans="1:9">
      <c r="A18" s="224"/>
      <c r="B18" s="215" t="s">
        <v>39</v>
      </c>
      <c r="C18" s="216"/>
      <c r="D18" s="224" t="s">
        <v>40</v>
      </c>
      <c r="E18" s="215">
        <v>43</v>
      </c>
      <c r="F18" s="216">
        <v>143</v>
      </c>
      <c r="G18" s="216">
        <v>100.29</v>
      </c>
      <c r="H18" s="216">
        <v>42.71</v>
      </c>
      <c r="I18" s="216"/>
    </row>
    <row r="19" ht="19.5" customHeight="1" spans="1:9">
      <c r="A19" s="224"/>
      <c r="B19" s="215" t="s">
        <v>41</v>
      </c>
      <c r="C19" s="216"/>
      <c r="D19" s="224" t="s">
        <v>42</v>
      </c>
      <c r="E19" s="215">
        <v>44</v>
      </c>
      <c r="F19" s="225">
        <v>7736.45</v>
      </c>
      <c r="G19" s="225">
        <v>7736.45</v>
      </c>
      <c r="H19" s="216"/>
      <c r="I19" s="216"/>
    </row>
    <row r="20" ht="19.5" customHeight="1" spans="1:9">
      <c r="A20" s="224"/>
      <c r="B20" s="215" t="s">
        <v>43</v>
      </c>
      <c r="C20" s="216"/>
      <c r="D20" s="224" t="s">
        <v>44</v>
      </c>
      <c r="E20" s="215">
        <v>45</v>
      </c>
      <c r="F20" s="216">
        <v>272</v>
      </c>
      <c r="G20" s="216">
        <v>272</v>
      </c>
      <c r="H20" s="216"/>
      <c r="I20" s="216"/>
    </row>
    <row r="21" ht="19.5" customHeight="1" spans="1:9">
      <c r="A21" s="224"/>
      <c r="B21" s="215" t="s">
        <v>45</v>
      </c>
      <c r="C21" s="216"/>
      <c r="D21" s="224" t="s">
        <v>46</v>
      </c>
      <c r="E21" s="215">
        <v>46</v>
      </c>
      <c r="F21" s="216"/>
      <c r="G21" s="216"/>
      <c r="H21" s="216"/>
      <c r="I21" s="216"/>
    </row>
    <row r="22" ht="19.5" customHeight="1" spans="1:9">
      <c r="A22" s="224"/>
      <c r="B22" s="215" t="s">
        <v>47</v>
      </c>
      <c r="C22" s="216"/>
      <c r="D22" s="224" t="s">
        <v>48</v>
      </c>
      <c r="E22" s="215">
        <v>47</v>
      </c>
      <c r="F22" s="216">
        <v>19.95</v>
      </c>
      <c r="G22" s="216">
        <v>19.95</v>
      </c>
      <c r="H22" s="216"/>
      <c r="I22" s="216"/>
    </row>
    <row r="23" ht="19.5" customHeight="1" spans="1:9">
      <c r="A23" s="224"/>
      <c r="B23" s="215" t="s">
        <v>49</v>
      </c>
      <c r="C23" s="216"/>
      <c r="D23" s="224" t="s">
        <v>50</v>
      </c>
      <c r="E23" s="215">
        <v>48</v>
      </c>
      <c r="F23" s="216"/>
      <c r="G23" s="216"/>
      <c r="H23" s="216"/>
      <c r="I23" s="216"/>
    </row>
    <row r="24" ht="19.5" customHeight="1" spans="1:9">
      <c r="A24" s="224"/>
      <c r="B24" s="215" t="s">
        <v>51</v>
      </c>
      <c r="C24" s="216"/>
      <c r="D24" s="224" t="s">
        <v>52</v>
      </c>
      <c r="E24" s="215">
        <v>49</v>
      </c>
      <c r="F24" s="216"/>
      <c r="G24" s="216"/>
      <c r="H24" s="216"/>
      <c r="I24" s="216"/>
    </row>
    <row r="25" ht="19.5" customHeight="1" spans="1:9">
      <c r="A25" s="224"/>
      <c r="B25" s="215" t="s">
        <v>53</v>
      </c>
      <c r="C25" s="216"/>
      <c r="D25" s="224" t="s">
        <v>54</v>
      </c>
      <c r="E25" s="215">
        <v>50</v>
      </c>
      <c r="F25" s="216">
        <v>16.28</v>
      </c>
      <c r="G25" s="216">
        <v>16.28</v>
      </c>
      <c r="H25" s="216"/>
      <c r="I25" s="216"/>
    </row>
    <row r="26" ht="19.5" customHeight="1" spans="1:9">
      <c r="A26" s="224"/>
      <c r="B26" s="215" t="s">
        <v>55</v>
      </c>
      <c r="C26" s="216"/>
      <c r="D26" s="224" t="s">
        <v>56</v>
      </c>
      <c r="E26" s="215">
        <v>51</v>
      </c>
      <c r="F26" s="216">
        <v>199.39</v>
      </c>
      <c r="G26" s="216">
        <v>199.39</v>
      </c>
      <c r="H26" s="216"/>
      <c r="I26" s="216"/>
    </row>
    <row r="27" ht="19.5" customHeight="1" spans="1:9">
      <c r="A27" s="224"/>
      <c r="B27" s="215" t="s">
        <v>57</v>
      </c>
      <c r="C27" s="216"/>
      <c r="D27" s="224" t="s">
        <v>58</v>
      </c>
      <c r="E27" s="215">
        <v>52</v>
      </c>
      <c r="F27" s="216"/>
      <c r="G27" s="216"/>
      <c r="H27" s="216"/>
      <c r="I27" s="216"/>
    </row>
    <row r="28" ht="19.5" customHeight="1" spans="1:9">
      <c r="A28" s="224"/>
      <c r="B28" s="215" t="s">
        <v>59</v>
      </c>
      <c r="C28" s="216"/>
      <c r="D28" s="224" t="s">
        <v>60</v>
      </c>
      <c r="E28" s="215">
        <v>53</v>
      </c>
      <c r="F28" s="216">
        <v>17.05</v>
      </c>
      <c r="G28" s="216"/>
      <c r="H28" s="216"/>
      <c r="I28" s="216">
        <v>17.05</v>
      </c>
    </row>
    <row r="29" ht="19.5" customHeight="1" spans="1:9">
      <c r="A29" s="224"/>
      <c r="B29" s="215" t="s">
        <v>61</v>
      </c>
      <c r="C29" s="216"/>
      <c r="D29" s="224" t="s">
        <v>62</v>
      </c>
      <c r="E29" s="215">
        <v>54</v>
      </c>
      <c r="F29" s="216">
        <v>9.27</v>
      </c>
      <c r="G29" s="216">
        <v>9.27</v>
      </c>
      <c r="H29" s="216"/>
      <c r="I29" s="216"/>
    </row>
    <row r="30" ht="19.5" customHeight="1" spans="1:9">
      <c r="A30" s="224"/>
      <c r="B30" s="215" t="s">
        <v>63</v>
      </c>
      <c r="C30" s="216"/>
      <c r="D30" s="224" t="s">
        <v>64</v>
      </c>
      <c r="E30" s="215">
        <v>55</v>
      </c>
      <c r="F30" s="216">
        <v>176.92</v>
      </c>
      <c r="G30" s="216"/>
      <c r="H30" s="216">
        <v>176.92</v>
      </c>
      <c r="I30" s="216"/>
    </row>
    <row r="31" ht="19.5" customHeight="1" spans="1:9">
      <c r="A31" s="224"/>
      <c r="B31" s="215" t="s">
        <v>65</v>
      </c>
      <c r="C31" s="216"/>
      <c r="D31" s="224" t="s">
        <v>66</v>
      </c>
      <c r="E31" s="215">
        <v>56</v>
      </c>
      <c r="F31" s="216"/>
      <c r="G31" s="216"/>
      <c r="H31" s="216"/>
      <c r="I31" s="216"/>
    </row>
    <row r="32" ht="19.5" customHeight="1" spans="1:9">
      <c r="A32" s="224"/>
      <c r="B32" s="215" t="s">
        <v>67</v>
      </c>
      <c r="C32" s="216"/>
      <c r="D32" s="224" t="s">
        <v>68</v>
      </c>
      <c r="E32" s="215">
        <v>57</v>
      </c>
      <c r="F32" s="216"/>
      <c r="G32" s="216"/>
      <c r="H32" s="216"/>
      <c r="I32" s="216"/>
    </row>
    <row r="33" ht="19.5" customHeight="1" spans="1:9">
      <c r="A33" s="224"/>
      <c r="B33" s="215" t="s">
        <v>69</v>
      </c>
      <c r="C33" s="216"/>
      <c r="D33" s="224" t="s">
        <v>70</v>
      </c>
      <c r="E33" s="215">
        <v>58</v>
      </c>
      <c r="F33" s="216"/>
      <c r="G33" s="216"/>
      <c r="H33" s="216"/>
      <c r="I33" s="216"/>
    </row>
    <row r="34" ht="19.5" customHeight="1" spans="1:9">
      <c r="A34" s="215" t="s">
        <v>71</v>
      </c>
      <c r="B34" s="215" t="s">
        <v>72</v>
      </c>
      <c r="C34" s="225">
        <v>13680.15</v>
      </c>
      <c r="D34" s="215" t="s">
        <v>73</v>
      </c>
      <c r="E34" s="215">
        <v>59</v>
      </c>
      <c r="F34" s="225">
        <v>13680.15</v>
      </c>
      <c r="G34" s="225">
        <v>13443.47</v>
      </c>
      <c r="H34" s="216">
        <v>219.63</v>
      </c>
      <c r="I34" s="216">
        <v>17.05</v>
      </c>
    </row>
    <row r="35" ht="19.5" customHeight="1" spans="1:9">
      <c r="A35" s="224" t="s">
        <v>377</v>
      </c>
      <c r="B35" s="215" t="s">
        <v>75</v>
      </c>
      <c r="C35" s="216">
        <v>0</v>
      </c>
      <c r="D35" s="224" t="s">
        <v>378</v>
      </c>
      <c r="E35" s="215">
        <v>60</v>
      </c>
      <c r="F35" s="216">
        <v>0</v>
      </c>
      <c r="G35" s="216">
        <v>0</v>
      </c>
      <c r="H35" s="216">
        <v>0</v>
      </c>
      <c r="I35" s="216">
        <v>0</v>
      </c>
    </row>
    <row r="36" ht="19.5" customHeight="1" spans="1:9">
      <c r="A36" s="224" t="s">
        <v>374</v>
      </c>
      <c r="B36" s="215" t="s">
        <v>78</v>
      </c>
      <c r="C36" s="216">
        <v>0</v>
      </c>
      <c r="D36" s="224"/>
      <c r="E36" s="215">
        <v>61</v>
      </c>
      <c r="F36" s="216"/>
      <c r="G36" s="216"/>
      <c r="H36" s="216"/>
      <c r="I36" s="216"/>
    </row>
    <row r="37" ht="19.5" customHeight="1" spans="1:9">
      <c r="A37" s="224" t="s">
        <v>375</v>
      </c>
      <c r="B37" s="215" t="s">
        <v>81</v>
      </c>
      <c r="C37" s="216">
        <v>0</v>
      </c>
      <c r="D37" s="215"/>
      <c r="E37" s="215">
        <v>62</v>
      </c>
      <c r="F37" s="216"/>
      <c r="G37" s="216"/>
      <c r="H37" s="216"/>
      <c r="I37" s="216"/>
    </row>
    <row r="38" ht="19.5" customHeight="1" spans="1:9">
      <c r="A38" s="224" t="s">
        <v>376</v>
      </c>
      <c r="B38" s="215" t="s">
        <v>379</v>
      </c>
      <c r="C38" s="216">
        <v>0</v>
      </c>
      <c r="D38" s="224"/>
      <c r="E38" s="215">
        <v>63</v>
      </c>
      <c r="F38" s="216"/>
      <c r="G38" s="216"/>
      <c r="H38" s="216"/>
      <c r="I38" s="216"/>
    </row>
    <row r="39" ht="19.5" customHeight="1" spans="1:9">
      <c r="A39" s="215" t="s">
        <v>80</v>
      </c>
      <c r="B39" s="215" t="s">
        <v>380</v>
      </c>
      <c r="C39" s="225">
        <v>13680.15</v>
      </c>
      <c r="D39" s="215" t="s">
        <v>80</v>
      </c>
      <c r="E39" s="215">
        <v>64</v>
      </c>
      <c r="F39" s="225">
        <v>13680.15</v>
      </c>
      <c r="G39" s="225">
        <v>13443.47</v>
      </c>
      <c r="H39" s="216">
        <v>219.63</v>
      </c>
      <c r="I39" s="216">
        <v>17.05</v>
      </c>
    </row>
    <row r="40" ht="19.5" customHeight="1" spans="1:9">
      <c r="A40" s="217" t="s">
        <v>381</v>
      </c>
      <c r="B40" s="217"/>
      <c r="C40" s="217"/>
      <c r="D40" s="217"/>
      <c r="E40" s="217"/>
      <c r="F40" s="217"/>
      <c r="G40" s="217"/>
      <c r="H40" s="217"/>
      <c r="I40" s="2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heetPr>
  <dimension ref="A1:T11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4"/>
  <cols>
    <col min="1" max="3" width="2.75454545454545" style="190" customWidth="1"/>
    <col min="4" max="4" width="26.2545454545455" style="190" customWidth="1"/>
    <col min="5" max="8" width="14" style="190" customWidth="1"/>
    <col min="9" max="10" width="15" style="190" customWidth="1"/>
    <col min="11" max="11" width="14" style="190" customWidth="1"/>
    <col min="12" max="13" width="15" style="190" customWidth="1"/>
    <col min="14" max="17" width="14" style="190" customWidth="1"/>
    <col min="18" max="18" width="15" style="190" customWidth="1"/>
    <col min="19" max="20" width="14" style="190" customWidth="1"/>
    <col min="21" max="21" width="9" style="190"/>
    <col min="22" max="22" width="4.78181818181818" style="190" customWidth="1"/>
    <col min="23" max="16384" width="9" style="190"/>
  </cols>
  <sheetData>
    <row r="1" ht="27.5" spans="11:11">
      <c r="K1" s="222" t="s">
        <v>382</v>
      </c>
    </row>
    <row r="2" ht="15" spans="20:20">
      <c r="T2" s="192" t="s">
        <v>383</v>
      </c>
    </row>
    <row r="3" ht="15" spans="1:20">
      <c r="A3" s="192" t="s">
        <v>2</v>
      </c>
      <c r="T3" s="192" t="s">
        <v>3</v>
      </c>
    </row>
    <row r="4" ht="19.5" customHeight="1" spans="1:20">
      <c r="A4" s="223" t="s">
        <v>6</v>
      </c>
      <c r="B4" s="223"/>
      <c r="C4" s="223"/>
      <c r="D4" s="223"/>
      <c r="E4" s="223" t="s">
        <v>384</v>
      </c>
      <c r="F4" s="223"/>
      <c r="G4" s="223"/>
      <c r="H4" s="223" t="s">
        <v>385</v>
      </c>
      <c r="I4" s="223"/>
      <c r="J4" s="223"/>
      <c r="K4" s="223" t="s">
        <v>386</v>
      </c>
      <c r="L4" s="223"/>
      <c r="M4" s="223"/>
      <c r="N4" s="223"/>
      <c r="O4" s="223"/>
      <c r="P4" s="223" t="s">
        <v>79</v>
      </c>
      <c r="Q4" s="223"/>
      <c r="R4" s="223"/>
      <c r="S4" s="223"/>
      <c r="T4" s="223"/>
    </row>
    <row r="5" ht="19.5" customHeight="1" spans="1:20">
      <c r="A5" s="223" t="s">
        <v>92</v>
      </c>
      <c r="B5" s="223"/>
      <c r="C5" s="223"/>
      <c r="D5" s="223" t="s">
        <v>93</v>
      </c>
      <c r="E5" s="223" t="s">
        <v>99</v>
      </c>
      <c r="F5" s="223" t="s">
        <v>387</v>
      </c>
      <c r="G5" s="223" t="s">
        <v>388</v>
      </c>
      <c r="H5" s="223" t="s">
        <v>99</v>
      </c>
      <c r="I5" s="223" t="s">
        <v>347</v>
      </c>
      <c r="J5" s="223" t="s">
        <v>348</v>
      </c>
      <c r="K5" s="223" t="s">
        <v>99</v>
      </c>
      <c r="L5" s="223" t="s">
        <v>347</v>
      </c>
      <c r="M5" s="223"/>
      <c r="N5" s="223" t="s">
        <v>347</v>
      </c>
      <c r="O5" s="223" t="s">
        <v>348</v>
      </c>
      <c r="P5" s="223" t="s">
        <v>99</v>
      </c>
      <c r="Q5" s="223" t="s">
        <v>387</v>
      </c>
      <c r="R5" s="223" t="s">
        <v>388</v>
      </c>
      <c r="S5" s="223" t="s">
        <v>388</v>
      </c>
      <c r="T5" s="223"/>
    </row>
    <row r="6" ht="19.5" customHeight="1" spans="1:20">
      <c r="A6" s="223"/>
      <c r="B6" s="223"/>
      <c r="C6" s="223"/>
      <c r="D6" s="223"/>
      <c r="E6" s="223"/>
      <c r="F6" s="223"/>
      <c r="G6" s="223" t="s">
        <v>94</v>
      </c>
      <c r="H6" s="223"/>
      <c r="I6" s="223" t="s">
        <v>389</v>
      </c>
      <c r="J6" s="223" t="s">
        <v>94</v>
      </c>
      <c r="K6" s="223"/>
      <c r="L6" s="223" t="s">
        <v>94</v>
      </c>
      <c r="M6" s="223" t="s">
        <v>390</v>
      </c>
      <c r="N6" s="223" t="s">
        <v>389</v>
      </c>
      <c r="O6" s="223" t="s">
        <v>94</v>
      </c>
      <c r="P6" s="223"/>
      <c r="Q6" s="223"/>
      <c r="R6" s="223" t="s">
        <v>94</v>
      </c>
      <c r="S6" s="223" t="s">
        <v>391</v>
      </c>
      <c r="T6" s="223" t="s">
        <v>392</v>
      </c>
    </row>
    <row r="7" ht="19.5" customHeight="1" spans="1:20">
      <c r="A7" s="223"/>
      <c r="B7" s="223"/>
      <c r="C7" s="223"/>
      <c r="D7" s="223"/>
      <c r="E7" s="223"/>
      <c r="F7" s="223"/>
      <c r="G7" s="223"/>
      <c r="H7" s="223"/>
      <c r="I7" s="223"/>
      <c r="J7" s="223"/>
      <c r="K7" s="223"/>
      <c r="L7" s="223"/>
      <c r="M7" s="223"/>
      <c r="N7" s="223"/>
      <c r="O7" s="223"/>
      <c r="P7" s="223"/>
      <c r="Q7" s="223"/>
      <c r="R7" s="223"/>
      <c r="S7" s="223"/>
      <c r="T7" s="223"/>
    </row>
    <row r="8" ht="19.5" customHeight="1" spans="1:20">
      <c r="A8" s="223" t="s">
        <v>96</v>
      </c>
      <c r="B8" s="223" t="s">
        <v>97</v>
      </c>
      <c r="C8" s="223" t="s">
        <v>98</v>
      </c>
      <c r="D8" s="223" t="s">
        <v>10</v>
      </c>
      <c r="E8" s="193" t="s">
        <v>11</v>
      </c>
      <c r="F8" s="193" t="s">
        <v>12</v>
      </c>
      <c r="G8" s="193" t="s">
        <v>18</v>
      </c>
      <c r="H8" s="193" t="s">
        <v>21</v>
      </c>
      <c r="I8" s="193" t="s">
        <v>24</v>
      </c>
      <c r="J8" s="193" t="s">
        <v>27</v>
      </c>
      <c r="K8" s="193" t="s">
        <v>30</v>
      </c>
      <c r="L8" s="193" t="s">
        <v>33</v>
      </c>
      <c r="M8" s="193" t="s">
        <v>35</v>
      </c>
      <c r="N8" s="193" t="s">
        <v>37</v>
      </c>
      <c r="O8" s="193" t="s">
        <v>39</v>
      </c>
      <c r="P8" s="193" t="s">
        <v>41</v>
      </c>
      <c r="Q8" s="193" t="s">
        <v>43</v>
      </c>
      <c r="R8" s="193" t="s">
        <v>45</v>
      </c>
      <c r="S8" s="193" t="s">
        <v>47</v>
      </c>
      <c r="T8" s="193" t="s">
        <v>49</v>
      </c>
    </row>
    <row r="9" ht="19.5" customHeight="1" spans="1:20">
      <c r="A9" s="223"/>
      <c r="B9" s="223"/>
      <c r="C9" s="223"/>
      <c r="D9" s="223" t="s">
        <v>99</v>
      </c>
      <c r="E9" s="196">
        <v>0</v>
      </c>
      <c r="F9" s="196">
        <v>0</v>
      </c>
      <c r="G9" s="196">
        <v>0</v>
      </c>
      <c r="H9" s="221">
        <v>13443.49</v>
      </c>
      <c r="I9" s="221">
        <v>4996.63</v>
      </c>
      <c r="J9" s="221">
        <v>8446.85</v>
      </c>
      <c r="K9" s="221">
        <v>13443.48</v>
      </c>
      <c r="L9" s="221">
        <v>4996.63</v>
      </c>
      <c r="M9" s="221">
        <v>4522.96</v>
      </c>
      <c r="N9" s="196">
        <v>473.67</v>
      </c>
      <c r="O9" s="221">
        <v>8446.85</v>
      </c>
      <c r="P9" s="196">
        <v>0</v>
      </c>
      <c r="Q9" s="196">
        <v>0</v>
      </c>
      <c r="R9" s="196">
        <v>0</v>
      </c>
      <c r="S9" s="196">
        <v>0</v>
      </c>
      <c r="T9" s="196">
        <v>0</v>
      </c>
    </row>
    <row r="10" s="190" customFormat="1" ht="19.5" customHeight="1" spans="1:20">
      <c r="A10" s="194" t="s">
        <v>100</v>
      </c>
      <c r="B10" s="194"/>
      <c r="C10" s="194"/>
      <c r="D10" s="194" t="s">
        <v>101</v>
      </c>
      <c r="E10" s="196">
        <v>0</v>
      </c>
      <c r="F10" s="196">
        <v>0</v>
      </c>
      <c r="G10" s="196">
        <v>0</v>
      </c>
      <c r="H10" s="221">
        <v>2289.59</v>
      </c>
      <c r="I10" s="221">
        <v>1893.23</v>
      </c>
      <c r="J10" s="196">
        <v>396.35</v>
      </c>
      <c r="K10" s="221">
        <v>2289.59</v>
      </c>
      <c r="L10" s="221">
        <v>1893.23</v>
      </c>
      <c r="M10" s="221">
        <v>1791.62</v>
      </c>
      <c r="N10" s="196">
        <v>101.61</v>
      </c>
      <c r="O10" s="196">
        <v>396.35</v>
      </c>
      <c r="P10" s="196">
        <v>0</v>
      </c>
      <c r="Q10" s="196">
        <v>0</v>
      </c>
      <c r="R10" s="196">
        <v>0</v>
      </c>
      <c r="S10" s="196">
        <v>0</v>
      </c>
      <c r="T10" s="196">
        <v>0</v>
      </c>
    </row>
    <row r="11" s="190" customFormat="1" ht="19.5" customHeight="1" spans="1:20">
      <c r="A11" s="194" t="s">
        <v>102</v>
      </c>
      <c r="B11" s="194"/>
      <c r="C11" s="194"/>
      <c r="D11" s="194" t="s">
        <v>103</v>
      </c>
      <c r="E11" s="196">
        <v>0</v>
      </c>
      <c r="F11" s="196">
        <v>0</v>
      </c>
      <c r="G11" s="196">
        <v>0</v>
      </c>
      <c r="H11" s="196">
        <v>22.59</v>
      </c>
      <c r="I11" s="196">
        <v>16.86</v>
      </c>
      <c r="J11" s="196">
        <v>5.72</v>
      </c>
      <c r="K11" s="196">
        <v>22.58</v>
      </c>
      <c r="L11" s="196">
        <v>16.86</v>
      </c>
      <c r="M11" s="196">
        <v>15.61</v>
      </c>
      <c r="N11" s="196">
        <v>1.25</v>
      </c>
      <c r="O11" s="196">
        <v>5.72</v>
      </c>
      <c r="P11" s="196">
        <v>0</v>
      </c>
      <c r="Q11" s="196">
        <v>0</v>
      </c>
      <c r="R11" s="196">
        <v>0</v>
      </c>
      <c r="S11" s="196">
        <v>0</v>
      </c>
      <c r="T11" s="196">
        <v>0</v>
      </c>
    </row>
    <row r="12" ht="19.5" customHeight="1" spans="1:20">
      <c r="A12" s="194" t="s">
        <v>104</v>
      </c>
      <c r="B12" s="194"/>
      <c r="C12" s="194"/>
      <c r="D12" s="194" t="s">
        <v>105</v>
      </c>
      <c r="E12" s="196">
        <v>0</v>
      </c>
      <c r="F12" s="196">
        <v>0</v>
      </c>
      <c r="G12" s="196">
        <v>0</v>
      </c>
      <c r="H12" s="196">
        <v>16.86</v>
      </c>
      <c r="I12" s="196">
        <v>16.86</v>
      </c>
      <c r="J12" s="196">
        <v>0</v>
      </c>
      <c r="K12" s="196">
        <v>16.86</v>
      </c>
      <c r="L12" s="196">
        <v>16.86</v>
      </c>
      <c r="M12" s="196">
        <v>15.61</v>
      </c>
      <c r="N12" s="196">
        <v>1.25</v>
      </c>
      <c r="O12" s="196"/>
      <c r="P12" s="196">
        <v>0</v>
      </c>
      <c r="Q12" s="196">
        <v>0</v>
      </c>
      <c r="R12" s="196">
        <v>0</v>
      </c>
      <c r="S12" s="196">
        <v>0</v>
      </c>
      <c r="T12" s="196">
        <v>0</v>
      </c>
    </row>
    <row r="13" ht="19.5" customHeight="1" spans="1:20">
      <c r="A13" s="194" t="s">
        <v>106</v>
      </c>
      <c r="B13" s="194"/>
      <c r="C13" s="194"/>
      <c r="D13" s="194" t="s">
        <v>107</v>
      </c>
      <c r="E13" s="196">
        <v>0</v>
      </c>
      <c r="F13" s="196">
        <v>0</v>
      </c>
      <c r="G13" s="196">
        <v>0</v>
      </c>
      <c r="H13" s="195">
        <v>2</v>
      </c>
      <c r="I13" s="196">
        <v>0</v>
      </c>
      <c r="J13" s="196">
        <v>2</v>
      </c>
      <c r="K13" s="196">
        <v>2</v>
      </c>
      <c r="L13" s="196"/>
      <c r="M13" s="196"/>
      <c r="N13" s="196"/>
      <c r="O13" s="196">
        <v>2</v>
      </c>
      <c r="P13" s="196">
        <v>0</v>
      </c>
      <c r="Q13" s="196">
        <v>0</v>
      </c>
      <c r="R13" s="196">
        <v>0</v>
      </c>
      <c r="S13" s="196">
        <v>0</v>
      </c>
      <c r="T13" s="196">
        <v>0</v>
      </c>
    </row>
    <row r="14" ht="19.5" customHeight="1" spans="1:20">
      <c r="A14" s="194" t="s">
        <v>108</v>
      </c>
      <c r="B14" s="194"/>
      <c r="C14" s="194"/>
      <c r="D14" s="194" t="s">
        <v>109</v>
      </c>
      <c r="E14" s="196">
        <v>0</v>
      </c>
      <c r="F14" s="196">
        <v>0</v>
      </c>
      <c r="G14" s="196">
        <v>0</v>
      </c>
      <c r="H14" s="196">
        <v>3.73</v>
      </c>
      <c r="I14" s="196">
        <v>0</v>
      </c>
      <c r="J14" s="196">
        <v>3.72</v>
      </c>
      <c r="K14" s="196">
        <v>3.72</v>
      </c>
      <c r="L14" s="196"/>
      <c r="M14" s="196"/>
      <c r="N14" s="196"/>
      <c r="O14" s="196">
        <v>3.72</v>
      </c>
      <c r="P14" s="196">
        <v>0</v>
      </c>
      <c r="Q14" s="196">
        <v>0</v>
      </c>
      <c r="R14" s="196">
        <v>0</v>
      </c>
      <c r="S14" s="196">
        <v>0</v>
      </c>
      <c r="T14" s="196">
        <v>0</v>
      </c>
    </row>
    <row r="15" s="190" customFormat="1" ht="19.5" customHeight="1" spans="1:20">
      <c r="A15" s="194" t="s">
        <v>110</v>
      </c>
      <c r="B15" s="194"/>
      <c r="C15" s="194"/>
      <c r="D15" s="194" t="s">
        <v>111</v>
      </c>
      <c r="E15" s="196">
        <v>0</v>
      </c>
      <c r="F15" s="196">
        <v>0</v>
      </c>
      <c r="G15" s="196">
        <v>0</v>
      </c>
      <c r="H15" s="221">
        <v>1876.29</v>
      </c>
      <c r="I15" s="221">
        <v>1666.99</v>
      </c>
      <c r="J15" s="196">
        <v>209.3</v>
      </c>
      <c r="K15" s="221">
        <v>1876.28</v>
      </c>
      <c r="L15" s="221">
        <v>1666.98</v>
      </c>
      <c r="M15" s="221">
        <v>1598.56</v>
      </c>
      <c r="N15" s="196">
        <v>68.42</v>
      </c>
      <c r="O15" s="196">
        <v>209.3</v>
      </c>
      <c r="P15" s="196">
        <v>0</v>
      </c>
      <c r="Q15" s="196">
        <v>0</v>
      </c>
      <c r="R15" s="196">
        <v>0</v>
      </c>
      <c r="S15" s="196">
        <v>0</v>
      </c>
      <c r="T15" s="196">
        <v>0</v>
      </c>
    </row>
    <row r="16" ht="19.5" customHeight="1" spans="1:20">
      <c r="A16" s="194" t="s">
        <v>112</v>
      </c>
      <c r="B16" s="194"/>
      <c r="C16" s="194"/>
      <c r="D16" s="194" t="s">
        <v>105</v>
      </c>
      <c r="E16" s="196">
        <v>0</v>
      </c>
      <c r="F16" s="196">
        <v>0</v>
      </c>
      <c r="G16" s="196">
        <v>0</v>
      </c>
      <c r="H16" s="196">
        <v>590.71</v>
      </c>
      <c r="I16" s="196">
        <v>569.95</v>
      </c>
      <c r="J16" s="196">
        <v>20.76</v>
      </c>
      <c r="K16" s="196">
        <v>590.71</v>
      </c>
      <c r="L16" s="196">
        <v>569.95</v>
      </c>
      <c r="M16" s="196">
        <v>525.01</v>
      </c>
      <c r="N16" s="196">
        <v>44.94</v>
      </c>
      <c r="O16" s="196">
        <v>20.76</v>
      </c>
      <c r="P16" s="196">
        <v>0</v>
      </c>
      <c r="Q16" s="196">
        <v>0</v>
      </c>
      <c r="R16" s="196">
        <v>0</v>
      </c>
      <c r="S16" s="196">
        <v>0</v>
      </c>
      <c r="T16" s="196">
        <v>0</v>
      </c>
    </row>
    <row r="17" ht="19.5" customHeight="1" spans="1:20">
      <c r="A17" s="194" t="s">
        <v>113</v>
      </c>
      <c r="B17" s="194"/>
      <c r="C17" s="194"/>
      <c r="D17" s="194" t="s">
        <v>114</v>
      </c>
      <c r="E17" s="196">
        <v>0</v>
      </c>
      <c r="F17" s="196">
        <v>0</v>
      </c>
      <c r="G17" s="196">
        <v>0</v>
      </c>
      <c r="H17" s="221">
        <v>1071.83</v>
      </c>
      <c r="I17" s="221">
        <v>1071.83</v>
      </c>
      <c r="J17" s="196">
        <v>0</v>
      </c>
      <c r="K17" s="221">
        <v>1071.83</v>
      </c>
      <c r="L17" s="221">
        <v>1071.83</v>
      </c>
      <c r="M17" s="221">
        <v>1048.35</v>
      </c>
      <c r="N17" s="196">
        <v>23.48</v>
      </c>
      <c r="O17" s="196"/>
      <c r="P17" s="196">
        <v>0</v>
      </c>
      <c r="Q17" s="196">
        <v>0</v>
      </c>
      <c r="R17" s="196">
        <v>0</v>
      </c>
      <c r="S17" s="196">
        <v>0</v>
      </c>
      <c r="T17" s="196">
        <v>0</v>
      </c>
    </row>
    <row r="18" ht="19.5" customHeight="1" spans="1:20">
      <c r="A18" s="194" t="s">
        <v>115</v>
      </c>
      <c r="B18" s="194"/>
      <c r="C18" s="194"/>
      <c r="D18" s="194" t="s">
        <v>116</v>
      </c>
      <c r="E18" s="196">
        <v>0</v>
      </c>
      <c r="F18" s="196">
        <v>0</v>
      </c>
      <c r="G18" s="196">
        <v>0</v>
      </c>
      <c r="H18" s="196">
        <v>213.74</v>
      </c>
      <c r="I18" s="196">
        <v>25.2</v>
      </c>
      <c r="J18" s="196">
        <v>188.54</v>
      </c>
      <c r="K18" s="196">
        <v>213.74</v>
      </c>
      <c r="L18" s="196">
        <v>25.2</v>
      </c>
      <c r="M18" s="196">
        <v>25.2</v>
      </c>
      <c r="N18" s="196">
        <v>0</v>
      </c>
      <c r="O18" s="196">
        <v>188.54</v>
      </c>
      <c r="P18" s="196">
        <v>0</v>
      </c>
      <c r="Q18" s="196">
        <v>0</v>
      </c>
      <c r="R18" s="196">
        <v>0</v>
      </c>
      <c r="S18" s="196">
        <v>0</v>
      </c>
      <c r="T18" s="196">
        <v>0</v>
      </c>
    </row>
    <row r="19" s="190" customFormat="1" ht="19.5" customHeight="1" spans="1:20">
      <c r="A19" s="194" t="s">
        <v>117</v>
      </c>
      <c r="B19" s="194"/>
      <c r="C19" s="194"/>
      <c r="D19" s="194" t="s">
        <v>118</v>
      </c>
      <c r="E19" s="196">
        <v>0</v>
      </c>
      <c r="F19" s="196">
        <v>0</v>
      </c>
      <c r="G19" s="196">
        <v>0</v>
      </c>
      <c r="H19" s="196">
        <v>128.05</v>
      </c>
      <c r="I19" s="196">
        <v>128.05</v>
      </c>
      <c r="J19" s="196">
        <v>0</v>
      </c>
      <c r="K19" s="196">
        <v>128.05</v>
      </c>
      <c r="L19" s="196">
        <v>128.05</v>
      </c>
      <c r="M19" s="196">
        <v>115.55</v>
      </c>
      <c r="N19" s="196">
        <v>12.5</v>
      </c>
      <c r="O19" s="196"/>
      <c r="P19" s="196">
        <v>0</v>
      </c>
      <c r="Q19" s="196">
        <v>0</v>
      </c>
      <c r="R19" s="196">
        <v>0</v>
      </c>
      <c r="S19" s="196">
        <v>0</v>
      </c>
      <c r="T19" s="196">
        <v>0</v>
      </c>
    </row>
    <row r="20" ht="19.5" customHeight="1" spans="1:20">
      <c r="A20" s="194" t="s">
        <v>119</v>
      </c>
      <c r="B20" s="194"/>
      <c r="C20" s="194"/>
      <c r="D20" s="194" t="s">
        <v>105</v>
      </c>
      <c r="E20" s="196">
        <v>0</v>
      </c>
      <c r="F20" s="196">
        <v>0</v>
      </c>
      <c r="G20" s="196">
        <v>0</v>
      </c>
      <c r="H20" s="196">
        <v>128.05</v>
      </c>
      <c r="I20" s="196">
        <v>128.05</v>
      </c>
      <c r="J20" s="196">
        <v>0</v>
      </c>
      <c r="K20" s="196">
        <v>128.05</v>
      </c>
      <c r="L20" s="196">
        <v>128.05</v>
      </c>
      <c r="M20" s="196">
        <v>115.55</v>
      </c>
      <c r="N20" s="196">
        <v>12.5</v>
      </c>
      <c r="O20" s="196"/>
      <c r="P20" s="196">
        <v>0</v>
      </c>
      <c r="Q20" s="196">
        <v>0</v>
      </c>
      <c r="R20" s="196">
        <v>0</v>
      </c>
      <c r="S20" s="196">
        <v>0</v>
      </c>
      <c r="T20" s="196">
        <v>0</v>
      </c>
    </row>
    <row r="21" s="190" customFormat="1" ht="19.5" customHeight="1" spans="1:20">
      <c r="A21" s="194" t="s">
        <v>120</v>
      </c>
      <c r="B21" s="194"/>
      <c r="C21" s="194"/>
      <c r="D21" s="194" t="s">
        <v>121</v>
      </c>
      <c r="E21" s="196">
        <v>0</v>
      </c>
      <c r="F21" s="196">
        <v>0</v>
      </c>
      <c r="G21" s="196">
        <v>0</v>
      </c>
      <c r="H21" s="196">
        <v>48.32</v>
      </c>
      <c r="I21" s="196">
        <v>48.32</v>
      </c>
      <c r="J21" s="196">
        <v>0</v>
      </c>
      <c r="K21" s="196">
        <v>48.32</v>
      </c>
      <c r="L21" s="196">
        <v>48.32</v>
      </c>
      <c r="M21" s="196">
        <v>31.4</v>
      </c>
      <c r="N21" s="196">
        <v>16.92</v>
      </c>
      <c r="O21" s="196"/>
      <c r="P21" s="196">
        <v>0</v>
      </c>
      <c r="Q21" s="196">
        <v>0</v>
      </c>
      <c r="R21" s="196">
        <v>0</v>
      </c>
      <c r="S21" s="196">
        <v>0</v>
      </c>
      <c r="T21" s="196">
        <v>0</v>
      </c>
    </row>
    <row r="22" ht="19.5" customHeight="1" spans="1:20">
      <c r="A22" s="194" t="s">
        <v>122</v>
      </c>
      <c r="B22" s="194"/>
      <c r="C22" s="194"/>
      <c r="D22" s="194" t="s">
        <v>105</v>
      </c>
      <c r="E22" s="196">
        <v>0</v>
      </c>
      <c r="F22" s="196">
        <v>0</v>
      </c>
      <c r="G22" s="196">
        <v>0</v>
      </c>
      <c r="H22" s="196">
        <v>48.32</v>
      </c>
      <c r="I22" s="196">
        <v>48.32</v>
      </c>
      <c r="J22" s="196">
        <v>0</v>
      </c>
      <c r="K22" s="196">
        <v>48.32</v>
      </c>
      <c r="L22" s="196">
        <v>48.32</v>
      </c>
      <c r="M22" s="196">
        <v>31.4</v>
      </c>
      <c r="N22" s="196">
        <v>16.92</v>
      </c>
      <c r="O22" s="196"/>
      <c r="P22" s="196">
        <v>0</v>
      </c>
      <c r="Q22" s="196">
        <v>0</v>
      </c>
      <c r="R22" s="196">
        <v>0</v>
      </c>
      <c r="S22" s="196">
        <v>0</v>
      </c>
      <c r="T22" s="196">
        <v>0</v>
      </c>
    </row>
    <row r="23" s="190" customFormat="1" ht="19.5" customHeight="1" spans="1:20">
      <c r="A23" s="194" t="s">
        <v>123</v>
      </c>
      <c r="B23" s="194"/>
      <c r="C23" s="194"/>
      <c r="D23" s="194" t="s">
        <v>124</v>
      </c>
      <c r="E23" s="196">
        <v>0</v>
      </c>
      <c r="F23" s="196">
        <v>0</v>
      </c>
      <c r="G23" s="196">
        <v>0</v>
      </c>
      <c r="H23" s="196">
        <v>78.1</v>
      </c>
      <c r="I23" s="196">
        <v>0</v>
      </c>
      <c r="J23" s="196">
        <v>78.1</v>
      </c>
      <c r="K23" s="196">
        <v>78.1</v>
      </c>
      <c r="L23" s="196"/>
      <c r="M23" s="196"/>
      <c r="N23" s="196"/>
      <c r="O23" s="196">
        <v>78.1</v>
      </c>
      <c r="P23" s="196">
        <v>0</v>
      </c>
      <c r="Q23" s="196">
        <v>0</v>
      </c>
      <c r="R23" s="196">
        <v>0</v>
      </c>
      <c r="S23" s="196">
        <v>0</v>
      </c>
      <c r="T23" s="196">
        <v>0</v>
      </c>
    </row>
    <row r="24" ht="19.5" customHeight="1" spans="1:20">
      <c r="A24" s="194" t="s">
        <v>125</v>
      </c>
      <c r="B24" s="194"/>
      <c r="C24" s="194"/>
      <c r="D24" s="194" t="s">
        <v>126</v>
      </c>
      <c r="E24" s="196">
        <v>0</v>
      </c>
      <c r="F24" s="196">
        <v>0</v>
      </c>
      <c r="G24" s="196">
        <v>0</v>
      </c>
      <c r="H24" s="196">
        <v>4</v>
      </c>
      <c r="I24" s="196">
        <v>0</v>
      </c>
      <c r="J24" s="196">
        <v>4</v>
      </c>
      <c r="K24" s="196">
        <v>4</v>
      </c>
      <c r="L24" s="196"/>
      <c r="M24" s="196"/>
      <c r="N24" s="196"/>
      <c r="O24" s="196">
        <v>4</v>
      </c>
      <c r="P24" s="196">
        <v>0</v>
      </c>
      <c r="Q24" s="196">
        <v>0</v>
      </c>
      <c r="R24" s="196">
        <v>0</v>
      </c>
      <c r="S24" s="196">
        <v>0</v>
      </c>
      <c r="T24" s="196">
        <v>0</v>
      </c>
    </row>
    <row r="25" ht="19.5" customHeight="1" spans="1:20">
      <c r="A25" s="194" t="s">
        <v>127</v>
      </c>
      <c r="B25" s="194"/>
      <c r="C25" s="194"/>
      <c r="D25" s="194" t="s">
        <v>128</v>
      </c>
      <c r="E25" s="196">
        <v>0</v>
      </c>
      <c r="F25" s="196">
        <v>0</v>
      </c>
      <c r="G25" s="196">
        <v>0</v>
      </c>
      <c r="H25" s="196">
        <v>74.1</v>
      </c>
      <c r="I25" s="196">
        <v>0</v>
      </c>
      <c r="J25" s="196">
        <v>74.1</v>
      </c>
      <c r="K25" s="196">
        <v>74.1</v>
      </c>
      <c r="L25" s="196"/>
      <c r="M25" s="196"/>
      <c r="N25" s="196"/>
      <c r="O25" s="196">
        <v>74.1</v>
      </c>
      <c r="P25" s="196">
        <v>0</v>
      </c>
      <c r="Q25" s="196">
        <v>0</v>
      </c>
      <c r="R25" s="196">
        <v>0</v>
      </c>
      <c r="S25" s="196">
        <v>0</v>
      </c>
      <c r="T25" s="196">
        <v>0</v>
      </c>
    </row>
    <row r="26" s="190" customFormat="1" ht="19.5" customHeight="1" spans="1:20">
      <c r="A26" s="194" t="s">
        <v>352</v>
      </c>
      <c r="B26" s="194"/>
      <c r="C26" s="194"/>
      <c r="D26" s="194" t="s">
        <v>133</v>
      </c>
      <c r="E26" s="196">
        <v>0</v>
      </c>
      <c r="F26" s="196">
        <v>0</v>
      </c>
      <c r="G26" s="196">
        <v>0</v>
      </c>
      <c r="H26" s="196">
        <v>129.49</v>
      </c>
      <c r="I26" s="196">
        <v>33.02</v>
      </c>
      <c r="J26" s="196">
        <v>96.47</v>
      </c>
      <c r="K26" s="196">
        <v>129.48</v>
      </c>
      <c r="L26" s="196">
        <v>33.02</v>
      </c>
      <c r="M26" s="196">
        <v>30.51</v>
      </c>
      <c r="N26" s="196">
        <v>2.51</v>
      </c>
      <c r="O26" s="196">
        <v>96.47</v>
      </c>
      <c r="P26" s="196">
        <v>0</v>
      </c>
      <c r="Q26" s="196">
        <v>0</v>
      </c>
      <c r="R26" s="196">
        <v>0</v>
      </c>
      <c r="S26" s="196">
        <v>0</v>
      </c>
      <c r="T26" s="196">
        <v>0</v>
      </c>
    </row>
    <row r="27" s="190" customFormat="1" ht="19.5" customHeight="1" spans="1:20">
      <c r="A27" s="194" t="s">
        <v>134</v>
      </c>
      <c r="B27" s="194"/>
      <c r="C27" s="194"/>
      <c r="D27" s="194" t="s">
        <v>105</v>
      </c>
      <c r="E27" s="196">
        <v>0</v>
      </c>
      <c r="F27" s="196">
        <v>0</v>
      </c>
      <c r="G27" s="196">
        <v>0</v>
      </c>
      <c r="H27" s="196">
        <v>33.02</v>
      </c>
      <c r="I27" s="196">
        <v>33.02</v>
      </c>
      <c r="J27" s="196">
        <v>0</v>
      </c>
      <c r="K27" s="196">
        <v>33.02</v>
      </c>
      <c r="L27" s="196">
        <v>33.02</v>
      </c>
      <c r="M27" s="196">
        <v>30.51</v>
      </c>
      <c r="N27" s="196">
        <v>2.51</v>
      </c>
      <c r="O27" s="196"/>
      <c r="P27" s="196">
        <v>0</v>
      </c>
      <c r="Q27" s="196">
        <v>0</v>
      </c>
      <c r="R27" s="196">
        <v>0</v>
      </c>
      <c r="S27" s="196">
        <v>0</v>
      </c>
      <c r="T27" s="196">
        <v>0</v>
      </c>
    </row>
    <row r="28" ht="19.5" customHeight="1" spans="1:20">
      <c r="A28" s="194" t="s">
        <v>135</v>
      </c>
      <c r="B28" s="194"/>
      <c r="C28" s="194"/>
      <c r="D28" s="194" t="s">
        <v>136</v>
      </c>
      <c r="E28" s="196">
        <v>0</v>
      </c>
      <c r="F28" s="196">
        <v>0</v>
      </c>
      <c r="G28" s="196">
        <v>0</v>
      </c>
      <c r="H28" s="196">
        <v>96.47</v>
      </c>
      <c r="I28" s="196">
        <v>0</v>
      </c>
      <c r="J28" s="196">
        <v>96.47</v>
      </c>
      <c r="K28" s="196">
        <v>96.47</v>
      </c>
      <c r="L28" s="196"/>
      <c r="M28" s="196"/>
      <c r="N28" s="196"/>
      <c r="O28" s="196">
        <v>96.47</v>
      </c>
      <c r="P28" s="196">
        <v>0</v>
      </c>
      <c r="Q28" s="196">
        <v>0</v>
      </c>
      <c r="R28" s="196">
        <v>0</v>
      </c>
      <c r="S28" s="196">
        <v>0</v>
      </c>
      <c r="T28" s="196">
        <v>0</v>
      </c>
    </row>
    <row r="29" s="190" customFormat="1" ht="19.5" customHeight="1" spans="1:20">
      <c r="A29" s="194" t="s">
        <v>137</v>
      </c>
      <c r="B29" s="194"/>
      <c r="C29" s="194"/>
      <c r="D29" s="194" t="s">
        <v>138</v>
      </c>
      <c r="E29" s="196">
        <v>0</v>
      </c>
      <c r="F29" s="196">
        <v>0</v>
      </c>
      <c r="G29" s="196">
        <v>0</v>
      </c>
      <c r="H29" s="196">
        <v>6.76</v>
      </c>
      <c r="I29" s="196">
        <v>0</v>
      </c>
      <c r="J29" s="196">
        <v>6.76</v>
      </c>
      <c r="K29" s="196">
        <v>6.76</v>
      </c>
      <c r="L29" s="196"/>
      <c r="M29" s="196"/>
      <c r="N29" s="196"/>
      <c r="O29" s="196">
        <v>6.76</v>
      </c>
      <c r="P29" s="196">
        <v>0</v>
      </c>
      <c r="Q29" s="196">
        <v>0</v>
      </c>
      <c r="R29" s="196">
        <v>0</v>
      </c>
      <c r="S29" s="196">
        <v>0</v>
      </c>
      <c r="T29" s="196">
        <v>0</v>
      </c>
    </row>
    <row r="30" ht="19.5" customHeight="1" spans="1:20">
      <c r="A30" s="194" t="s">
        <v>139</v>
      </c>
      <c r="B30" s="194"/>
      <c r="C30" s="194"/>
      <c r="D30" s="194" t="s">
        <v>140</v>
      </c>
      <c r="E30" s="196">
        <v>0</v>
      </c>
      <c r="F30" s="196">
        <v>0</v>
      </c>
      <c r="G30" s="196">
        <v>0</v>
      </c>
      <c r="H30" s="196">
        <v>6.76</v>
      </c>
      <c r="I30" s="196">
        <v>0</v>
      </c>
      <c r="J30" s="196">
        <v>6.76</v>
      </c>
      <c r="K30" s="196">
        <v>6.76</v>
      </c>
      <c r="L30" s="196"/>
      <c r="M30" s="196"/>
      <c r="N30" s="196"/>
      <c r="O30" s="196">
        <v>6.76</v>
      </c>
      <c r="P30" s="196">
        <v>0</v>
      </c>
      <c r="Q30" s="196">
        <v>0</v>
      </c>
      <c r="R30" s="196">
        <v>0</v>
      </c>
      <c r="S30" s="196">
        <v>0</v>
      </c>
      <c r="T30" s="196">
        <v>0</v>
      </c>
    </row>
    <row r="31" s="190" customFormat="1" ht="19.5" customHeight="1" spans="1:20">
      <c r="A31" s="194" t="s">
        <v>141</v>
      </c>
      <c r="B31" s="194"/>
      <c r="C31" s="194"/>
      <c r="D31" s="194" t="s">
        <v>142</v>
      </c>
      <c r="E31" s="196">
        <v>0</v>
      </c>
      <c r="F31" s="196">
        <v>0</v>
      </c>
      <c r="G31" s="196">
        <v>0</v>
      </c>
      <c r="H31" s="196">
        <v>2</v>
      </c>
      <c r="I31" s="196">
        <v>2</v>
      </c>
      <c r="J31" s="196">
        <v>0</v>
      </c>
      <c r="K31" s="196">
        <v>2</v>
      </c>
      <c r="L31" s="196">
        <v>2</v>
      </c>
      <c r="M31" s="196">
        <v>2</v>
      </c>
      <c r="N31" s="196">
        <v>0</v>
      </c>
      <c r="O31" s="196"/>
      <c r="P31" s="196">
        <v>0</v>
      </c>
      <c r="Q31" s="196">
        <v>0</v>
      </c>
      <c r="R31" s="196">
        <v>0</v>
      </c>
      <c r="S31" s="196">
        <v>0</v>
      </c>
      <c r="T31" s="196">
        <v>0</v>
      </c>
    </row>
    <row r="32" ht="19.5" customHeight="1" spans="1:20">
      <c r="A32" s="194" t="s">
        <v>143</v>
      </c>
      <c r="B32" s="194"/>
      <c r="C32" s="194"/>
      <c r="D32" s="194" t="s">
        <v>144</v>
      </c>
      <c r="E32" s="196">
        <v>0</v>
      </c>
      <c r="F32" s="196">
        <v>0</v>
      </c>
      <c r="G32" s="196">
        <v>0</v>
      </c>
      <c r="H32" s="196">
        <v>2</v>
      </c>
      <c r="I32" s="196">
        <v>2</v>
      </c>
      <c r="J32" s="196">
        <v>0</v>
      </c>
      <c r="K32" s="196">
        <v>2</v>
      </c>
      <c r="L32" s="196">
        <v>2</v>
      </c>
      <c r="M32" s="196">
        <v>2</v>
      </c>
      <c r="N32" s="196">
        <v>0</v>
      </c>
      <c r="O32" s="196"/>
      <c r="P32" s="196">
        <v>0</v>
      </c>
      <c r="Q32" s="196">
        <v>0</v>
      </c>
      <c r="R32" s="196">
        <v>0</v>
      </c>
      <c r="S32" s="196">
        <v>0</v>
      </c>
      <c r="T32" s="196">
        <v>0</v>
      </c>
    </row>
    <row r="33" ht="19.5" customHeight="1" spans="1:20">
      <c r="A33" s="194" t="s">
        <v>145</v>
      </c>
      <c r="B33" s="194"/>
      <c r="C33" s="194"/>
      <c r="D33" s="194" t="s">
        <v>146</v>
      </c>
      <c r="E33" s="196">
        <v>0</v>
      </c>
      <c r="F33" s="196">
        <v>0</v>
      </c>
      <c r="G33" s="196">
        <v>0</v>
      </c>
      <c r="H33" s="196">
        <v>2</v>
      </c>
      <c r="I33" s="196">
        <v>2</v>
      </c>
      <c r="J33" s="196">
        <v>0</v>
      </c>
      <c r="K33" s="196">
        <v>2</v>
      </c>
      <c r="L33" s="196">
        <v>2</v>
      </c>
      <c r="M33" s="196">
        <v>2</v>
      </c>
      <c r="N33" s="196">
        <v>0</v>
      </c>
      <c r="O33" s="196"/>
      <c r="P33" s="196">
        <v>0</v>
      </c>
      <c r="Q33" s="196">
        <v>0</v>
      </c>
      <c r="R33" s="196">
        <v>0</v>
      </c>
      <c r="S33" s="196">
        <v>0</v>
      </c>
      <c r="T33" s="196">
        <v>0</v>
      </c>
    </row>
    <row r="34" s="190" customFormat="1" ht="19.5" customHeight="1" spans="1:20">
      <c r="A34" s="194" t="s">
        <v>152</v>
      </c>
      <c r="B34" s="194"/>
      <c r="C34" s="194"/>
      <c r="D34" s="194" t="s">
        <v>153</v>
      </c>
      <c r="E34" s="196">
        <v>0</v>
      </c>
      <c r="F34" s="196">
        <v>0</v>
      </c>
      <c r="G34" s="196">
        <v>0</v>
      </c>
      <c r="H34" s="196">
        <v>3.33</v>
      </c>
      <c r="I34" s="196">
        <v>0</v>
      </c>
      <c r="J34" s="196">
        <v>3.33</v>
      </c>
      <c r="K34" s="196">
        <v>3.33</v>
      </c>
      <c r="L34" s="196"/>
      <c r="M34" s="196"/>
      <c r="N34" s="196"/>
      <c r="O34" s="196">
        <v>3.33</v>
      </c>
      <c r="P34" s="196">
        <v>0</v>
      </c>
      <c r="Q34" s="196">
        <v>0</v>
      </c>
      <c r="R34" s="196">
        <v>0</v>
      </c>
      <c r="S34" s="196">
        <v>0</v>
      </c>
      <c r="T34" s="196">
        <v>0</v>
      </c>
    </row>
    <row r="35" ht="19.5" customHeight="1" spans="1:20">
      <c r="A35" s="194" t="s">
        <v>154</v>
      </c>
      <c r="B35" s="194"/>
      <c r="C35" s="194"/>
      <c r="D35" s="194" t="s">
        <v>155</v>
      </c>
      <c r="E35" s="196">
        <v>0</v>
      </c>
      <c r="F35" s="196">
        <v>0</v>
      </c>
      <c r="G35" s="196">
        <v>0</v>
      </c>
      <c r="H35" s="196">
        <v>3.33</v>
      </c>
      <c r="I35" s="196">
        <v>0</v>
      </c>
      <c r="J35" s="196">
        <v>3.33</v>
      </c>
      <c r="K35" s="196">
        <v>3.33</v>
      </c>
      <c r="L35" s="196"/>
      <c r="M35" s="196"/>
      <c r="N35" s="196"/>
      <c r="O35" s="196">
        <v>3.33</v>
      </c>
      <c r="P35" s="196">
        <v>0</v>
      </c>
      <c r="Q35" s="196">
        <v>0</v>
      </c>
      <c r="R35" s="196">
        <v>0</v>
      </c>
      <c r="S35" s="196">
        <v>0</v>
      </c>
      <c r="T35" s="196">
        <v>0</v>
      </c>
    </row>
    <row r="36" ht="19.5" customHeight="1" spans="1:20">
      <c r="A36" s="194" t="s">
        <v>156</v>
      </c>
      <c r="B36" s="194"/>
      <c r="C36" s="194"/>
      <c r="D36" s="194" t="s">
        <v>157</v>
      </c>
      <c r="E36" s="196">
        <v>0</v>
      </c>
      <c r="F36" s="196">
        <v>0</v>
      </c>
      <c r="G36" s="196">
        <v>0</v>
      </c>
      <c r="H36" s="196">
        <v>0.14</v>
      </c>
      <c r="I36" s="196">
        <v>0</v>
      </c>
      <c r="J36" s="196">
        <v>0.14</v>
      </c>
      <c r="K36" s="196">
        <v>0.14</v>
      </c>
      <c r="L36" s="196"/>
      <c r="M36" s="196"/>
      <c r="N36" s="196"/>
      <c r="O36" s="196">
        <v>0.14</v>
      </c>
      <c r="P36" s="196">
        <v>0</v>
      </c>
      <c r="Q36" s="196">
        <v>0</v>
      </c>
      <c r="R36" s="196">
        <v>0</v>
      </c>
      <c r="S36" s="196">
        <v>0</v>
      </c>
      <c r="T36" s="196">
        <v>0</v>
      </c>
    </row>
    <row r="37" ht="19.5" customHeight="1" spans="1:20">
      <c r="A37" s="194" t="s">
        <v>158</v>
      </c>
      <c r="B37" s="194"/>
      <c r="C37" s="194"/>
      <c r="D37" s="194" t="s">
        <v>159</v>
      </c>
      <c r="E37" s="196">
        <v>0</v>
      </c>
      <c r="F37" s="196">
        <v>0</v>
      </c>
      <c r="G37" s="196">
        <v>0</v>
      </c>
      <c r="H37" s="196">
        <v>3.19</v>
      </c>
      <c r="I37" s="196">
        <v>0</v>
      </c>
      <c r="J37" s="196">
        <v>3.19</v>
      </c>
      <c r="K37" s="196">
        <v>3.19</v>
      </c>
      <c r="L37" s="196"/>
      <c r="M37" s="196"/>
      <c r="N37" s="196"/>
      <c r="O37" s="196">
        <v>3.19</v>
      </c>
      <c r="P37" s="196">
        <v>0</v>
      </c>
      <c r="Q37" s="196">
        <v>0</v>
      </c>
      <c r="R37" s="196">
        <v>0</v>
      </c>
      <c r="S37" s="196">
        <v>0</v>
      </c>
      <c r="T37" s="196">
        <v>0</v>
      </c>
    </row>
    <row r="38" s="190" customFormat="1" ht="19.5" customHeight="1" spans="1:20">
      <c r="A38" s="194" t="s">
        <v>163</v>
      </c>
      <c r="B38" s="194"/>
      <c r="C38" s="194"/>
      <c r="D38" s="194" t="s">
        <v>164</v>
      </c>
      <c r="E38" s="196">
        <v>0</v>
      </c>
      <c r="F38" s="196">
        <v>0</v>
      </c>
      <c r="G38" s="196">
        <v>0</v>
      </c>
      <c r="H38" s="221">
        <v>2300.12</v>
      </c>
      <c r="I38" s="221">
        <v>1879.01</v>
      </c>
      <c r="J38" s="196">
        <v>421.11</v>
      </c>
      <c r="K38" s="221">
        <v>2300.12</v>
      </c>
      <c r="L38" s="221">
        <v>1879.01</v>
      </c>
      <c r="M38" s="221">
        <v>1710.3</v>
      </c>
      <c r="N38" s="196">
        <v>168.71</v>
      </c>
      <c r="O38" s="196">
        <v>421.11</v>
      </c>
      <c r="P38" s="196">
        <v>0</v>
      </c>
      <c r="Q38" s="196">
        <v>0</v>
      </c>
      <c r="R38" s="196">
        <v>0</v>
      </c>
      <c r="S38" s="196">
        <v>0</v>
      </c>
      <c r="T38" s="196">
        <v>0</v>
      </c>
    </row>
    <row r="39" s="190" customFormat="1" ht="19.5" customHeight="1" spans="1:20">
      <c r="A39" s="194" t="s">
        <v>165</v>
      </c>
      <c r="B39" s="194"/>
      <c r="C39" s="194"/>
      <c r="D39" s="194" t="s">
        <v>166</v>
      </c>
      <c r="E39" s="196">
        <v>0</v>
      </c>
      <c r="F39" s="196">
        <v>0</v>
      </c>
      <c r="G39" s="196">
        <v>0</v>
      </c>
      <c r="H39" s="221">
        <v>1276.39</v>
      </c>
      <c r="I39" s="221">
        <v>1272.99</v>
      </c>
      <c r="J39" s="196">
        <v>3.4</v>
      </c>
      <c r="K39" s="221">
        <v>1276.39</v>
      </c>
      <c r="L39" s="221">
        <v>1272.99</v>
      </c>
      <c r="M39" s="221">
        <v>1110.39</v>
      </c>
      <c r="N39" s="196">
        <v>162.6</v>
      </c>
      <c r="O39" s="196">
        <v>3.4</v>
      </c>
      <c r="P39" s="196">
        <v>0</v>
      </c>
      <c r="Q39" s="196">
        <v>0</v>
      </c>
      <c r="R39" s="196">
        <v>0</v>
      </c>
      <c r="S39" s="196">
        <v>0</v>
      </c>
      <c r="T39" s="196">
        <v>0</v>
      </c>
    </row>
    <row r="40" ht="19.5" customHeight="1" spans="1:20">
      <c r="A40" s="194" t="s">
        <v>167</v>
      </c>
      <c r="B40" s="194"/>
      <c r="C40" s="194"/>
      <c r="D40" s="194" t="s">
        <v>168</v>
      </c>
      <c r="E40" s="196">
        <v>0</v>
      </c>
      <c r="F40" s="196">
        <v>0</v>
      </c>
      <c r="G40" s="196">
        <v>0</v>
      </c>
      <c r="H40" s="221">
        <v>1276.39</v>
      </c>
      <c r="I40" s="221">
        <v>1272.99</v>
      </c>
      <c r="J40" s="196">
        <v>3.4</v>
      </c>
      <c r="K40" s="221">
        <v>1276.39</v>
      </c>
      <c r="L40" s="221">
        <v>1272.99</v>
      </c>
      <c r="M40" s="221">
        <v>1110.39</v>
      </c>
      <c r="N40" s="196">
        <v>162.6</v>
      </c>
      <c r="O40" s="196">
        <v>3.4</v>
      </c>
      <c r="P40" s="196">
        <v>0</v>
      </c>
      <c r="Q40" s="196">
        <v>0</v>
      </c>
      <c r="R40" s="196">
        <v>0</v>
      </c>
      <c r="S40" s="196">
        <v>0</v>
      </c>
      <c r="T40" s="196">
        <v>0</v>
      </c>
    </row>
    <row r="41" s="190" customFormat="1" ht="19.5" customHeight="1" spans="1:20">
      <c r="A41" s="194" t="s">
        <v>169</v>
      </c>
      <c r="B41" s="194"/>
      <c r="C41" s="194"/>
      <c r="D41" s="194" t="s">
        <v>170</v>
      </c>
      <c r="E41" s="196">
        <v>0</v>
      </c>
      <c r="F41" s="196">
        <v>0</v>
      </c>
      <c r="G41" s="196">
        <v>0</v>
      </c>
      <c r="H41" s="196">
        <v>467.1</v>
      </c>
      <c r="I41" s="196">
        <v>467.1</v>
      </c>
      <c r="J41" s="196">
        <v>0</v>
      </c>
      <c r="K41" s="196">
        <v>467.1</v>
      </c>
      <c r="L41" s="196">
        <v>467.1</v>
      </c>
      <c r="M41" s="196">
        <v>460.99</v>
      </c>
      <c r="N41" s="196">
        <v>6.11</v>
      </c>
      <c r="O41" s="196"/>
      <c r="P41" s="196">
        <v>0</v>
      </c>
      <c r="Q41" s="196">
        <v>0</v>
      </c>
      <c r="R41" s="196">
        <v>0</v>
      </c>
      <c r="S41" s="196">
        <v>0</v>
      </c>
      <c r="T41" s="196">
        <v>0</v>
      </c>
    </row>
    <row r="42" ht="19.5" customHeight="1" spans="1:20">
      <c r="A42" s="194" t="s">
        <v>171</v>
      </c>
      <c r="B42" s="194"/>
      <c r="C42" s="194"/>
      <c r="D42" s="194" t="s">
        <v>172</v>
      </c>
      <c r="E42" s="196">
        <v>0</v>
      </c>
      <c r="F42" s="196">
        <v>0</v>
      </c>
      <c r="G42" s="196">
        <v>0</v>
      </c>
      <c r="H42" s="196">
        <v>87.96</v>
      </c>
      <c r="I42" s="196">
        <v>87.96</v>
      </c>
      <c r="J42" s="196">
        <v>0</v>
      </c>
      <c r="K42" s="196">
        <v>87.96</v>
      </c>
      <c r="L42" s="196">
        <v>87.96</v>
      </c>
      <c r="M42" s="196">
        <v>84.91</v>
      </c>
      <c r="N42" s="196">
        <v>3.05</v>
      </c>
      <c r="O42" s="196"/>
      <c r="P42" s="196">
        <v>0</v>
      </c>
      <c r="Q42" s="196">
        <v>0</v>
      </c>
      <c r="R42" s="196">
        <v>0</v>
      </c>
      <c r="S42" s="196">
        <v>0</v>
      </c>
      <c r="T42" s="196">
        <v>0</v>
      </c>
    </row>
    <row r="43" ht="19.5" customHeight="1" spans="1:20">
      <c r="A43" s="194" t="s">
        <v>173</v>
      </c>
      <c r="B43" s="194"/>
      <c r="C43" s="194"/>
      <c r="D43" s="194" t="s">
        <v>174</v>
      </c>
      <c r="E43" s="196">
        <v>0</v>
      </c>
      <c r="F43" s="196">
        <v>0</v>
      </c>
      <c r="G43" s="196">
        <v>0</v>
      </c>
      <c r="H43" s="196">
        <v>76.02</v>
      </c>
      <c r="I43" s="196">
        <v>76.02</v>
      </c>
      <c r="J43" s="196">
        <v>0</v>
      </c>
      <c r="K43" s="196">
        <v>76.02</v>
      </c>
      <c r="L43" s="196">
        <v>76.02</v>
      </c>
      <c r="M43" s="196">
        <v>72.96</v>
      </c>
      <c r="N43" s="196">
        <v>3.06</v>
      </c>
      <c r="O43" s="196"/>
      <c r="P43" s="196">
        <v>0</v>
      </c>
      <c r="Q43" s="196">
        <v>0</v>
      </c>
      <c r="R43" s="196">
        <v>0</v>
      </c>
      <c r="S43" s="196">
        <v>0</v>
      </c>
      <c r="T43" s="196">
        <v>0</v>
      </c>
    </row>
    <row r="44" ht="19.5" customHeight="1" spans="1:20">
      <c r="A44" s="194" t="s">
        <v>175</v>
      </c>
      <c r="B44" s="194"/>
      <c r="C44" s="194"/>
      <c r="D44" s="194" t="s">
        <v>176</v>
      </c>
      <c r="E44" s="196">
        <v>0</v>
      </c>
      <c r="F44" s="196">
        <v>0</v>
      </c>
      <c r="G44" s="196">
        <v>0</v>
      </c>
      <c r="H44" s="196">
        <v>246.65</v>
      </c>
      <c r="I44" s="196">
        <v>246.65</v>
      </c>
      <c r="J44" s="196">
        <v>0</v>
      </c>
      <c r="K44" s="196">
        <v>246.65</v>
      </c>
      <c r="L44" s="196">
        <v>246.65</v>
      </c>
      <c r="M44" s="196">
        <v>246.65</v>
      </c>
      <c r="N44" s="196">
        <v>0</v>
      </c>
      <c r="O44" s="196"/>
      <c r="P44" s="196">
        <v>0</v>
      </c>
      <c r="Q44" s="196">
        <v>0</v>
      </c>
      <c r="R44" s="196">
        <v>0</v>
      </c>
      <c r="S44" s="196">
        <v>0</v>
      </c>
      <c r="T44" s="196">
        <v>0</v>
      </c>
    </row>
    <row r="45" ht="19.5" customHeight="1" spans="1:20">
      <c r="A45" s="194" t="s">
        <v>177</v>
      </c>
      <c r="B45" s="194"/>
      <c r="C45" s="194"/>
      <c r="D45" s="194" t="s">
        <v>178</v>
      </c>
      <c r="E45" s="196">
        <v>0</v>
      </c>
      <c r="F45" s="196">
        <v>0</v>
      </c>
      <c r="G45" s="196">
        <v>0</v>
      </c>
      <c r="H45" s="196">
        <v>33.13</v>
      </c>
      <c r="I45" s="196">
        <v>33.13</v>
      </c>
      <c r="J45" s="196">
        <v>0</v>
      </c>
      <c r="K45" s="196">
        <v>33.13</v>
      </c>
      <c r="L45" s="196">
        <v>33.13</v>
      </c>
      <c r="M45" s="196">
        <v>33.13</v>
      </c>
      <c r="N45" s="196">
        <v>0</v>
      </c>
      <c r="O45" s="196"/>
      <c r="P45" s="196">
        <v>0</v>
      </c>
      <c r="Q45" s="196">
        <v>0</v>
      </c>
      <c r="R45" s="196">
        <v>0</v>
      </c>
      <c r="S45" s="196">
        <v>0</v>
      </c>
      <c r="T45" s="196">
        <v>0</v>
      </c>
    </row>
    <row r="46" s="190" customFormat="1" ht="19.5" customHeight="1" spans="1:20">
      <c r="A46" s="194" t="s">
        <v>179</v>
      </c>
      <c r="B46" s="194"/>
      <c r="C46" s="194"/>
      <c r="D46" s="194" t="s">
        <v>180</v>
      </c>
      <c r="E46" s="196">
        <v>0</v>
      </c>
      <c r="F46" s="196">
        <v>0</v>
      </c>
      <c r="G46" s="196">
        <v>0</v>
      </c>
      <c r="H46" s="196">
        <v>23.34</v>
      </c>
      <c r="I46" s="196">
        <v>23.34</v>
      </c>
      <c r="J46" s="196">
        <v>0</v>
      </c>
      <c r="K46" s="196">
        <v>23.34</v>
      </c>
      <c r="L46" s="196">
        <v>23.34</v>
      </c>
      <c r="M46" s="196">
        <v>23.34</v>
      </c>
      <c r="N46" s="196">
        <v>0</v>
      </c>
      <c r="O46" s="196"/>
      <c r="P46" s="196">
        <v>0</v>
      </c>
      <c r="Q46" s="196">
        <v>0</v>
      </c>
      <c r="R46" s="196">
        <v>0</v>
      </c>
      <c r="S46" s="196">
        <v>0</v>
      </c>
      <c r="T46" s="196">
        <v>0</v>
      </c>
    </row>
    <row r="47" s="190" customFormat="1" ht="19.5" customHeight="1" spans="1:20">
      <c r="A47" s="194" t="s">
        <v>181</v>
      </c>
      <c r="B47" s="194"/>
      <c r="C47" s="194"/>
      <c r="D47" s="194" t="s">
        <v>182</v>
      </c>
      <c r="E47" s="196">
        <v>0</v>
      </c>
      <c r="F47" s="196">
        <v>0</v>
      </c>
      <c r="G47" s="196">
        <v>0</v>
      </c>
      <c r="H47" s="196">
        <v>207.52</v>
      </c>
      <c r="I47" s="196">
        <v>0</v>
      </c>
      <c r="J47" s="196">
        <v>207.52</v>
      </c>
      <c r="K47" s="196">
        <v>207.52</v>
      </c>
      <c r="L47" s="196"/>
      <c r="M47" s="196"/>
      <c r="N47" s="196"/>
      <c r="O47" s="196">
        <v>207.52</v>
      </c>
      <c r="P47" s="196">
        <v>0</v>
      </c>
      <c r="Q47" s="196">
        <v>0</v>
      </c>
      <c r="R47" s="196">
        <v>0</v>
      </c>
      <c r="S47" s="196">
        <v>0</v>
      </c>
      <c r="T47" s="196">
        <v>0</v>
      </c>
    </row>
    <row r="48" ht="19.5" customHeight="1" spans="1:20">
      <c r="A48" s="194" t="s">
        <v>183</v>
      </c>
      <c r="B48" s="194"/>
      <c r="C48" s="194"/>
      <c r="D48" s="194" t="s">
        <v>184</v>
      </c>
      <c r="E48" s="196">
        <v>0</v>
      </c>
      <c r="F48" s="196">
        <v>0</v>
      </c>
      <c r="G48" s="196">
        <v>0</v>
      </c>
      <c r="H48" s="196">
        <v>15.02</v>
      </c>
      <c r="I48" s="196">
        <v>0</v>
      </c>
      <c r="J48" s="196">
        <v>15.02</v>
      </c>
      <c r="K48" s="196">
        <v>15.02</v>
      </c>
      <c r="L48" s="196"/>
      <c r="M48" s="196"/>
      <c r="N48" s="196"/>
      <c r="O48" s="196">
        <v>15.02</v>
      </c>
      <c r="P48" s="196">
        <v>0</v>
      </c>
      <c r="Q48" s="196">
        <v>0</v>
      </c>
      <c r="R48" s="196">
        <v>0</v>
      </c>
      <c r="S48" s="196">
        <v>0</v>
      </c>
      <c r="T48" s="196">
        <v>0</v>
      </c>
    </row>
    <row r="49" ht="19.5" customHeight="1" spans="1:20">
      <c r="A49" s="194" t="s">
        <v>187</v>
      </c>
      <c r="B49" s="194"/>
      <c r="C49" s="194"/>
      <c r="D49" s="194" t="s">
        <v>188</v>
      </c>
      <c r="E49" s="196">
        <v>0</v>
      </c>
      <c r="F49" s="196">
        <v>0</v>
      </c>
      <c r="G49" s="196">
        <v>0</v>
      </c>
      <c r="H49" s="196">
        <v>192.5</v>
      </c>
      <c r="I49" s="196">
        <v>0</v>
      </c>
      <c r="J49" s="196">
        <v>192.5</v>
      </c>
      <c r="K49" s="196">
        <v>192.5</v>
      </c>
      <c r="L49" s="196"/>
      <c r="M49" s="196"/>
      <c r="N49" s="196"/>
      <c r="O49" s="196">
        <v>192.5</v>
      </c>
      <c r="P49" s="196">
        <v>0</v>
      </c>
      <c r="Q49" s="196">
        <v>0</v>
      </c>
      <c r="R49" s="196">
        <v>0</v>
      </c>
      <c r="S49" s="196">
        <v>0</v>
      </c>
      <c r="T49" s="196">
        <v>0</v>
      </c>
    </row>
    <row r="50" s="190" customFormat="1" ht="19.5" customHeight="1" spans="1:20">
      <c r="A50" s="194" t="s">
        <v>189</v>
      </c>
      <c r="B50" s="194"/>
      <c r="C50" s="194"/>
      <c r="D50" s="194" t="s">
        <v>190</v>
      </c>
      <c r="E50" s="196">
        <v>0</v>
      </c>
      <c r="F50" s="196">
        <v>0</v>
      </c>
      <c r="G50" s="196">
        <v>0</v>
      </c>
      <c r="H50" s="196">
        <v>138.92</v>
      </c>
      <c r="I50" s="196">
        <v>138.92</v>
      </c>
      <c r="J50" s="196">
        <v>0</v>
      </c>
      <c r="K50" s="196">
        <v>138.92</v>
      </c>
      <c r="L50" s="196">
        <v>138.92</v>
      </c>
      <c r="M50" s="196">
        <v>138.92</v>
      </c>
      <c r="N50" s="196">
        <v>0</v>
      </c>
      <c r="O50" s="196"/>
      <c r="P50" s="196">
        <v>0</v>
      </c>
      <c r="Q50" s="196">
        <v>0</v>
      </c>
      <c r="R50" s="196">
        <v>0</v>
      </c>
      <c r="S50" s="196">
        <v>0</v>
      </c>
      <c r="T50" s="196">
        <v>0</v>
      </c>
    </row>
    <row r="51" ht="19.5" customHeight="1" spans="1:20">
      <c r="A51" s="194" t="s">
        <v>191</v>
      </c>
      <c r="B51" s="194"/>
      <c r="C51" s="194"/>
      <c r="D51" s="194" t="s">
        <v>192</v>
      </c>
      <c r="E51" s="196">
        <v>0</v>
      </c>
      <c r="F51" s="196">
        <v>0</v>
      </c>
      <c r="G51" s="196">
        <v>0</v>
      </c>
      <c r="H51" s="196">
        <v>129.56</v>
      </c>
      <c r="I51" s="196">
        <v>129.56</v>
      </c>
      <c r="J51" s="196">
        <v>0</v>
      </c>
      <c r="K51" s="196">
        <v>129.56</v>
      </c>
      <c r="L51" s="196">
        <v>129.56</v>
      </c>
      <c r="M51" s="196">
        <v>129.56</v>
      </c>
      <c r="N51" s="196">
        <v>0</v>
      </c>
      <c r="O51" s="196"/>
      <c r="P51" s="196">
        <v>0</v>
      </c>
      <c r="Q51" s="196">
        <v>0</v>
      </c>
      <c r="R51" s="196">
        <v>0</v>
      </c>
      <c r="S51" s="196">
        <v>0</v>
      </c>
      <c r="T51" s="196">
        <v>0</v>
      </c>
    </row>
    <row r="52" ht="19.5" customHeight="1" spans="1:20">
      <c r="A52" s="194" t="s">
        <v>193</v>
      </c>
      <c r="B52" s="194"/>
      <c r="C52" s="194"/>
      <c r="D52" s="194" t="s">
        <v>194</v>
      </c>
      <c r="E52" s="196">
        <v>0</v>
      </c>
      <c r="F52" s="196">
        <v>0</v>
      </c>
      <c r="G52" s="196">
        <v>0</v>
      </c>
      <c r="H52" s="196">
        <v>9.36</v>
      </c>
      <c r="I52" s="196">
        <v>9.36</v>
      </c>
      <c r="J52" s="196">
        <v>0</v>
      </c>
      <c r="K52" s="196">
        <v>9.36</v>
      </c>
      <c r="L52" s="196">
        <v>9.36</v>
      </c>
      <c r="M52" s="196">
        <v>9.36</v>
      </c>
      <c r="N52" s="196">
        <v>0</v>
      </c>
      <c r="O52" s="196"/>
      <c r="P52" s="196">
        <v>0</v>
      </c>
      <c r="Q52" s="196">
        <v>0</v>
      </c>
      <c r="R52" s="196">
        <v>0</v>
      </c>
      <c r="S52" s="196">
        <v>0</v>
      </c>
      <c r="T52" s="196">
        <v>0</v>
      </c>
    </row>
    <row r="53" s="190" customFormat="1" ht="19.5" customHeight="1" spans="1:20">
      <c r="A53" s="194" t="s">
        <v>195</v>
      </c>
      <c r="B53" s="194"/>
      <c r="C53" s="194"/>
      <c r="D53" s="194" t="s">
        <v>196</v>
      </c>
      <c r="E53" s="196">
        <v>0</v>
      </c>
      <c r="F53" s="196">
        <v>0</v>
      </c>
      <c r="G53" s="196">
        <v>0</v>
      </c>
      <c r="H53" s="196">
        <v>159.27</v>
      </c>
      <c r="I53" s="196">
        <v>0</v>
      </c>
      <c r="J53" s="196">
        <v>159.27</v>
      </c>
      <c r="K53" s="196">
        <v>159.27</v>
      </c>
      <c r="L53" s="196"/>
      <c r="M53" s="196"/>
      <c r="N53" s="196"/>
      <c r="O53" s="196">
        <v>159.27</v>
      </c>
      <c r="P53" s="196">
        <v>0</v>
      </c>
      <c r="Q53" s="196">
        <v>0</v>
      </c>
      <c r="R53" s="196">
        <v>0</v>
      </c>
      <c r="S53" s="196">
        <v>0</v>
      </c>
      <c r="T53" s="196">
        <v>0</v>
      </c>
    </row>
    <row r="54" ht="19.5" customHeight="1" spans="1:20">
      <c r="A54" s="194" t="s">
        <v>197</v>
      </c>
      <c r="B54" s="194"/>
      <c r="C54" s="194"/>
      <c r="D54" s="194" t="s">
        <v>198</v>
      </c>
      <c r="E54" s="196">
        <v>0</v>
      </c>
      <c r="F54" s="196">
        <v>0</v>
      </c>
      <c r="G54" s="196">
        <v>0</v>
      </c>
      <c r="H54" s="196">
        <v>92.73</v>
      </c>
      <c r="I54" s="196">
        <v>0</v>
      </c>
      <c r="J54" s="196">
        <v>92.73</v>
      </c>
      <c r="K54" s="196">
        <v>92.73</v>
      </c>
      <c r="L54" s="196"/>
      <c r="M54" s="196"/>
      <c r="N54" s="196"/>
      <c r="O54" s="196">
        <v>92.73</v>
      </c>
      <c r="P54" s="196">
        <v>0</v>
      </c>
      <c r="Q54" s="196">
        <v>0</v>
      </c>
      <c r="R54" s="196">
        <v>0</v>
      </c>
      <c r="S54" s="196">
        <v>0</v>
      </c>
      <c r="T54" s="196">
        <v>0</v>
      </c>
    </row>
    <row r="55" ht="19.5" customHeight="1" spans="1:20">
      <c r="A55" s="194" t="s">
        <v>199</v>
      </c>
      <c r="B55" s="194"/>
      <c r="C55" s="194"/>
      <c r="D55" s="194" t="s">
        <v>200</v>
      </c>
      <c r="E55" s="196">
        <v>0</v>
      </c>
      <c r="F55" s="196">
        <v>0</v>
      </c>
      <c r="G55" s="196">
        <v>0</v>
      </c>
      <c r="H55" s="196">
        <v>66.54</v>
      </c>
      <c r="I55" s="196">
        <v>0</v>
      </c>
      <c r="J55" s="196">
        <v>66.54</v>
      </c>
      <c r="K55" s="196">
        <v>66.54</v>
      </c>
      <c r="L55" s="196"/>
      <c r="M55" s="196"/>
      <c r="N55" s="196"/>
      <c r="O55" s="196">
        <v>66.54</v>
      </c>
      <c r="P55" s="196">
        <v>0</v>
      </c>
      <c r="Q55" s="196">
        <v>0</v>
      </c>
      <c r="R55" s="196">
        <v>0</v>
      </c>
      <c r="S55" s="196">
        <v>0</v>
      </c>
      <c r="T55" s="196">
        <v>0</v>
      </c>
    </row>
    <row r="56" s="190" customFormat="1" ht="19.5" customHeight="1" spans="1:20">
      <c r="A56" s="194" t="s">
        <v>201</v>
      </c>
      <c r="B56" s="194"/>
      <c r="C56" s="194"/>
      <c r="D56" s="194" t="s">
        <v>202</v>
      </c>
      <c r="E56" s="196">
        <v>0</v>
      </c>
      <c r="F56" s="196">
        <v>0</v>
      </c>
      <c r="G56" s="196">
        <v>0</v>
      </c>
      <c r="H56" s="196">
        <v>17.04</v>
      </c>
      <c r="I56" s="196">
        <v>0</v>
      </c>
      <c r="J56" s="196">
        <v>17.04</v>
      </c>
      <c r="K56" s="196">
        <v>17.04</v>
      </c>
      <c r="L56" s="196"/>
      <c r="M56" s="196"/>
      <c r="N56" s="196"/>
      <c r="O56" s="196">
        <v>17.04</v>
      </c>
      <c r="P56" s="196">
        <v>0</v>
      </c>
      <c r="Q56" s="196">
        <v>0</v>
      </c>
      <c r="R56" s="196">
        <v>0</v>
      </c>
      <c r="S56" s="196">
        <v>0</v>
      </c>
      <c r="T56" s="196">
        <v>0</v>
      </c>
    </row>
    <row r="57" ht="19.5" customHeight="1" spans="1:20">
      <c r="A57" s="194" t="s">
        <v>203</v>
      </c>
      <c r="B57" s="194"/>
      <c r="C57" s="194"/>
      <c r="D57" s="194" t="s">
        <v>204</v>
      </c>
      <c r="E57" s="196">
        <v>0</v>
      </c>
      <c r="F57" s="196">
        <v>0</v>
      </c>
      <c r="G57" s="196">
        <v>0</v>
      </c>
      <c r="H57" s="196">
        <v>11.92</v>
      </c>
      <c r="I57" s="196">
        <v>0</v>
      </c>
      <c r="J57" s="196">
        <v>11.92</v>
      </c>
      <c r="K57" s="196">
        <v>11.92</v>
      </c>
      <c r="L57" s="196"/>
      <c r="M57" s="196"/>
      <c r="N57" s="196"/>
      <c r="O57" s="196">
        <v>11.92</v>
      </c>
      <c r="P57" s="196">
        <v>0</v>
      </c>
      <c r="Q57" s="196">
        <v>0</v>
      </c>
      <c r="R57" s="196">
        <v>0</v>
      </c>
      <c r="S57" s="196">
        <v>0</v>
      </c>
      <c r="T57" s="196">
        <v>0</v>
      </c>
    </row>
    <row r="58" s="190" customFormat="1" ht="19.5" customHeight="1" spans="1:20">
      <c r="A58" s="194" t="s">
        <v>205</v>
      </c>
      <c r="B58" s="194"/>
      <c r="C58" s="194"/>
      <c r="D58" s="194" t="s">
        <v>206</v>
      </c>
      <c r="E58" s="196">
        <v>0</v>
      </c>
      <c r="F58" s="196">
        <v>0</v>
      </c>
      <c r="G58" s="196">
        <v>0</v>
      </c>
      <c r="H58" s="196">
        <v>5.12</v>
      </c>
      <c r="I58" s="196">
        <v>0</v>
      </c>
      <c r="J58" s="196">
        <v>5.12</v>
      </c>
      <c r="K58" s="196">
        <v>5.12</v>
      </c>
      <c r="L58" s="196"/>
      <c r="M58" s="196"/>
      <c r="N58" s="196"/>
      <c r="O58" s="196">
        <v>5.12</v>
      </c>
      <c r="P58" s="196">
        <v>0</v>
      </c>
      <c r="Q58" s="196">
        <v>0</v>
      </c>
      <c r="R58" s="196">
        <v>0</v>
      </c>
      <c r="S58" s="196">
        <v>0</v>
      </c>
      <c r="T58" s="196">
        <v>0</v>
      </c>
    </row>
    <row r="59" s="190" customFormat="1" ht="19.5" customHeight="1" spans="1:20">
      <c r="A59" s="194" t="s">
        <v>207</v>
      </c>
      <c r="B59" s="194"/>
      <c r="C59" s="194"/>
      <c r="D59" s="194" t="s">
        <v>208</v>
      </c>
      <c r="E59" s="196">
        <v>0</v>
      </c>
      <c r="F59" s="196">
        <v>0</v>
      </c>
      <c r="G59" s="196">
        <v>0</v>
      </c>
      <c r="H59" s="196">
        <v>1.6</v>
      </c>
      <c r="I59" s="196">
        <v>0</v>
      </c>
      <c r="J59" s="196">
        <v>1.6</v>
      </c>
      <c r="K59" s="196">
        <v>1.6</v>
      </c>
      <c r="L59" s="196"/>
      <c r="M59" s="196"/>
      <c r="N59" s="196"/>
      <c r="O59" s="196">
        <v>1.6</v>
      </c>
      <c r="P59" s="196">
        <v>0</v>
      </c>
      <c r="Q59" s="196">
        <v>0</v>
      </c>
      <c r="R59" s="196">
        <v>0</v>
      </c>
      <c r="S59" s="196">
        <v>0</v>
      </c>
      <c r="T59" s="196">
        <v>0</v>
      </c>
    </row>
    <row r="60" ht="19.5" customHeight="1" spans="1:20">
      <c r="A60" s="194" t="s">
        <v>209</v>
      </c>
      <c r="B60" s="194"/>
      <c r="C60" s="194"/>
      <c r="D60" s="194" t="s">
        <v>210</v>
      </c>
      <c r="E60" s="196">
        <v>0</v>
      </c>
      <c r="F60" s="196">
        <v>0</v>
      </c>
      <c r="G60" s="196">
        <v>0</v>
      </c>
      <c r="H60" s="196">
        <v>1.6</v>
      </c>
      <c r="I60" s="196">
        <v>0</v>
      </c>
      <c r="J60" s="196">
        <v>1.6</v>
      </c>
      <c r="K60" s="196">
        <v>1.6</v>
      </c>
      <c r="L60" s="196"/>
      <c r="M60" s="196"/>
      <c r="N60" s="196"/>
      <c r="O60" s="196">
        <v>1.6</v>
      </c>
      <c r="P60" s="196">
        <v>0</v>
      </c>
      <c r="Q60" s="196">
        <v>0</v>
      </c>
      <c r="R60" s="196">
        <v>0</v>
      </c>
      <c r="S60" s="196">
        <v>0</v>
      </c>
      <c r="T60" s="196">
        <v>0</v>
      </c>
    </row>
    <row r="61" s="190" customFormat="1" ht="19.5" customHeight="1" spans="1:20">
      <c r="A61" s="194" t="s">
        <v>211</v>
      </c>
      <c r="B61" s="194"/>
      <c r="C61" s="194"/>
      <c r="D61" s="194" t="s">
        <v>212</v>
      </c>
      <c r="E61" s="196">
        <v>0</v>
      </c>
      <c r="F61" s="196">
        <v>0</v>
      </c>
      <c r="G61" s="196">
        <v>0</v>
      </c>
      <c r="H61" s="196">
        <v>32.28</v>
      </c>
      <c r="I61" s="196">
        <v>0</v>
      </c>
      <c r="J61" s="196">
        <v>32.28</v>
      </c>
      <c r="K61" s="196">
        <v>32.28</v>
      </c>
      <c r="L61" s="196"/>
      <c r="M61" s="196"/>
      <c r="N61" s="196"/>
      <c r="O61" s="196">
        <v>32.28</v>
      </c>
      <c r="P61" s="196">
        <v>0</v>
      </c>
      <c r="Q61" s="196">
        <v>0</v>
      </c>
      <c r="R61" s="196">
        <v>0</v>
      </c>
      <c r="S61" s="196">
        <v>0</v>
      </c>
      <c r="T61" s="196">
        <v>0</v>
      </c>
    </row>
    <row r="62" ht="19.5" customHeight="1" spans="1:20">
      <c r="A62" s="194" t="s">
        <v>213</v>
      </c>
      <c r="B62" s="194"/>
      <c r="C62" s="194"/>
      <c r="D62" s="194" t="s">
        <v>214</v>
      </c>
      <c r="E62" s="196">
        <v>0</v>
      </c>
      <c r="F62" s="196">
        <v>0</v>
      </c>
      <c r="G62" s="196">
        <v>0</v>
      </c>
      <c r="H62" s="196">
        <v>32.28</v>
      </c>
      <c r="I62" s="196">
        <v>0</v>
      </c>
      <c r="J62" s="196">
        <v>32.28</v>
      </c>
      <c r="K62" s="196">
        <v>32.28</v>
      </c>
      <c r="L62" s="196"/>
      <c r="M62" s="196"/>
      <c r="N62" s="196"/>
      <c r="O62" s="196">
        <v>32.28</v>
      </c>
      <c r="P62" s="196">
        <v>0</v>
      </c>
      <c r="Q62" s="196">
        <v>0</v>
      </c>
      <c r="R62" s="196">
        <v>0</v>
      </c>
      <c r="S62" s="196">
        <v>0</v>
      </c>
      <c r="T62" s="196">
        <v>0</v>
      </c>
    </row>
    <row r="63" s="190" customFormat="1" ht="19.5" customHeight="1" spans="1:20">
      <c r="A63" s="194" t="s">
        <v>215</v>
      </c>
      <c r="B63" s="194"/>
      <c r="C63" s="194"/>
      <c r="D63" s="194" t="s">
        <v>216</v>
      </c>
      <c r="E63" s="196">
        <v>0</v>
      </c>
      <c r="F63" s="196">
        <v>0</v>
      </c>
      <c r="G63" s="196">
        <v>0</v>
      </c>
      <c r="H63" s="196">
        <v>447.21</v>
      </c>
      <c r="I63" s="196">
        <v>284.3</v>
      </c>
      <c r="J63" s="196">
        <v>162.91</v>
      </c>
      <c r="K63" s="196">
        <v>447.21</v>
      </c>
      <c r="L63" s="196">
        <v>284.3</v>
      </c>
      <c r="M63" s="196">
        <v>284.3</v>
      </c>
      <c r="N63" s="196">
        <v>0</v>
      </c>
      <c r="O63" s="196">
        <v>162.91</v>
      </c>
      <c r="P63" s="196">
        <v>0</v>
      </c>
      <c r="Q63" s="196">
        <v>0</v>
      </c>
      <c r="R63" s="196">
        <v>0</v>
      </c>
      <c r="S63" s="196">
        <v>0</v>
      </c>
      <c r="T63" s="196">
        <v>0</v>
      </c>
    </row>
    <row r="64" s="190" customFormat="1" ht="19.5" customHeight="1" spans="1:20">
      <c r="A64" s="194" t="s">
        <v>217</v>
      </c>
      <c r="B64" s="194"/>
      <c r="C64" s="194"/>
      <c r="D64" s="194" t="s">
        <v>218</v>
      </c>
      <c r="E64" s="196">
        <v>0</v>
      </c>
      <c r="F64" s="196">
        <v>0</v>
      </c>
      <c r="G64" s="196">
        <v>0</v>
      </c>
      <c r="H64" s="196">
        <v>13.55</v>
      </c>
      <c r="I64" s="196">
        <v>0</v>
      </c>
      <c r="J64" s="196">
        <v>13.55</v>
      </c>
      <c r="K64" s="196">
        <v>13.55</v>
      </c>
      <c r="L64" s="196"/>
      <c r="M64" s="196"/>
      <c r="N64" s="196"/>
      <c r="O64" s="196">
        <v>13.55</v>
      </c>
      <c r="P64" s="196">
        <v>0</v>
      </c>
      <c r="Q64" s="196">
        <v>0</v>
      </c>
      <c r="R64" s="196">
        <v>0</v>
      </c>
      <c r="S64" s="196">
        <v>0</v>
      </c>
      <c r="T64" s="196">
        <v>0</v>
      </c>
    </row>
    <row r="65" ht="19.5" customHeight="1" spans="1:20">
      <c r="A65" s="194" t="s">
        <v>219</v>
      </c>
      <c r="B65" s="194"/>
      <c r="C65" s="194"/>
      <c r="D65" s="194" t="s">
        <v>220</v>
      </c>
      <c r="E65" s="196">
        <v>0</v>
      </c>
      <c r="F65" s="196">
        <v>0</v>
      </c>
      <c r="G65" s="196">
        <v>0</v>
      </c>
      <c r="H65" s="196">
        <v>13.55</v>
      </c>
      <c r="I65" s="196">
        <v>0</v>
      </c>
      <c r="J65" s="196">
        <v>13.55</v>
      </c>
      <c r="K65" s="196">
        <v>13.55</v>
      </c>
      <c r="L65" s="196"/>
      <c r="M65" s="196"/>
      <c r="N65" s="196"/>
      <c r="O65" s="196">
        <v>13.55</v>
      </c>
      <c r="P65" s="196">
        <v>0</v>
      </c>
      <c r="Q65" s="196">
        <v>0</v>
      </c>
      <c r="R65" s="196">
        <v>0</v>
      </c>
      <c r="S65" s="196">
        <v>0</v>
      </c>
      <c r="T65" s="196">
        <v>0</v>
      </c>
    </row>
    <row r="66" s="190" customFormat="1" ht="19.5" customHeight="1" spans="1:20">
      <c r="A66" s="194" t="s">
        <v>221</v>
      </c>
      <c r="B66" s="194"/>
      <c r="C66" s="194"/>
      <c r="D66" s="194" t="s">
        <v>222</v>
      </c>
      <c r="E66" s="196">
        <v>0</v>
      </c>
      <c r="F66" s="196">
        <v>0</v>
      </c>
      <c r="G66" s="196">
        <v>0</v>
      </c>
      <c r="H66" s="196">
        <v>80.67</v>
      </c>
      <c r="I66" s="196">
        <v>0</v>
      </c>
      <c r="J66" s="196">
        <v>80.67</v>
      </c>
      <c r="K66" s="196">
        <v>80.67</v>
      </c>
      <c r="L66" s="196"/>
      <c r="M66" s="196"/>
      <c r="N66" s="196"/>
      <c r="O66" s="196">
        <v>80.67</v>
      </c>
      <c r="P66" s="196">
        <v>0</v>
      </c>
      <c r="Q66" s="196">
        <v>0</v>
      </c>
      <c r="R66" s="196">
        <v>0</v>
      </c>
      <c r="S66" s="196">
        <v>0</v>
      </c>
      <c r="T66" s="196">
        <v>0</v>
      </c>
    </row>
    <row r="67" ht="19.5" customHeight="1" spans="1:20">
      <c r="A67" s="194" t="s">
        <v>223</v>
      </c>
      <c r="B67" s="194"/>
      <c r="C67" s="194"/>
      <c r="D67" s="194" t="s">
        <v>224</v>
      </c>
      <c r="E67" s="196">
        <v>0</v>
      </c>
      <c r="F67" s="196">
        <v>0</v>
      </c>
      <c r="G67" s="196">
        <v>0</v>
      </c>
      <c r="H67" s="196">
        <v>52.3</v>
      </c>
      <c r="I67" s="196">
        <v>0</v>
      </c>
      <c r="J67" s="196">
        <v>52.3</v>
      </c>
      <c r="K67" s="196">
        <v>52.3</v>
      </c>
      <c r="L67" s="196"/>
      <c r="M67" s="196"/>
      <c r="N67" s="196"/>
      <c r="O67" s="196">
        <v>52.3</v>
      </c>
      <c r="P67" s="196">
        <v>0</v>
      </c>
      <c r="Q67" s="196">
        <v>0</v>
      </c>
      <c r="R67" s="196">
        <v>0</v>
      </c>
      <c r="S67" s="196">
        <v>0</v>
      </c>
      <c r="T67" s="196">
        <v>0</v>
      </c>
    </row>
    <row r="68" ht="19.5" customHeight="1" spans="1:20">
      <c r="A68" s="194" t="s">
        <v>225</v>
      </c>
      <c r="B68" s="194"/>
      <c r="C68" s="194"/>
      <c r="D68" s="194" t="s">
        <v>226</v>
      </c>
      <c r="E68" s="196">
        <v>0</v>
      </c>
      <c r="F68" s="196">
        <v>0</v>
      </c>
      <c r="G68" s="196">
        <v>0</v>
      </c>
      <c r="H68" s="196">
        <v>28.37</v>
      </c>
      <c r="I68" s="196">
        <v>0</v>
      </c>
      <c r="J68" s="196">
        <v>28.37</v>
      </c>
      <c r="K68" s="196">
        <v>28.37</v>
      </c>
      <c r="L68" s="196"/>
      <c r="M68" s="196"/>
      <c r="N68" s="196"/>
      <c r="O68" s="196">
        <v>28.37</v>
      </c>
      <c r="P68" s="196">
        <v>0</v>
      </c>
      <c r="Q68" s="196">
        <v>0</v>
      </c>
      <c r="R68" s="196">
        <v>0</v>
      </c>
      <c r="S68" s="196">
        <v>0</v>
      </c>
      <c r="T68" s="196">
        <v>0</v>
      </c>
    </row>
    <row r="69" s="190" customFormat="1" ht="19.5" customHeight="1" spans="1:20">
      <c r="A69" s="194" t="s">
        <v>227</v>
      </c>
      <c r="B69" s="194"/>
      <c r="C69" s="194"/>
      <c r="D69" s="194" t="s">
        <v>228</v>
      </c>
      <c r="E69" s="196">
        <v>0</v>
      </c>
      <c r="F69" s="196">
        <v>0</v>
      </c>
      <c r="G69" s="196">
        <v>0</v>
      </c>
      <c r="H69" s="196">
        <v>68.69</v>
      </c>
      <c r="I69" s="196">
        <v>0</v>
      </c>
      <c r="J69" s="196">
        <v>68.69</v>
      </c>
      <c r="K69" s="196">
        <v>68.69</v>
      </c>
      <c r="L69" s="196"/>
      <c r="M69" s="196"/>
      <c r="N69" s="196"/>
      <c r="O69" s="196">
        <v>68.69</v>
      </c>
      <c r="P69" s="196">
        <v>0</v>
      </c>
      <c r="Q69" s="196">
        <v>0</v>
      </c>
      <c r="R69" s="196">
        <v>0</v>
      </c>
      <c r="S69" s="196">
        <v>0</v>
      </c>
      <c r="T69" s="196">
        <v>0</v>
      </c>
    </row>
    <row r="70" ht="19.5" customHeight="1" spans="1:20">
      <c r="A70" s="194" t="s">
        <v>229</v>
      </c>
      <c r="B70" s="194"/>
      <c r="C70" s="194"/>
      <c r="D70" s="194" t="s">
        <v>230</v>
      </c>
      <c r="E70" s="196">
        <v>0</v>
      </c>
      <c r="F70" s="196">
        <v>0</v>
      </c>
      <c r="G70" s="196">
        <v>0</v>
      </c>
      <c r="H70" s="196">
        <v>68.69</v>
      </c>
      <c r="I70" s="196">
        <v>0</v>
      </c>
      <c r="J70" s="196">
        <v>68.69</v>
      </c>
      <c r="K70" s="196">
        <v>68.69</v>
      </c>
      <c r="L70" s="196"/>
      <c r="M70" s="196"/>
      <c r="N70" s="196"/>
      <c r="O70" s="196">
        <v>68.69</v>
      </c>
      <c r="P70" s="196">
        <v>0</v>
      </c>
      <c r="Q70" s="196">
        <v>0</v>
      </c>
      <c r="R70" s="196">
        <v>0</v>
      </c>
      <c r="S70" s="196">
        <v>0</v>
      </c>
      <c r="T70" s="196">
        <v>0</v>
      </c>
    </row>
    <row r="71" s="190" customFormat="1" ht="19.5" customHeight="1" spans="1:20">
      <c r="A71" s="194" t="s">
        <v>231</v>
      </c>
      <c r="B71" s="194"/>
      <c r="C71" s="194"/>
      <c r="D71" s="194" t="s">
        <v>232</v>
      </c>
      <c r="E71" s="196">
        <v>0</v>
      </c>
      <c r="F71" s="196">
        <v>0</v>
      </c>
      <c r="G71" s="196">
        <v>0</v>
      </c>
      <c r="H71" s="196">
        <v>284.3</v>
      </c>
      <c r="I71" s="196">
        <v>284.3</v>
      </c>
      <c r="J71" s="196">
        <v>0</v>
      </c>
      <c r="K71" s="196">
        <v>284.3</v>
      </c>
      <c r="L71" s="196">
        <v>284.3</v>
      </c>
      <c r="M71" s="196">
        <v>284.3</v>
      </c>
      <c r="N71" s="196">
        <v>0</v>
      </c>
      <c r="O71" s="196"/>
      <c r="P71" s="196">
        <v>0</v>
      </c>
      <c r="Q71" s="196">
        <v>0</v>
      </c>
      <c r="R71" s="196">
        <v>0</v>
      </c>
      <c r="S71" s="196">
        <v>0</v>
      </c>
      <c r="T71" s="196">
        <v>0</v>
      </c>
    </row>
    <row r="72" ht="19.5" customHeight="1" spans="1:20">
      <c r="A72" s="194" t="s">
        <v>233</v>
      </c>
      <c r="B72" s="194"/>
      <c r="C72" s="194"/>
      <c r="D72" s="194" t="s">
        <v>234</v>
      </c>
      <c r="E72" s="196">
        <v>0</v>
      </c>
      <c r="F72" s="196">
        <v>0</v>
      </c>
      <c r="G72" s="196">
        <v>0</v>
      </c>
      <c r="H72" s="196">
        <v>64.74</v>
      </c>
      <c r="I72" s="196">
        <v>64.74</v>
      </c>
      <c r="J72" s="196">
        <v>0</v>
      </c>
      <c r="K72" s="196">
        <v>64.74</v>
      </c>
      <c r="L72" s="196">
        <v>64.74</v>
      </c>
      <c r="M72" s="196">
        <v>64.74</v>
      </c>
      <c r="N72" s="196">
        <v>0</v>
      </c>
      <c r="O72" s="196"/>
      <c r="P72" s="196">
        <v>0</v>
      </c>
      <c r="Q72" s="196">
        <v>0</v>
      </c>
      <c r="R72" s="196">
        <v>0</v>
      </c>
      <c r="S72" s="196">
        <v>0</v>
      </c>
      <c r="T72" s="196">
        <v>0</v>
      </c>
    </row>
    <row r="73" ht="19.5" customHeight="1" spans="1:20">
      <c r="A73" s="194" t="s">
        <v>235</v>
      </c>
      <c r="B73" s="194"/>
      <c r="C73" s="194"/>
      <c r="D73" s="194" t="s">
        <v>236</v>
      </c>
      <c r="E73" s="196">
        <v>0</v>
      </c>
      <c r="F73" s="196">
        <v>0</v>
      </c>
      <c r="G73" s="196">
        <v>0</v>
      </c>
      <c r="H73" s="196">
        <v>95.02</v>
      </c>
      <c r="I73" s="196">
        <v>95.02</v>
      </c>
      <c r="J73" s="196">
        <v>0</v>
      </c>
      <c r="K73" s="196">
        <v>95.02</v>
      </c>
      <c r="L73" s="196">
        <v>95.02</v>
      </c>
      <c r="M73" s="196">
        <v>95.02</v>
      </c>
      <c r="N73" s="196">
        <v>0</v>
      </c>
      <c r="O73" s="196"/>
      <c r="P73" s="196">
        <v>0</v>
      </c>
      <c r="Q73" s="196">
        <v>0</v>
      </c>
      <c r="R73" s="196">
        <v>0</v>
      </c>
      <c r="S73" s="196">
        <v>0</v>
      </c>
      <c r="T73" s="196">
        <v>0</v>
      </c>
    </row>
    <row r="74" ht="19.5" customHeight="1" spans="1:20">
      <c r="A74" s="194" t="s">
        <v>237</v>
      </c>
      <c r="B74" s="194"/>
      <c r="C74" s="194"/>
      <c r="D74" s="194" t="s">
        <v>238</v>
      </c>
      <c r="E74" s="196">
        <v>0</v>
      </c>
      <c r="F74" s="196">
        <v>0</v>
      </c>
      <c r="G74" s="196">
        <v>0</v>
      </c>
      <c r="H74" s="196">
        <v>121.77</v>
      </c>
      <c r="I74" s="196">
        <v>121.77</v>
      </c>
      <c r="J74" s="196">
        <v>0</v>
      </c>
      <c r="K74" s="196">
        <v>121.77</v>
      </c>
      <c r="L74" s="196">
        <v>121.77</v>
      </c>
      <c r="M74" s="196">
        <v>121.77</v>
      </c>
      <c r="N74" s="196">
        <v>0</v>
      </c>
      <c r="O74" s="196"/>
      <c r="P74" s="196">
        <v>0</v>
      </c>
      <c r="Q74" s="196">
        <v>0</v>
      </c>
      <c r="R74" s="196">
        <v>0</v>
      </c>
      <c r="S74" s="196">
        <v>0</v>
      </c>
      <c r="T74" s="196">
        <v>0</v>
      </c>
    </row>
    <row r="75" ht="19.5" customHeight="1" spans="1:20">
      <c r="A75" s="194" t="s">
        <v>239</v>
      </c>
      <c r="B75" s="194"/>
      <c r="C75" s="194"/>
      <c r="D75" s="194" t="s">
        <v>240</v>
      </c>
      <c r="E75" s="196">
        <v>0</v>
      </c>
      <c r="F75" s="196">
        <v>0</v>
      </c>
      <c r="G75" s="196">
        <v>0</v>
      </c>
      <c r="H75" s="196">
        <v>2.77</v>
      </c>
      <c r="I75" s="196">
        <v>2.77</v>
      </c>
      <c r="J75" s="196">
        <v>0</v>
      </c>
      <c r="K75" s="196">
        <v>2.77</v>
      </c>
      <c r="L75" s="196">
        <v>2.77</v>
      </c>
      <c r="M75" s="196">
        <v>2.77</v>
      </c>
      <c r="N75" s="196">
        <v>0</v>
      </c>
      <c r="O75" s="196"/>
      <c r="P75" s="196">
        <v>0</v>
      </c>
      <c r="Q75" s="196">
        <v>0</v>
      </c>
      <c r="R75" s="196">
        <v>0</v>
      </c>
      <c r="S75" s="196">
        <v>0</v>
      </c>
      <c r="T75" s="196">
        <v>0</v>
      </c>
    </row>
    <row r="76" s="190" customFormat="1" ht="19.5" customHeight="1" spans="1:20">
      <c r="A76" s="194" t="s">
        <v>241</v>
      </c>
      <c r="B76" s="194"/>
      <c r="C76" s="194"/>
      <c r="D76" s="194" t="s">
        <v>242</v>
      </c>
      <c r="E76" s="196">
        <v>0</v>
      </c>
      <c r="F76" s="196">
        <v>0</v>
      </c>
      <c r="G76" s="196">
        <v>0</v>
      </c>
      <c r="H76" s="196">
        <v>47.59</v>
      </c>
      <c r="I76" s="196">
        <v>38.17</v>
      </c>
      <c r="J76" s="196">
        <v>9.42</v>
      </c>
      <c r="K76" s="196">
        <v>47.6</v>
      </c>
      <c r="L76" s="196">
        <v>38.17</v>
      </c>
      <c r="M76" s="196">
        <v>37.22</v>
      </c>
      <c r="N76" s="196">
        <v>0.95</v>
      </c>
      <c r="O76" s="196">
        <v>9.42</v>
      </c>
      <c r="P76" s="196">
        <v>0</v>
      </c>
      <c r="Q76" s="196">
        <v>0</v>
      </c>
      <c r="R76" s="196">
        <v>0</v>
      </c>
      <c r="S76" s="196">
        <v>0</v>
      </c>
      <c r="T76" s="196">
        <v>0</v>
      </c>
    </row>
    <row r="77" s="190" customFormat="1" ht="19.5" customHeight="1" spans="1:20">
      <c r="A77" s="194" t="s">
        <v>243</v>
      </c>
      <c r="B77" s="194"/>
      <c r="C77" s="194"/>
      <c r="D77" s="194" t="s">
        <v>244</v>
      </c>
      <c r="E77" s="196">
        <v>0</v>
      </c>
      <c r="F77" s="196">
        <v>0</v>
      </c>
      <c r="G77" s="196">
        <v>0</v>
      </c>
      <c r="H77" s="196">
        <v>38.17</v>
      </c>
      <c r="I77" s="196">
        <v>38.17</v>
      </c>
      <c r="J77" s="196">
        <v>0</v>
      </c>
      <c r="K77" s="196">
        <v>38.17</v>
      </c>
      <c r="L77" s="196">
        <v>38.17</v>
      </c>
      <c r="M77" s="196">
        <v>37.22</v>
      </c>
      <c r="N77" s="196">
        <v>0.95</v>
      </c>
      <c r="O77" s="196"/>
      <c r="P77" s="196">
        <v>0</v>
      </c>
      <c r="Q77" s="196">
        <v>0</v>
      </c>
      <c r="R77" s="196">
        <v>0</v>
      </c>
      <c r="S77" s="196">
        <v>0</v>
      </c>
      <c r="T77" s="196">
        <v>0</v>
      </c>
    </row>
    <row r="78" ht="19.5" customHeight="1" spans="1:20">
      <c r="A78" s="194" t="s">
        <v>245</v>
      </c>
      <c r="B78" s="194"/>
      <c r="C78" s="194"/>
      <c r="D78" s="194" t="s">
        <v>246</v>
      </c>
      <c r="E78" s="196">
        <v>0</v>
      </c>
      <c r="F78" s="196">
        <v>0</v>
      </c>
      <c r="G78" s="196">
        <v>0</v>
      </c>
      <c r="H78" s="196">
        <v>38.17</v>
      </c>
      <c r="I78" s="196">
        <v>38.17</v>
      </c>
      <c r="J78" s="196">
        <v>0</v>
      </c>
      <c r="K78" s="196">
        <v>38.17</v>
      </c>
      <c r="L78" s="196">
        <v>38.17</v>
      </c>
      <c r="M78" s="196">
        <v>37.22</v>
      </c>
      <c r="N78" s="196">
        <v>0.95</v>
      </c>
      <c r="O78" s="196"/>
      <c r="P78" s="196">
        <v>0</v>
      </c>
      <c r="Q78" s="196">
        <v>0</v>
      </c>
      <c r="R78" s="196">
        <v>0</v>
      </c>
      <c r="S78" s="196">
        <v>0</v>
      </c>
      <c r="T78" s="196">
        <v>0</v>
      </c>
    </row>
    <row r="79" s="190" customFormat="1" ht="19.5" customHeight="1" spans="1:20">
      <c r="A79" s="194" t="s">
        <v>247</v>
      </c>
      <c r="B79" s="194"/>
      <c r="C79" s="194"/>
      <c r="D79" s="194" t="s">
        <v>248</v>
      </c>
      <c r="E79" s="196">
        <v>0</v>
      </c>
      <c r="F79" s="196">
        <v>0</v>
      </c>
      <c r="G79" s="196">
        <v>0</v>
      </c>
      <c r="H79" s="196">
        <v>9.42</v>
      </c>
      <c r="I79" s="196">
        <v>0</v>
      </c>
      <c r="J79" s="196">
        <v>9.42</v>
      </c>
      <c r="K79" s="196">
        <v>9.42</v>
      </c>
      <c r="L79" s="196"/>
      <c r="M79" s="196"/>
      <c r="N79" s="196"/>
      <c r="O79" s="196">
        <v>9.42</v>
      </c>
      <c r="P79" s="196">
        <v>0</v>
      </c>
      <c r="Q79" s="196">
        <v>0</v>
      </c>
      <c r="R79" s="196">
        <v>0</v>
      </c>
      <c r="S79" s="196">
        <v>0</v>
      </c>
      <c r="T79" s="196">
        <v>0</v>
      </c>
    </row>
    <row r="80" ht="19.5" customHeight="1" spans="1:20">
      <c r="A80" s="194" t="s">
        <v>249</v>
      </c>
      <c r="B80" s="194"/>
      <c r="C80" s="194"/>
      <c r="D80" s="194" t="s">
        <v>250</v>
      </c>
      <c r="E80" s="196">
        <v>0</v>
      </c>
      <c r="F80" s="196">
        <v>0</v>
      </c>
      <c r="G80" s="196">
        <v>0</v>
      </c>
      <c r="H80" s="196">
        <v>9.42</v>
      </c>
      <c r="I80" s="196">
        <v>0</v>
      </c>
      <c r="J80" s="196">
        <v>9.42</v>
      </c>
      <c r="K80" s="196">
        <v>9.42</v>
      </c>
      <c r="L80" s="196"/>
      <c r="M80" s="196"/>
      <c r="N80" s="196"/>
      <c r="O80" s="196">
        <v>9.42</v>
      </c>
      <c r="P80" s="196">
        <v>0</v>
      </c>
      <c r="Q80" s="196">
        <v>0</v>
      </c>
      <c r="R80" s="196">
        <v>0</v>
      </c>
      <c r="S80" s="196">
        <v>0</v>
      </c>
      <c r="T80" s="196">
        <v>0</v>
      </c>
    </row>
    <row r="81" s="190" customFormat="1" ht="19.5" customHeight="1" spans="1:20">
      <c r="A81" s="194" t="s">
        <v>251</v>
      </c>
      <c r="B81" s="194"/>
      <c r="C81" s="194"/>
      <c r="D81" s="194" t="s">
        <v>252</v>
      </c>
      <c r="E81" s="196">
        <v>0</v>
      </c>
      <c r="F81" s="196">
        <v>0</v>
      </c>
      <c r="G81" s="196">
        <v>0</v>
      </c>
      <c r="H81" s="196">
        <v>100.3</v>
      </c>
      <c r="I81" s="196">
        <v>51.27</v>
      </c>
      <c r="J81" s="196">
        <v>49.03</v>
      </c>
      <c r="K81" s="196">
        <v>100.3</v>
      </c>
      <c r="L81" s="196">
        <v>51.27</v>
      </c>
      <c r="M81" s="196">
        <v>51.27</v>
      </c>
      <c r="N81" s="196">
        <v>0</v>
      </c>
      <c r="O81" s="196">
        <v>49.03</v>
      </c>
      <c r="P81" s="196">
        <v>0</v>
      </c>
      <c r="Q81" s="196">
        <v>0</v>
      </c>
      <c r="R81" s="196">
        <v>0</v>
      </c>
      <c r="S81" s="196">
        <v>0</v>
      </c>
      <c r="T81" s="196">
        <v>0</v>
      </c>
    </row>
    <row r="82" s="190" customFormat="1" ht="19.5" customHeight="1" spans="1:20">
      <c r="A82" s="194" t="s">
        <v>253</v>
      </c>
      <c r="B82" s="194"/>
      <c r="C82" s="194"/>
      <c r="D82" s="194" t="s">
        <v>254</v>
      </c>
      <c r="E82" s="196">
        <v>0</v>
      </c>
      <c r="F82" s="196">
        <v>0</v>
      </c>
      <c r="G82" s="196">
        <v>0</v>
      </c>
      <c r="H82" s="196">
        <v>51.27</v>
      </c>
      <c r="I82" s="196">
        <v>51.27</v>
      </c>
      <c r="J82" s="196">
        <v>0</v>
      </c>
      <c r="K82" s="196">
        <v>51.27</v>
      </c>
      <c r="L82" s="196">
        <v>51.27</v>
      </c>
      <c r="M82" s="196">
        <v>51.27</v>
      </c>
      <c r="N82" s="196">
        <v>0</v>
      </c>
      <c r="O82" s="196"/>
      <c r="P82" s="196">
        <v>0</v>
      </c>
      <c r="Q82" s="196">
        <v>0</v>
      </c>
      <c r="R82" s="196">
        <v>0</v>
      </c>
      <c r="S82" s="196">
        <v>0</v>
      </c>
      <c r="T82" s="196">
        <v>0</v>
      </c>
    </row>
    <row r="83" ht="19.5" customHeight="1" spans="1:20">
      <c r="A83" s="194" t="s">
        <v>255</v>
      </c>
      <c r="B83" s="194"/>
      <c r="C83" s="194"/>
      <c r="D83" s="194" t="s">
        <v>256</v>
      </c>
      <c r="E83" s="196">
        <v>0</v>
      </c>
      <c r="F83" s="196">
        <v>0</v>
      </c>
      <c r="G83" s="196">
        <v>0</v>
      </c>
      <c r="H83" s="196">
        <v>51.27</v>
      </c>
      <c r="I83" s="196">
        <v>51.27</v>
      </c>
      <c r="J83" s="196">
        <v>0</v>
      </c>
      <c r="K83" s="196">
        <v>51.27</v>
      </c>
      <c r="L83" s="196">
        <v>51.27</v>
      </c>
      <c r="M83" s="196">
        <v>51.27</v>
      </c>
      <c r="N83" s="196">
        <v>0</v>
      </c>
      <c r="O83" s="196"/>
      <c r="P83" s="196">
        <v>0</v>
      </c>
      <c r="Q83" s="196">
        <v>0</v>
      </c>
      <c r="R83" s="196">
        <v>0</v>
      </c>
      <c r="S83" s="196">
        <v>0</v>
      </c>
      <c r="T83" s="196">
        <v>0</v>
      </c>
    </row>
    <row r="84" s="190" customFormat="1" ht="19.5" customHeight="1" spans="1:20">
      <c r="A84" s="194" t="s">
        <v>257</v>
      </c>
      <c r="B84" s="194"/>
      <c r="C84" s="194"/>
      <c r="D84" s="194" t="s">
        <v>258</v>
      </c>
      <c r="E84" s="196">
        <v>0</v>
      </c>
      <c r="F84" s="196">
        <v>0</v>
      </c>
      <c r="G84" s="196">
        <v>0</v>
      </c>
      <c r="H84" s="196">
        <v>49.03</v>
      </c>
      <c r="I84" s="196">
        <v>0</v>
      </c>
      <c r="J84" s="196">
        <v>49.03</v>
      </c>
      <c r="K84" s="196">
        <v>49.03</v>
      </c>
      <c r="L84" s="196"/>
      <c r="M84" s="196"/>
      <c r="N84" s="196"/>
      <c r="O84" s="196">
        <v>49.03</v>
      </c>
      <c r="P84" s="196">
        <v>0</v>
      </c>
      <c r="Q84" s="196">
        <v>0</v>
      </c>
      <c r="R84" s="196">
        <v>0</v>
      </c>
      <c r="S84" s="196">
        <v>0</v>
      </c>
      <c r="T84" s="196">
        <v>0</v>
      </c>
    </row>
    <row r="85" ht="19.5" customHeight="1" spans="1:20">
      <c r="A85" s="194" t="s">
        <v>259</v>
      </c>
      <c r="B85" s="194"/>
      <c r="C85" s="194"/>
      <c r="D85" s="194" t="s">
        <v>258</v>
      </c>
      <c r="E85" s="196">
        <v>0</v>
      </c>
      <c r="F85" s="196">
        <v>0</v>
      </c>
      <c r="G85" s="196">
        <v>0</v>
      </c>
      <c r="H85" s="196">
        <v>49.03</v>
      </c>
      <c r="I85" s="196">
        <v>0</v>
      </c>
      <c r="J85" s="196">
        <v>49.03</v>
      </c>
      <c r="K85" s="196">
        <v>49.03</v>
      </c>
      <c r="L85" s="196"/>
      <c r="M85" s="196"/>
      <c r="N85" s="196"/>
      <c r="O85" s="196">
        <v>49.03</v>
      </c>
      <c r="P85" s="196">
        <v>0</v>
      </c>
      <c r="Q85" s="196">
        <v>0</v>
      </c>
      <c r="R85" s="196">
        <v>0</v>
      </c>
      <c r="S85" s="196">
        <v>0</v>
      </c>
      <c r="T85" s="196">
        <v>0</v>
      </c>
    </row>
    <row r="86" s="190" customFormat="1" ht="19.5" customHeight="1" spans="1:20">
      <c r="A86" s="194" t="s">
        <v>268</v>
      </c>
      <c r="B86" s="194"/>
      <c r="C86" s="194"/>
      <c r="D86" s="194" t="s">
        <v>269</v>
      </c>
      <c r="E86" s="196">
        <v>0</v>
      </c>
      <c r="F86" s="196">
        <v>0</v>
      </c>
      <c r="G86" s="196">
        <v>0</v>
      </c>
      <c r="H86" s="221">
        <v>7736.45</v>
      </c>
      <c r="I86" s="196">
        <v>645.77</v>
      </c>
      <c r="J86" s="221">
        <v>7090.68</v>
      </c>
      <c r="K86" s="221">
        <v>7736.45</v>
      </c>
      <c r="L86" s="196">
        <v>645.77</v>
      </c>
      <c r="M86" s="196">
        <v>443.37</v>
      </c>
      <c r="N86" s="196">
        <v>202.4</v>
      </c>
      <c r="O86" s="221">
        <v>7090.68</v>
      </c>
      <c r="P86" s="196">
        <v>0</v>
      </c>
      <c r="Q86" s="196">
        <v>0</v>
      </c>
      <c r="R86" s="196">
        <v>0</v>
      </c>
      <c r="S86" s="196">
        <v>0</v>
      </c>
      <c r="T86" s="196">
        <v>0</v>
      </c>
    </row>
    <row r="87" ht="19.5" customHeight="1" spans="1:20">
      <c r="A87" s="194" t="s">
        <v>270</v>
      </c>
      <c r="B87" s="194"/>
      <c r="C87" s="194"/>
      <c r="D87" s="194" t="s">
        <v>271</v>
      </c>
      <c r="E87" s="196">
        <v>0</v>
      </c>
      <c r="F87" s="196">
        <v>0</v>
      </c>
      <c r="G87" s="196">
        <v>0</v>
      </c>
      <c r="H87" s="196">
        <v>144.4</v>
      </c>
      <c r="I87" s="196">
        <v>0</v>
      </c>
      <c r="J87" s="196">
        <v>144.4</v>
      </c>
      <c r="K87" s="196">
        <v>144.4</v>
      </c>
      <c r="L87" s="196"/>
      <c r="M87" s="196"/>
      <c r="N87" s="196"/>
      <c r="O87" s="196">
        <v>144.4</v>
      </c>
      <c r="P87" s="196">
        <v>0</v>
      </c>
      <c r="Q87" s="196">
        <v>0</v>
      </c>
      <c r="R87" s="196">
        <v>0</v>
      </c>
      <c r="S87" s="196">
        <v>0</v>
      </c>
      <c r="T87" s="196">
        <v>0</v>
      </c>
    </row>
    <row r="88" ht="19.5" customHeight="1" spans="1:20">
      <c r="A88" s="194" t="s">
        <v>274</v>
      </c>
      <c r="B88" s="194"/>
      <c r="C88" s="194"/>
      <c r="D88" s="194" t="s">
        <v>275</v>
      </c>
      <c r="E88" s="196">
        <v>0</v>
      </c>
      <c r="F88" s="196">
        <v>0</v>
      </c>
      <c r="G88" s="196">
        <v>0</v>
      </c>
      <c r="H88" s="196">
        <v>144.4</v>
      </c>
      <c r="I88" s="196">
        <v>0</v>
      </c>
      <c r="J88" s="196">
        <v>144.4</v>
      </c>
      <c r="K88" s="196">
        <v>144.4</v>
      </c>
      <c r="L88" s="196"/>
      <c r="M88" s="196"/>
      <c r="N88" s="196"/>
      <c r="O88" s="196">
        <v>144.4</v>
      </c>
      <c r="P88" s="196">
        <v>0</v>
      </c>
      <c r="Q88" s="196">
        <v>0</v>
      </c>
      <c r="R88" s="196">
        <v>0</v>
      </c>
      <c r="S88" s="196">
        <v>0</v>
      </c>
      <c r="T88" s="196">
        <v>0</v>
      </c>
    </row>
    <row r="89" ht="19.5" customHeight="1" spans="1:20">
      <c r="A89" s="194" t="s">
        <v>280</v>
      </c>
      <c r="B89" s="194"/>
      <c r="C89" s="194"/>
      <c r="D89" s="194" t="s">
        <v>281</v>
      </c>
      <c r="E89" s="196">
        <v>0</v>
      </c>
      <c r="F89" s="196">
        <v>0</v>
      </c>
      <c r="G89" s="196">
        <v>0</v>
      </c>
      <c r="H89" s="221">
        <v>6846.28</v>
      </c>
      <c r="I89" s="196">
        <v>0</v>
      </c>
      <c r="J89" s="221">
        <v>6846.28</v>
      </c>
      <c r="K89" s="221">
        <v>6846.28</v>
      </c>
      <c r="L89" s="196"/>
      <c r="M89" s="196"/>
      <c r="N89" s="196"/>
      <c r="O89" s="221">
        <v>6846.28</v>
      </c>
      <c r="P89" s="196">
        <v>0</v>
      </c>
      <c r="Q89" s="196">
        <v>0</v>
      </c>
      <c r="R89" s="196">
        <v>0</v>
      </c>
      <c r="S89" s="196">
        <v>0</v>
      </c>
      <c r="T89" s="196">
        <v>0</v>
      </c>
    </row>
    <row r="90" ht="19.5" customHeight="1" spans="1:20">
      <c r="A90" s="194" t="s">
        <v>282</v>
      </c>
      <c r="B90" s="194"/>
      <c r="C90" s="194"/>
      <c r="D90" s="194" t="s">
        <v>283</v>
      </c>
      <c r="E90" s="196">
        <v>0</v>
      </c>
      <c r="F90" s="196">
        <v>0</v>
      </c>
      <c r="G90" s="196">
        <v>0</v>
      </c>
      <c r="H90" s="221">
        <v>2146.06</v>
      </c>
      <c r="I90" s="196">
        <v>0</v>
      </c>
      <c r="J90" s="221">
        <v>2146.06</v>
      </c>
      <c r="K90" s="221">
        <v>2146.06</v>
      </c>
      <c r="L90" s="196"/>
      <c r="M90" s="196"/>
      <c r="N90" s="196"/>
      <c r="O90" s="221">
        <v>2146.06</v>
      </c>
      <c r="P90" s="196">
        <v>0</v>
      </c>
      <c r="Q90" s="196">
        <v>0</v>
      </c>
      <c r="R90" s="196">
        <v>0</v>
      </c>
      <c r="S90" s="196">
        <v>0</v>
      </c>
      <c r="T90" s="196">
        <v>0</v>
      </c>
    </row>
    <row r="91" ht="19.5" customHeight="1" spans="1:20">
      <c r="A91" s="194" t="s">
        <v>284</v>
      </c>
      <c r="B91" s="194"/>
      <c r="C91" s="194"/>
      <c r="D91" s="194" t="s">
        <v>285</v>
      </c>
      <c r="E91" s="196">
        <v>0</v>
      </c>
      <c r="F91" s="196">
        <v>0</v>
      </c>
      <c r="G91" s="196">
        <v>0</v>
      </c>
      <c r="H91" s="221">
        <v>4139.32</v>
      </c>
      <c r="I91" s="196">
        <v>0</v>
      </c>
      <c r="J91" s="221">
        <v>4139.32</v>
      </c>
      <c r="K91" s="221">
        <v>4139.32</v>
      </c>
      <c r="L91" s="196"/>
      <c r="M91" s="196"/>
      <c r="N91" s="196"/>
      <c r="O91" s="221">
        <v>4139.32</v>
      </c>
      <c r="P91" s="196">
        <v>0</v>
      </c>
      <c r="Q91" s="196">
        <v>0</v>
      </c>
      <c r="R91" s="196">
        <v>0</v>
      </c>
      <c r="S91" s="196">
        <v>0</v>
      </c>
      <c r="T91" s="196">
        <v>0</v>
      </c>
    </row>
    <row r="92" ht="19.5" customHeight="1" spans="1:20">
      <c r="A92" s="194" t="s">
        <v>286</v>
      </c>
      <c r="B92" s="194"/>
      <c r="C92" s="194"/>
      <c r="D92" s="194" t="s">
        <v>287</v>
      </c>
      <c r="E92" s="196">
        <v>0</v>
      </c>
      <c r="F92" s="196">
        <v>0</v>
      </c>
      <c r="G92" s="196">
        <v>0</v>
      </c>
      <c r="H92" s="196">
        <v>14.35</v>
      </c>
      <c r="I92" s="196">
        <v>0</v>
      </c>
      <c r="J92" s="196">
        <v>14.35</v>
      </c>
      <c r="K92" s="196">
        <v>14.35</v>
      </c>
      <c r="L92" s="196"/>
      <c r="M92" s="196"/>
      <c r="N92" s="196"/>
      <c r="O92" s="196">
        <v>14.35</v>
      </c>
      <c r="P92" s="196">
        <v>0</v>
      </c>
      <c r="Q92" s="196">
        <v>0</v>
      </c>
      <c r="R92" s="196">
        <v>0</v>
      </c>
      <c r="S92" s="196">
        <v>0</v>
      </c>
      <c r="T92" s="196">
        <v>0</v>
      </c>
    </row>
    <row r="93" ht="19.5" customHeight="1" spans="1:20">
      <c r="A93" s="194" t="s">
        <v>288</v>
      </c>
      <c r="B93" s="194"/>
      <c r="C93" s="194"/>
      <c r="D93" s="194" t="s">
        <v>289</v>
      </c>
      <c r="E93" s="196">
        <v>0</v>
      </c>
      <c r="F93" s="196">
        <v>0</v>
      </c>
      <c r="G93" s="196">
        <v>0</v>
      </c>
      <c r="H93" s="196">
        <v>546.56</v>
      </c>
      <c r="I93" s="196">
        <v>0</v>
      </c>
      <c r="J93" s="196">
        <v>546.56</v>
      </c>
      <c r="K93" s="196">
        <v>546.56</v>
      </c>
      <c r="L93" s="196"/>
      <c r="M93" s="196"/>
      <c r="N93" s="196"/>
      <c r="O93" s="196">
        <v>546.56</v>
      </c>
      <c r="P93" s="196">
        <v>0</v>
      </c>
      <c r="Q93" s="196">
        <v>0</v>
      </c>
      <c r="R93" s="196">
        <v>0</v>
      </c>
      <c r="S93" s="196">
        <v>0</v>
      </c>
      <c r="T93" s="196">
        <v>0</v>
      </c>
    </row>
    <row r="94" ht="19.5" customHeight="1" spans="1:20">
      <c r="A94" s="194" t="s">
        <v>290</v>
      </c>
      <c r="B94" s="194"/>
      <c r="C94" s="194"/>
      <c r="D94" s="194" t="s">
        <v>291</v>
      </c>
      <c r="E94" s="196">
        <v>0</v>
      </c>
      <c r="F94" s="196">
        <v>0</v>
      </c>
      <c r="G94" s="196">
        <v>0</v>
      </c>
      <c r="H94" s="196">
        <v>745.77</v>
      </c>
      <c r="I94" s="196">
        <v>645.77</v>
      </c>
      <c r="J94" s="196">
        <v>100</v>
      </c>
      <c r="K94" s="196">
        <v>745.77</v>
      </c>
      <c r="L94" s="196">
        <v>645.77</v>
      </c>
      <c r="M94" s="196">
        <v>443.37</v>
      </c>
      <c r="N94" s="196">
        <v>202.4</v>
      </c>
      <c r="O94" s="196">
        <v>100</v>
      </c>
      <c r="P94" s="196">
        <v>0</v>
      </c>
      <c r="Q94" s="196">
        <v>0</v>
      </c>
      <c r="R94" s="196">
        <v>0</v>
      </c>
      <c r="S94" s="196">
        <v>0</v>
      </c>
      <c r="T94" s="196">
        <v>0</v>
      </c>
    </row>
    <row r="95" ht="19.5" customHeight="1" spans="1:20">
      <c r="A95" s="194" t="s">
        <v>292</v>
      </c>
      <c r="B95" s="194"/>
      <c r="C95" s="194"/>
      <c r="D95" s="194" t="s">
        <v>293</v>
      </c>
      <c r="E95" s="196">
        <v>0</v>
      </c>
      <c r="F95" s="196">
        <v>0</v>
      </c>
      <c r="G95" s="196">
        <v>0</v>
      </c>
      <c r="H95" s="196">
        <v>535.46</v>
      </c>
      <c r="I95" s="196">
        <v>535.46</v>
      </c>
      <c r="J95" s="196">
        <v>0</v>
      </c>
      <c r="K95" s="196">
        <v>535.46</v>
      </c>
      <c r="L95" s="196">
        <v>535.46</v>
      </c>
      <c r="M95" s="196">
        <v>385.46</v>
      </c>
      <c r="N95" s="196">
        <v>150</v>
      </c>
      <c r="O95" s="196"/>
      <c r="P95" s="196">
        <v>0</v>
      </c>
      <c r="Q95" s="196">
        <v>0</v>
      </c>
      <c r="R95" s="196">
        <v>0</v>
      </c>
      <c r="S95" s="196">
        <v>0</v>
      </c>
      <c r="T95" s="196">
        <v>0</v>
      </c>
    </row>
    <row r="96" ht="19.5" customHeight="1" spans="1:20">
      <c r="A96" s="194" t="s">
        <v>294</v>
      </c>
      <c r="B96" s="194"/>
      <c r="C96" s="194"/>
      <c r="D96" s="194" t="s">
        <v>295</v>
      </c>
      <c r="E96" s="196">
        <v>0</v>
      </c>
      <c r="F96" s="196">
        <v>0</v>
      </c>
      <c r="G96" s="196">
        <v>0</v>
      </c>
      <c r="H96" s="196">
        <v>210.31</v>
      </c>
      <c r="I96" s="196">
        <v>110.31</v>
      </c>
      <c r="J96" s="196">
        <v>100</v>
      </c>
      <c r="K96" s="196">
        <v>210.31</v>
      </c>
      <c r="L96" s="196">
        <v>110.31</v>
      </c>
      <c r="M96" s="196">
        <v>57.91</v>
      </c>
      <c r="N96" s="196">
        <v>52.4</v>
      </c>
      <c r="O96" s="196">
        <v>100</v>
      </c>
      <c r="P96" s="196">
        <v>0</v>
      </c>
      <c r="Q96" s="196">
        <v>0</v>
      </c>
      <c r="R96" s="196">
        <v>0</v>
      </c>
      <c r="S96" s="196">
        <v>0</v>
      </c>
      <c r="T96" s="196">
        <v>0</v>
      </c>
    </row>
    <row r="97" s="190" customFormat="1" ht="19.5" customHeight="1" spans="1:20">
      <c r="A97" s="194" t="s">
        <v>296</v>
      </c>
      <c r="B97" s="194"/>
      <c r="C97" s="194"/>
      <c r="D97" s="194" t="s">
        <v>297</v>
      </c>
      <c r="E97" s="196">
        <v>0</v>
      </c>
      <c r="F97" s="196">
        <v>0</v>
      </c>
      <c r="G97" s="196">
        <v>0</v>
      </c>
      <c r="H97" s="196">
        <v>272</v>
      </c>
      <c r="I97" s="196">
        <v>0</v>
      </c>
      <c r="J97" s="196">
        <v>272</v>
      </c>
      <c r="K97" s="196">
        <v>272</v>
      </c>
      <c r="L97" s="196"/>
      <c r="M97" s="196"/>
      <c r="N97" s="196"/>
      <c r="O97" s="196">
        <v>272</v>
      </c>
      <c r="P97" s="196">
        <v>0</v>
      </c>
      <c r="Q97" s="196">
        <v>0</v>
      </c>
      <c r="R97" s="196">
        <v>0</v>
      </c>
      <c r="S97" s="196">
        <v>0</v>
      </c>
      <c r="T97" s="196">
        <v>0</v>
      </c>
    </row>
    <row r="98" ht="19.5" customHeight="1" spans="1:20">
      <c r="A98" s="194" t="s">
        <v>298</v>
      </c>
      <c r="B98" s="194"/>
      <c r="C98" s="194"/>
      <c r="D98" s="194" t="s">
        <v>299</v>
      </c>
      <c r="E98" s="196">
        <v>0</v>
      </c>
      <c r="F98" s="196">
        <v>0</v>
      </c>
      <c r="G98" s="196">
        <v>0</v>
      </c>
      <c r="H98" s="196">
        <v>272</v>
      </c>
      <c r="I98" s="196">
        <v>0</v>
      </c>
      <c r="J98" s="196">
        <v>272</v>
      </c>
      <c r="K98" s="196">
        <v>272</v>
      </c>
      <c r="L98" s="196"/>
      <c r="M98" s="196"/>
      <c r="N98" s="196"/>
      <c r="O98" s="196">
        <v>272</v>
      </c>
      <c r="P98" s="196">
        <v>0</v>
      </c>
      <c r="Q98" s="196">
        <v>0</v>
      </c>
      <c r="R98" s="196">
        <v>0</v>
      </c>
      <c r="S98" s="196">
        <v>0</v>
      </c>
      <c r="T98" s="196">
        <v>0</v>
      </c>
    </row>
    <row r="99" ht="19.5" customHeight="1" spans="1:20">
      <c r="A99" s="194" t="s">
        <v>300</v>
      </c>
      <c r="B99" s="194"/>
      <c r="C99" s="194"/>
      <c r="D99" s="194" t="s">
        <v>301</v>
      </c>
      <c r="E99" s="196">
        <v>0</v>
      </c>
      <c r="F99" s="196">
        <v>0</v>
      </c>
      <c r="G99" s="196">
        <v>0</v>
      </c>
      <c r="H99" s="196">
        <v>272</v>
      </c>
      <c r="I99" s="196">
        <v>0</v>
      </c>
      <c r="J99" s="196">
        <v>272</v>
      </c>
      <c r="K99" s="196">
        <v>272</v>
      </c>
      <c r="L99" s="196"/>
      <c r="M99" s="196"/>
      <c r="N99" s="196"/>
      <c r="O99" s="196">
        <v>272</v>
      </c>
      <c r="P99" s="196">
        <v>0</v>
      </c>
      <c r="Q99" s="196">
        <v>0</v>
      </c>
      <c r="R99" s="196">
        <v>0</v>
      </c>
      <c r="S99" s="196">
        <v>0</v>
      </c>
      <c r="T99" s="196">
        <v>0</v>
      </c>
    </row>
    <row r="100" s="190" customFormat="1" ht="19.5" customHeight="1" spans="1:20">
      <c r="A100" s="194" t="s">
        <v>305</v>
      </c>
      <c r="B100" s="194"/>
      <c r="C100" s="194"/>
      <c r="D100" s="194" t="s">
        <v>306</v>
      </c>
      <c r="E100" s="196">
        <v>0</v>
      </c>
      <c r="F100" s="196">
        <v>0</v>
      </c>
      <c r="G100" s="196">
        <v>0</v>
      </c>
      <c r="H100" s="196">
        <v>19.95</v>
      </c>
      <c r="I100" s="196">
        <v>0</v>
      </c>
      <c r="J100" s="196">
        <v>19.95</v>
      </c>
      <c r="K100" s="196">
        <v>19.95</v>
      </c>
      <c r="L100" s="196"/>
      <c r="M100" s="196"/>
      <c r="N100" s="196"/>
      <c r="O100" s="196">
        <v>19.95</v>
      </c>
      <c r="P100" s="196">
        <v>0</v>
      </c>
      <c r="Q100" s="196">
        <v>0</v>
      </c>
      <c r="R100" s="196">
        <v>0</v>
      </c>
      <c r="S100" s="196">
        <v>0</v>
      </c>
      <c r="T100" s="196">
        <v>0</v>
      </c>
    </row>
    <row r="101" ht="19.5" customHeight="1" spans="1:20">
      <c r="A101" s="194" t="s">
        <v>307</v>
      </c>
      <c r="B101" s="194"/>
      <c r="C101" s="194"/>
      <c r="D101" s="194" t="s">
        <v>308</v>
      </c>
      <c r="E101" s="196">
        <v>0</v>
      </c>
      <c r="F101" s="196">
        <v>0</v>
      </c>
      <c r="G101" s="196">
        <v>0</v>
      </c>
      <c r="H101" s="196">
        <v>19.95</v>
      </c>
      <c r="I101" s="196">
        <v>0</v>
      </c>
      <c r="J101" s="196">
        <v>19.95</v>
      </c>
      <c r="K101" s="196">
        <v>19.95</v>
      </c>
      <c r="L101" s="196"/>
      <c r="M101" s="196"/>
      <c r="N101" s="196"/>
      <c r="O101" s="196">
        <v>19.95</v>
      </c>
      <c r="P101" s="196">
        <v>0</v>
      </c>
      <c r="Q101" s="196">
        <v>0</v>
      </c>
      <c r="R101" s="196">
        <v>0</v>
      </c>
      <c r="S101" s="196">
        <v>0</v>
      </c>
      <c r="T101" s="196">
        <v>0</v>
      </c>
    </row>
    <row r="102" ht="19.5" customHeight="1" spans="1:20">
      <c r="A102" s="194" t="s">
        <v>309</v>
      </c>
      <c r="B102" s="194"/>
      <c r="C102" s="194"/>
      <c r="D102" s="194" t="s">
        <v>308</v>
      </c>
      <c r="E102" s="196">
        <v>0</v>
      </c>
      <c r="F102" s="196">
        <v>0</v>
      </c>
      <c r="G102" s="196">
        <v>0</v>
      </c>
      <c r="H102" s="196">
        <v>19.95</v>
      </c>
      <c r="I102" s="196">
        <v>0</v>
      </c>
      <c r="J102" s="196">
        <v>19.95</v>
      </c>
      <c r="K102" s="196">
        <v>19.95</v>
      </c>
      <c r="L102" s="196"/>
      <c r="M102" s="196"/>
      <c r="N102" s="196"/>
      <c r="O102" s="196">
        <v>19.95</v>
      </c>
      <c r="P102" s="196">
        <v>0</v>
      </c>
      <c r="Q102" s="196">
        <v>0</v>
      </c>
      <c r="R102" s="196">
        <v>0</v>
      </c>
      <c r="S102" s="196">
        <v>0</v>
      </c>
      <c r="T102" s="196">
        <v>0</v>
      </c>
    </row>
    <row r="103" s="190" customFormat="1" ht="19.5" customHeight="1" spans="1:20">
      <c r="A103" s="194" t="s">
        <v>310</v>
      </c>
      <c r="B103" s="194"/>
      <c r="C103" s="194"/>
      <c r="D103" s="194" t="s">
        <v>311</v>
      </c>
      <c r="E103" s="196">
        <v>0</v>
      </c>
      <c r="F103" s="196">
        <v>0</v>
      </c>
      <c r="G103" s="196">
        <v>0</v>
      </c>
      <c r="H103" s="196">
        <v>16.28</v>
      </c>
      <c r="I103" s="196">
        <v>0</v>
      </c>
      <c r="J103" s="196">
        <v>16.28</v>
      </c>
      <c r="K103" s="196">
        <v>16.28</v>
      </c>
      <c r="L103" s="196"/>
      <c r="M103" s="196"/>
      <c r="N103" s="196"/>
      <c r="O103" s="196">
        <v>16.28</v>
      </c>
      <c r="P103" s="196">
        <v>0</v>
      </c>
      <c r="Q103" s="196">
        <v>0</v>
      </c>
      <c r="R103" s="196">
        <v>0</v>
      </c>
      <c r="S103" s="196">
        <v>0</v>
      </c>
      <c r="T103" s="196">
        <v>0</v>
      </c>
    </row>
    <row r="104" ht="19.5" customHeight="1" spans="1:20">
      <c r="A104" s="194" t="s">
        <v>312</v>
      </c>
      <c r="B104" s="194"/>
      <c r="C104" s="194"/>
      <c r="D104" s="194" t="s">
        <v>313</v>
      </c>
      <c r="E104" s="196">
        <v>0</v>
      </c>
      <c r="F104" s="196">
        <v>0</v>
      </c>
      <c r="G104" s="196">
        <v>0</v>
      </c>
      <c r="H104" s="196">
        <v>16.28</v>
      </c>
      <c r="I104" s="196">
        <v>0</v>
      </c>
      <c r="J104" s="196">
        <v>16.28</v>
      </c>
      <c r="K104" s="196">
        <v>16.28</v>
      </c>
      <c r="L104" s="196"/>
      <c r="M104" s="196"/>
      <c r="N104" s="196"/>
      <c r="O104" s="196">
        <v>16.28</v>
      </c>
      <c r="P104" s="196">
        <v>0</v>
      </c>
      <c r="Q104" s="196">
        <v>0</v>
      </c>
      <c r="R104" s="196">
        <v>0</v>
      </c>
      <c r="S104" s="196">
        <v>0</v>
      </c>
      <c r="T104" s="196">
        <v>0</v>
      </c>
    </row>
    <row r="105" ht="19.5" customHeight="1" spans="1:20">
      <c r="A105" s="194" t="s">
        <v>314</v>
      </c>
      <c r="B105" s="194"/>
      <c r="C105" s="194"/>
      <c r="D105" s="194" t="s">
        <v>315</v>
      </c>
      <c r="E105" s="196">
        <v>0</v>
      </c>
      <c r="F105" s="196">
        <v>0</v>
      </c>
      <c r="G105" s="196">
        <v>0</v>
      </c>
      <c r="H105" s="196">
        <v>16.28</v>
      </c>
      <c r="I105" s="196">
        <v>0</v>
      </c>
      <c r="J105" s="196">
        <v>16.28</v>
      </c>
      <c r="K105" s="196">
        <v>16.28</v>
      </c>
      <c r="L105" s="196"/>
      <c r="M105" s="196"/>
      <c r="N105" s="196"/>
      <c r="O105" s="196">
        <v>16.28</v>
      </c>
      <c r="P105" s="196">
        <v>0</v>
      </c>
      <c r="Q105" s="196">
        <v>0</v>
      </c>
      <c r="R105" s="196">
        <v>0</v>
      </c>
      <c r="S105" s="196">
        <v>0</v>
      </c>
      <c r="T105" s="196">
        <v>0</v>
      </c>
    </row>
    <row r="106" s="190" customFormat="1" ht="19.5" customHeight="1" spans="1:20">
      <c r="A106" s="194" t="s">
        <v>318</v>
      </c>
      <c r="B106" s="194"/>
      <c r="C106" s="194"/>
      <c r="D106" s="194" t="s">
        <v>319</v>
      </c>
      <c r="E106" s="196">
        <v>0</v>
      </c>
      <c r="F106" s="196">
        <v>0</v>
      </c>
      <c r="G106" s="196">
        <v>0</v>
      </c>
      <c r="H106" s="196">
        <v>199.39</v>
      </c>
      <c r="I106" s="196">
        <v>199.39</v>
      </c>
      <c r="J106" s="196">
        <v>0</v>
      </c>
      <c r="K106" s="196">
        <v>199.39</v>
      </c>
      <c r="L106" s="196">
        <v>199.39</v>
      </c>
      <c r="M106" s="196">
        <v>199.39</v>
      </c>
      <c r="N106" s="196">
        <v>0</v>
      </c>
      <c r="O106" s="196"/>
      <c r="P106" s="196">
        <v>0</v>
      </c>
      <c r="Q106" s="196">
        <v>0</v>
      </c>
      <c r="R106" s="196">
        <v>0</v>
      </c>
      <c r="S106" s="196">
        <v>0</v>
      </c>
      <c r="T106" s="196">
        <v>0</v>
      </c>
    </row>
    <row r="107" ht="19.5" customHeight="1" spans="1:20">
      <c r="A107" s="194" t="s">
        <v>320</v>
      </c>
      <c r="B107" s="194"/>
      <c r="C107" s="194"/>
      <c r="D107" s="194" t="s">
        <v>321</v>
      </c>
      <c r="E107" s="196">
        <v>0</v>
      </c>
      <c r="F107" s="196">
        <v>0</v>
      </c>
      <c r="G107" s="196">
        <v>0</v>
      </c>
      <c r="H107" s="196">
        <v>199.39</v>
      </c>
      <c r="I107" s="196">
        <v>199.39</v>
      </c>
      <c r="J107" s="196">
        <v>0</v>
      </c>
      <c r="K107" s="196">
        <v>199.39</v>
      </c>
      <c r="L107" s="196">
        <v>199.39</v>
      </c>
      <c r="M107" s="196">
        <v>199.39</v>
      </c>
      <c r="N107" s="196">
        <v>0</v>
      </c>
      <c r="O107" s="196"/>
      <c r="P107" s="196">
        <v>0</v>
      </c>
      <c r="Q107" s="196">
        <v>0</v>
      </c>
      <c r="R107" s="196">
        <v>0</v>
      </c>
      <c r="S107" s="196">
        <v>0</v>
      </c>
      <c r="T107" s="196">
        <v>0</v>
      </c>
    </row>
    <row r="108" ht="19.5" customHeight="1" spans="1:20">
      <c r="A108" s="194" t="s">
        <v>322</v>
      </c>
      <c r="B108" s="194"/>
      <c r="C108" s="194"/>
      <c r="D108" s="194" t="s">
        <v>323</v>
      </c>
      <c r="E108" s="196">
        <v>0</v>
      </c>
      <c r="F108" s="196">
        <v>0</v>
      </c>
      <c r="G108" s="196">
        <v>0</v>
      </c>
      <c r="H108" s="196">
        <v>199.39</v>
      </c>
      <c r="I108" s="196">
        <v>199.39</v>
      </c>
      <c r="J108" s="196">
        <v>0</v>
      </c>
      <c r="K108" s="196">
        <v>199.39</v>
      </c>
      <c r="L108" s="196">
        <v>199.39</v>
      </c>
      <c r="M108" s="196">
        <v>199.39</v>
      </c>
      <c r="N108" s="196">
        <v>0</v>
      </c>
      <c r="O108" s="196"/>
      <c r="P108" s="196">
        <v>0</v>
      </c>
      <c r="Q108" s="196">
        <v>0</v>
      </c>
      <c r="R108" s="196">
        <v>0</v>
      </c>
      <c r="S108" s="196">
        <v>0</v>
      </c>
      <c r="T108" s="196">
        <v>0</v>
      </c>
    </row>
    <row r="109" s="190" customFormat="1" ht="19.5" customHeight="1" spans="1:20">
      <c r="A109" s="194" t="s">
        <v>330</v>
      </c>
      <c r="B109" s="194"/>
      <c r="C109" s="194"/>
      <c r="D109" s="194" t="s">
        <v>331</v>
      </c>
      <c r="E109" s="196">
        <v>0</v>
      </c>
      <c r="F109" s="196">
        <v>0</v>
      </c>
      <c r="G109" s="196">
        <v>0</v>
      </c>
      <c r="H109" s="196">
        <v>9.27</v>
      </c>
      <c r="I109" s="196">
        <v>3.48</v>
      </c>
      <c r="J109" s="196">
        <v>5.79</v>
      </c>
      <c r="K109" s="196">
        <v>9.27</v>
      </c>
      <c r="L109" s="196">
        <v>3.48</v>
      </c>
      <c r="M109" s="196">
        <v>3.48</v>
      </c>
      <c r="N109" s="196">
        <v>0</v>
      </c>
      <c r="O109" s="196">
        <v>5.79</v>
      </c>
      <c r="P109" s="196">
        <v>0</v>
      </c>
      <c r="Q109" s="196">
        <v>0</v>
      </c>
      <c r="R109" s="196">
        <v>0</v>
      </c>
      <c r="S109" s="196">
        <v>0</v>
      </c>
      <c r="T109" s="196">
        <v>0</v>
      </c>
    </row>
    <row r="110" ht="19.5" customHeight="1" spans="1:20">
      <c r="A110" s="194" t="s">
        <v>332</v>
      </c>
      <c r="B110" s="194"/>
      <c r="C110" s="194"/>
      <c r="D110" s="194" t="s">
        <v>333</v>
      </c>
      <c r="E110" s="196">
        <v>0</v>
      </c>
      <c r="F110" s="196">
        <v>0</v>
      </c>
      <c r="G110" s="196">
        <v>0</v>
      </c>
      <c r="H110" s="196">
        <v>9.27</v>
      </c>
      <c r="I110" s="196">
        <v>3.48</v>
      </c>
      <c r="J110" s="196">
        <v>5.79</v>
      </c>
      <c r="K110" s="196">
        <v>9.27</v>
      </c>
      <c r="L110" s="196">
        <v>3.48</v>
      </c>
      <c r="M110" s="196">
        <v>3.48</v>
      </c>
      <c r="N110" s="196">
        <v>0</v>
      </c>
      <c r="O110" s="196">
        <v>5.79</v>
      </c>
      <c r="P110" s="196">
        <v>0</v>
      </c>
      <c r="Q110" s="196">
        <v>0</v>
      </c>
      <c r="R110" s="196">
        <v>0</v>
      </c>
      <c r="S110" s="196">
        <v>0</v>
      </c>
      <c r="T110" s="196">
        <v>0</v>
      </c>
    </row>
    <row r="111" ht="19.5" customHeight="1" spans="1:20">
      <c r="A111" s="194" t="s">
        <v>334</v>
      </c>
      <c r="B111" s="194"/>
      <c r="C111" s="194"/>
      <c r="D111" s="194" t="s">
        <v>335</v>
      </c>
      <c r="E111" s="196">
        <v>0</v>
      </c>
      <c r="F111" s="196">
        <v>0</v>
      </c>
      <c r="G111" s="196">
        <v>0</v>
      </c>
      <c r="H111" s="196">
        <v>9.27</v>
      </c>
      <c r="I111" s="196">
        <v>3.48</v>
      </c>
      <c r="J111" s="196">
        <v>5.79</v>
      </c>
      <c r="K111" s="196">
        <v>9.27</v>
      </c>
      <c r="L111" s="196">
        <v>3.48</v>
      </c>
      <c r="M111" s="196">
        <v>3.48</v>
      </c>
      <c r="N111" s="196">
        <v>0</v>
      </c>
      <c r="O111" s="196">
        <v>5.79</v>
      </c>
      <c r="P111" s="196">
        <v>0</v>
      </c>
      <c r="Q111" s="196">
        <v>0</v>
      </c>
      <c r="R111" s="196">
        <v>0</v>
      </c>
      <c r="S111" s="196">
        <v>0</v>
      </c>
      <c r="T111" s="196">
        <v>0</v>
      </c>
    </row>
    <row r="112" ht="19.5" customHeight="1" spans="1:20">
      <c r="A112" s="194" t="s">
        <v>393</v>
      </c>
      <c r="B112" s="194"/>
      <c r="C112" s="194"/>
      <c r="D112" s="194"/>
      <c r="E112" s="194"/>
      <c r="F112" s="194"/>
      <c r="G112" s="194"/>
      <c r="H112" s="194"/>
      <c r="I112" s="194"/>
      <c r="J112" s="194"/>
      <c r="K112" s="194"/>
      <c r="L112" s="194"/>
      <c r="M112" s="194"/>
      <c r="N112" s="194"/>
      <c r="O112" s="194"/>
      <c r="P112" s="194"/>
      <c r="Q112" s="194"/>
      <c r="R112" s="194"/>
      <c r="S112" s="194"/>
      <c r="T112" s="194"/>
    </row>
  </sheetData>
  <mergeCells count="13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heetPr>
  <dimension ref="A1:I41"/>
  <sheetViews>
    <sheetView workbookViewId="0">
      <selection activeCell="A1" sqref="$A1:$XFD1048576"/>
    </sheetView>
  </sheetViews>
  <sheetFormatPr defaultColWidth="9" defaultRowHeight="14"/>
  <cols>
    <col min="1" max="1" width="6.12727272727273" style="190" customWidth="1"/>
    <col min="2" max="2" width="32.8818181818182" style="190" customWidth="1"/>
    <col min="3" max="3" width="20.1272727272727" style="190" customWidth="1"/>
    <col min="4" max="4" width="6.12727272727273" style="190" customWidth="1"/>
    <col min="5" max="5" width="22.7545454545455" style="190" customWidth="1"/>
    <col min="6" max="6" width="19.3818181818182" style="190" customWidth="1"/>
    <col min="7" max="7" width="6.12727272727273" style="190" customWidth="1"/>
    <col min="8" max="8" width="36.8818181818182" style="190" customWidth="1"/>
    <col min="9" max="9" width="17.1272727272727" style="190" customWidth="1"/>
    <col min="10" max="16384" width="9" style="190"/>
  </cols>
  <sheetData>
    <row r="1" ht="27.5" spans="5:5">
      <c r="E1" s="222" t="s">
        <v>394</v>
      </c>
    </row>
    <row r="2" spans="9:9">
      <c r="I2" s="220" t="s">
        <v>395</v>
      </c>
    </row>
    <row r="3" spans="1:9">
      <c r="A3" s="220" t="s">
        <v>2</v>
      </c>
      <c r="I3" s="220" t="s">
        <v>3</v>
      </c>
    </row>
    <row r="4" ht="19.5" customHeight="1" spans="1:9">
      <c r="A4" s="223" t="s">
        <v>390</v>
      </c>
      <c r="B4" s="223"/>
      <c r="C4" s="223"/>
      <c r="D4" s="223" t="s">
        <v>389</v>
      </c>
      <c r="E4" s="223"/>
      <c r="F4" s="223"/>
      <c r="G4" s="223"/>
      <c r="H4" s="223"/>
      <c r="I4" s="223"/>
    </row>
    <row r="5" ht="19.5" customHeight="1" spans="1:9">
      <c r="A5" s="223" t="s">
        <v>396</v>
      </c>
      <c r="B5" s="223" t="s">
        <v>93</v>
      </c>
      <c r="C5" s="223" t="s">
        <v>8</v>
      </c>
      <c r="D5" s="223" t="s">
        <v>396</v>
      </c>
      <c r="E5" s="223" t="s">
        <v>93</v>
      </c>
      <c r="F5" s="223" t="s">
        <v>8</v>
      </c>
      <c r="G5" s="223" t="s">
        <v>396</v>
      </c>
      <c r="H5" s="223" t="s">
        <v>93</v>
      </c>
      <c r="I5" s="223" t="s">
        <v>8</v>
      </c>
    </row>
    <row r="6" ht="19.5" customHeight="1" spans="1:9">
      <c r="A6" s="223"/>
      <c r="B6" s="223"/>
      <c r="C6" s="223"/>
      <c r="D6" s="223"/>
      <c r="E6" s="223"/>
      <c r="F6" s="223"/>
      <c r="G6" s="223"/>
      <c r="H6" s="223"/>
      <c r="I6" s="223"/>
    </row>
    <row r="7" ht="19.5" customHeight="1" spans="1:9">
      <c r="A7" s="194" t="s">
        <v>397</v>
      </c>
      <c r="B7" s="194" t="s">
        <v>398</v>
      </c>
      <c r="C7" s="221">
        <v>2620.98</v>
      </c>
      <c r="D7" s="194" t="s">
        <v>399</v>
      </c>
      <c r="E7" s="194" t="s">
        <v>400</v>
      </c>
      <c r="F7" s="196">
        <v>473.71</v>
      </c>
      <c r="G7" s="194" t="s">
        <v>401</v>
      </c>
      <c r="H7" s="194" t="s">
        <v>402</v>
      </c>
      <c r="I7" s="196" t="s">
        <v>403</v>
      </c>
    </row>
    <row r="8" ht="19.5" customHeight="1" spans="1:9">
      <c r="A8" s="194" t="s">
        <v>404</v>
      </c>
      <c r="B8" s="194" t="s">
        <v>405</v>
      </c>
      <c r="C8" s="196">
        <v>593.58</v>
      </c>
      <c r="D8" s="194" t="s">
        <v>406</v>
      </c>
      <c r="E8" s="194" t="s">
        <v>407</v>
      </c>
      <c r="F8" s="196">
        <v>15.08</v>
      </c>
      <c r="G8" s="194" t="s">
        <v>408</v>
      </c>
      <c r="H8" s="194" t="s">
        <v>409</v>
      </c>
      <c r="I8" s="196" t="s">
        <v>403</v>
      </c>
    </row>
    <row r="9" ht="19.5" customHeight="1" spans="1:9">
      <c r="A9" s="194" t="s">
        <v>410</v>
      </c>
      <c r="B9" s="194" t="s">
        <v>411</v>
      </c>
      <c r="C9" s="196">
        <v>431.95</v>
      </c>
      <c r="D9" s="194" t="s">
        <v>412</v>
      </c>
      <c r="E9" s="194" t="s">
        <v>413</v>
      </c>
      <c r="F9" s="196">
        <v>0</v>
      </c>
      <c r="G9" s="194" t="s">
        <v>414</v>
      </c>
      <c r="H9" s="194" t="s">
        <v>415</v>
      </c>
      <c r="I9" s="196" t="s">
        <v>403</v>
      </c>
    </row>
    <row r="10" ht="19.5" customHeight="1" spans="1:9">
      <c r="A10" s="194" t="s">
        <v>416</v>
      </c>
      <c r="B10" s="194" t="s">
        <v>417</v>
      </c>
      <c r="C10" s="196">
        <v>294.68</v>
      </c>
      <c r="D10" s="194" t="s">
        <v>418</v>
      </c>
      <c r="E10" s="194" t="s">
        <v>419</v>
      </c>
      <c r="F10" s="196">
        <v>0</v>
      </c>
      <c r="G10" s="194" t="s">
        <v>420</v>
      </c>
      <c r="H10" s="194" t="s">
        <v>421</v>
      </c>
      <c r="I10" s="196" t="s">
        <v>403</v>
      </c>
    </row>
    <row r="11" ht="19.5" customHeight="1" spans="1:9">
      <c r="A11" s="194" t="s">
        <v>422</v>
      </c>
      <c r="B11" s="194" t="s">
        <v>423</v>
      </c>
      <c r="C11" s="196">
        <v>0</v>
      </c>
      <c r="D11" s="194" t="s">
        <v>424</v>
      </c>
      <c r="E11" s="194" t="s">
        <v>425</v>
      </c>
      <c r="F11" s="196">
        <v>0</v>
      </c>
      <c r="G11" s="194" t="s">
        <v>426</v>
      </c>
      <c r="H11" s="194" t="s">
        <v>427</v>
      </c>
      <c r="I11" s="196" t="s">
        <v>403</v>
      </c>
    </row>
    <row r="12" ht="19.5" customHeight="1" spans="1:9">
      <c r="A12" s="194" t="s">
        <v>428</v>
      </c>
      <c r="B12" s="194" t="s">
        <v>429</v>
      </c>
      <c r="C12" s="196">
        <v>477.47</v>
      </c>
      <c r="D12" s="194" t="s">
        <v>430</v>
      </c>
      <c r="E12" s="194" t="s">
        <v>431</v>
      </c>
      <c r="F12" s="196">
        <v>2.31</v>
      </c>
      <c r="G12" s="194" t="s">
        <v>432</v>
      </c>
      <c r="H12" s="194" t="s">
        <v>433</v>
      </c>
      <c r="I12" s="196" t="s">
        <v>403</v>
      </c>
    </row>
    <row r="13" ht="19.5" customHeight="1" spans="1:9">
      <c r="A13" s="194" t="s">
        <v>434</v>
      </c>
      <c r="B13" s="194" t="s">
        <v>435</v>
      </c>
      <c r="C13" s="196">
        <v>246.65</v>
      </c>
      <c r="D13" s="194" t="s">
        <v>436</v>
      </c>
      <c r="E13" s="194" t="s">
        <v>437</v>
      </c>
      <c r="F13" s="196">
        <v>2.31</v>
      </c>
      <c r="G13" s="194" t="s">
        <v>438</v>
      </c>
      <c r="H13" s="194" t="s">
        <v>439</v>
      </c>
      <c r="I13" s="196" t="s">
        <v>403</v>
      </c>
    </row>
    <row r="14" ht="19.5" customHeight="1" spans="1:9">
      <c r="A14" s="194" t="s">
        <v>440</v>
      </c>
      <c r="B14" s="194" t="s">
        <v>441</v>
      </c>
      <c r="C14" s="196">
        <v>33.13</v>
      </c>
      <c r="D14" s="194" t="s">
        <v>442</v>
      </c>
      <c r="E14" s="194" t="s">
        <v>443</v>
      </c>
      <c r="F14" s="196">
        <v>11.67</v>
      </c>
      <c r="G14" s="194" t="s">
        <v>444</v>
      </c>
      <c r="H14" s="194" t="s">
        <v>445</v>
      </c>
      <c r="I14" s="196" t="s">
        <v>403</v>
      </c>
    </row>
    <row r="15" ht="19.5" customHeight="1" spans="1:9">
      <c r="A15" s="194" t="s">
        <v>446</v>
      </c>
      <c r="B15" s="194" t="s">
        <v>447</v>
      </c>
      <c r="C15" s="196">
        <v>159.76</v>
      </c>
      <c r="D15" s="194" t="s">
        <v>448</v>
      </c>
      <c r="E15" s="194" t="s">
        <v>449</v>
      </c>
      <c r="F15" s="196">
        <v>0</v>
      </c>
      <c r="G15" s="194" t="s">
        <v>450</v>
      </c>
      <c r="H15" s="194" t="s">
        <v>451</v>
      </c>
      <c r="I15" s="196" t="s">
        <v>403</v>
      </c>
    </row>
    <row r="16" ht="19.5" customHeight="1" spans="1:9">
      <c r="A16" s="194" t="s">
        <v>452</v>
      </c>
      <c r="B16" s="194" t="s">
        <v>453</v>
      </c>
      <c r="C16" s="196">
        <v>121.77</v>
      </c>
      <c r="D16" s="194" t="s">
        <v>454</v>
      </c>
      <c r="E16" s="194" t="s">
        <v>455</v>
      </c>
      <c r="F16" s="196">
        <v>0</v>
      </c>
      <c r="G16" s="194" t="s">
        <v>456</v>
      </c>
      <c r="H16" s="194" t="s">
        <v>457</v>
      </c>
      <c r="I16" s="196" t="s">
        <v>403</v>
      </c>
    </row>
    <row r="17" ht="19.5" customHeight="1" spans="1:9">
      <c r="A17" s="194" t="s">
        <v>458</v>
      </c>
      <c r="B17" s="194" t="s">
        <v>459</v>
      </c>
      <c r="C17" s="196">
        <v>5.86</v>
      </c>
      <c r="D17" s="194" t="s">
        <v>460</v>
      </c>
      <c r="E17" s="194" t="s">
        <v>461</v>
      </c>
      <c r="F17" s="196">
        <v>9.35</v>
      </c>
      <c r="G17" s="194" t="s">
        <v>462</v>
      </c>
      <c r="H17" s="194" t="s">
        <v>463</v>
      </c>
      <c r="I17" s="196" t="s">
        <v>403</v>
      </c>
    </row>
    <row r="18" ht="19.5" customHeight="1" spans="1:9">
      <c r="A18" s="194" t="s">
        <v>464</v>
      </c>
      <c r="B18" s="194" t="s">
        <v>465</v>
      </c>
      <c r="C18" s="196">
        <v>199.39</v>
      </c>
      <c r="D18" s="194" t="s">
        <v>466</v>
      </c>
      <c r="E18" s="194" t="s">
        <v>467</v>
      </c>
      <c r="F18" s="196">
        <v>0</v>
      </c>
      <c r="G18" s="194" t="s">
        <v>468</v>
      </c>
      <c r="H18" s="194" t="s">
        <v>469</v>
      </c>
      <c r="I18" s="196" t="s">
        <v>403</v>
      </c>
    </row>
    <row r="19" ht="19.5" customHeight="1" spans="1:9">
      <c r="A19" s="194" t="s">
        <v>470</v>
      </c>
      <c r="B19" s="194" t="s">
        <v>471</v>
      </c>
      <c r="C19" s="196">
        <v>0</v>
      </c>
      <c r="D19" s="194" t="s">
        <v>472</v>
      </c>
      <c r="E19" s="194" t="s">
        <v>473</v>
      </c>
      <c r="F19" s="196">
        <v>5.12</v>
      </c>
      <c r="G19" s="194" t="s">
        <v>474</v>
      </c>
      <c r="H19" s="194" t="s">
        <v>475</v>
      </c>
      <c r="I19" s="196" t="s">
        <v>403</v>
      </c>
    </row>
    <row r="20" ht="19.5" customHeight="1" spans="1:9">
      <c r="A20" s="194" t="s">
        <v>476</v>
      </c>
      <c r="B20" s="194" t="s">
        <v>477</v>
      </c>
      <c r="C20" s="196">
        <v>56.74</v>
      </c>
      <c r="D20" s="194" t="s">
        <v>478</v>
      </c>
      <c r="E20" s="194" t="s">
        <v>479</v>
      </c>
      <c r="F20" s="196">
        <v>0</v>
      </c>
      <c r="G20" s="194" t="s">
        <v>480</v>
      </c>
      <c r="H20" s="194" t="s">
        <v>481</v>
      </c>
      <c r="I20" s="196" t="s">
        <v>403</v>
      </c>
    </row>
    <row r="21" ht="19.5" customHeight="1" spans="1:9">
      <c r="A21" s="194" t="s">
        <v>482</v>
      </c>
      <c r="B21" s="194" t="s">
        <v>483</v>
      </c>
      <c r="C21" s="196" t="s">
        <v>484</v>
      </c>
      <c r="D21" s="194" t="s">
        <v>485</v>
      </c>
      <c r="E21" s="194" t="s">
        <v>486</v>
      </c>
      <c r="F21" s="196">
        <v>0.77</v>
      </c>
      <c r="G21" s="194" t="s">
        <v>487</v>
      </c>
      <c r="H21" s="194" t="s">
        <v>488</v>
      </c>
      <c r="I21" s="196" t="s">
        <v>403</v>
      </c>
    </row>
    <row r="22" ht="19.5" customHeight="1" spans="1:9">
      <c r="A22" s="194" t="s">
        <v>489</v>
      </c>
      <c r="B22" s="194" t="s">
        <v>490</v>
      </c>
      <c r="C22" s="196" t="s">
        <v>491</v>
      </c>
      <c r="D22" s="194" t="s">
        <v>492</v>
      </c>
      <c r="E22" s="194" t="s">
        <v>493</v>
      </c>
      <c r="F22" s="196">
        <v>0.77</v>
      </c>
      <c r="G22" s="194" t="s">
        <v>494</v>
      </c>
      <c r="H22" s="194" t="s">
        <v>495</v>
      </c>
      <c r="I22" s="196" t="s">
        <v>403</v>
      </c>
    </row>
    <row r="23" ht="19.5" customHeight="1" spans="1:9">
      <c r="A23" s="194" t="s">
        <v>496</v>
      </c>
      <c r="B23" s="194" t="s">
        <v>497</v>
      </c>
      <c r="C23" s="196" t="s">
        <v>498</v>
      </c>
      <c r="D23" s="194" t="s">
        <v>499</v>
      </c>
      <c r="E23" s="194" t="s">
        <v>500</v>
      </c>
      <c r="F23" s="196">
        <v>0</v>
      </c>
      <c r="G23" s="194" t="s">
        <v>501</v>
      </c>
      <c r="H23" s="194" t="s">
        <v>502</v>
      </c>
      <c r="I23" s="196" t="s">
        <v>403</v>
      </c>
    </row>
    <row r="24" ht="19.5" customHeight="1" spans="1:9">
      <c r="A24" s="194" t="s">
        <v>503</v>
      </c>
      <c r="B24" s="194" t="s">
        <v>504</v>
      </c>
      <c r="C24" s="196" t="s">
        <v>403</v>
      </c>
      <c r="D24" s="194" t="s">
        <v>505</v>
      </c>
      <c r="E24" s="194" t="s">
        <v>506</v>
      </c>
      <c r="F24" s="196">
        <v>0</v>
      </c>
      <c r="G24" s="194" t="s">
        <v>507</v>
      </c>
      <c r="H24" s="194" t="s">
        <v>508</v>
      </c>
      <c r="I24" s="196" t="s">
        <v>403</v>
      </c>
    </row>
    <row r="25" ht="19.5" customHeight="1" spans="1:9">
      <c r="A25" s="194" t="s">
        <v>509</v>
      </c>
      <c r="B25" s="194" t="s">
        <v>510</v>
      </c>
      <c r="C25" s="196" t="s">
        <v>511</v>
      </c>
      <c r="D25" s="194" t="s">
        <v>512</v>
      </c>
      <c r="E25" s="194" t="s">
        <v>513</v>
      </c>
      <c r="F25" s="196">
        <v>0</v>
      </c>
      <c r="G25" s="194" t="s">
        <v>514</v>
      </c>
      <c r="H25" s="194" t="s">
        <v>515</v>
      </c>
      <c r="I25" s="196" t="s">
        <v>403</v>
      </c>
    </row>
    <row r="26" ht="19.5" customHeight="1" spans="1:9">
      <c r="A26" s="194" t="s">
        <v>516</v>
      </c>
      <c r="B26" s="194" t="s">
        <v>517</v>
      </c>
      <c r="C26" s="196" t="s">
        <v>518</v>
      </c>
      <c r="D26" s="194" t="s">
        <v>519</v>
      </c>
      <c r="E26" s="194" t="s">
        <v>520</v>
      </c>
      <c r="F26" s="196">
        <v>0</v>
      </c>
      <c r="G26" s="194" t="s">
        <v>521</v>
      </c>
      <c r="H26" s="194" t="s">
        <v>522</v>
      </c>
      <c r="I26" s="196" t="s">
        <v>403</v>
      </c>
    </row>
    <row r="27" ht="19.5" customHeight="1" spans="1:9">
      <c r="A27" s="194" t="s">
        <v>523</v>
      </c>
      <c r="B27" s="194" t="s">
        <v>524</v>
      </c>
      <c r="C27" s="196" t="s">
        <v>403</v>
      </c>
      <c r="D27" s="194" t="s">
        <v>525</v>
      </c>
      <c r="E27" s="194" t="s">
        <v>526</v>
      </c>
      <c r="F27" s="196">
        <v>0</v>
      </c>
      <c r="G27" s="194" t="s">
        <v>527</v>
      </c>
      <c r="H27" s="194" t="s">
        <v>528</v>
      </c>
      <c r="I27" s="196" t="s">
        <v>403</v>
      </c>
    </row>
    <row r="28" ht="19.5" customHeight="1" spans="1:9">
      <c r="A28" s="194" t="s">
        <v>529</v>
      </c>
      <c r="B28" s="194" t="s">
        <v>530</v>
      </c>
      <c r="C28" s="196" t="s">
        <v>403</v>
      </c>
      <c r="D28" s="194" t="s">
        <v>531</v>
      </c>
      <c r="E28" s="194" t="s">
        <v>532</v>
      </c>
      <c r="F28" s="196">
        <v>0</v>
      </c>
      <c r="G28" s="194" t="s">
        <v>533</v>
      </c>
      <c r="H28" s="194" t="s">
        <v>534</v>
      </c>
      <c r="I28" s="196" t="s">
        <v>403</v>
      </c>
    </row>
    <row r="29" ht="19.5" customHeight="1" spans="1:9">
      <c r="A29" s="194" t="s">
        <v>535</v>
      </c>
      <c r="B29" s="194" t="s">
        <v>536</v>
      </c>
      <c r="C29" s="196" t="s">
        <v>403</v>
      </c>
      <c r="D29" s="194" t="s">
        <v>537</v>
      </c>
      <c r="E29" s="194" t="s">
        <v>538</v>
      </c>
      <c r="F29" s="196">
        <v>4.41</v>
      </c>
      <c r="G29" s="194" t="s">
        <v>539</v>
      </c>
      <c r="H29" s="194" t="s">
        <v>540</v>
      </c>
      <c r="I29" s="196" t="s">
        <v>403</v>
      </c>
    </row>
    <row r="30" ht="19.5" customHeight="1" spans="1:9">
      <c r="A30" s="194" t="s">
        <v>541</v>
      </c>
      <c r="B30" s="194" t="s">
        <v>542</v>
      </c>
      <c r="C30" s="196" t="s">
        <v>403</v>
      </c>
      <c r="D30" s="194" t="s">
        <v>543</v>
      </c>
      <c r="E30" s="194" t="s">
        <v>544</v>
      </c>
      <c r="F30" s="196">
        <v>1.18</v>
      </c>
      <c r="G30" s="194" t="s">
        <v>545</v>
      </c>
      <c r="H30" s="194" t="s">
        <v>337</v>
      </c>
      <c r="I30" s="196" t="s">
        <v>403</v>
      </c>
    </row>
    <row r="31" ht="19.5" customHeight="1" spans="1:9">
      <c r="A31" s="194" t="s">
        <v>546</v>
      </c>
      <c r="B31" s="194" t="s">
        <v>547</v>
      </c>
      <c r="C31" s="196" t="s">
        <v>403</v>
      </c>
      <c r="D31" s="194" t="s">
        <v>548</v>
      </c>
      <c r="E31" s="194" t="s">
        <v>549</v>
      </c>
      <c r="F31" s="196">
        <v>0.18</v>
      </c>
      <c r="G31" s="194" t="s">
        <v>550</v>
      </c>
      <c r="H31" s="194" t="s">
        <v>551</v>
      </c>
      <c r="I31" s="196" t="s">
        <v>403</v>
      </c>
    </row>
    <row r="32" ht="19.5" customHeight="1" spans="1:9">
      <c r="A32" s="194" t="s">
        <v>552</v>
      </c>
      <c r="B32" s="194" t="s">
        <v>553</v>
      </c>
      <c r="C32" s="196" t="s">
        <v>403</v>
      </c>
      <c r="D32" s="194" t="s">
        <v>554</v>
      </c>
      <c r="E32" s="194" t="s">
        <v>555</v>
      </c>
      <c r="F32" s="196">
        <v>45.32</v>
      </c>
      <c r="G32" s="194" t="s">
        <v>556</v>
      </c>
      <c r="H32" s="194" t="s">
        <v>557</v>
      </c>
      <c r="I32" s="196" t="s">
        <v>403</v>
      </c>
    </row>
    <row r="33" ht="19.5" customHeight="1" spans="1:9">
      <c r="A33" s="194" t="s">
        <v>558</v>
      </c>
      <c r="B33" s="194" t="s">
        <v>559</v>
      </c>
      <c r="C33" s="196" t="s">
        <v>560</v>
      </c>
      <c r="D33" s="194" t="s">
        <v>561</v>
      </c>
      <c r="E33" s="194" t="s">
        <v>562</v>
      </c>
      <c r="F33" s="196">
        <v>0</v>
      </c>
      <c r="G33" s="194" t="s">
        <v>563</v>
      </c>
      <c r="H33" s="194" t="s">
        <v>564</v>
      </c>
      <c r="I33" s="196" t="s">
        <v>403</v>
      </c>
    </row>
    <row r="34" ht="19.5" customHeight="1" spans="1:9">
      <c r="A34" s="194"/>
      <c r="B34" s="194"/>
      <c r="C34" s="196"/>
      <c r="D34" s="194" t="s">
        <v>565</v>
      </c>
      <c r="E34" s="194" t="s">
        <v>566</v>
      </c>
      <c r="F34" s="196">
        <v>375.24</v>
      </c>
      <c r="G34" s="194" t="s">
        <v>567</v>
      </c>
      <c r="H34" s="194" t="s">
        <v>568</v>
      </c>
      <c r="I34" s="196" t="s">
        <v>403</v>
      </c>
    </row>
    <row r="35" ht="19.5" customHeight="1" spans="1:9">
      <c r="A35" s="194"/>
      <c r="B35" s="194"/>
      <c r="C35" s="196"/>
      <c r="D35" s="194" t="s">
        <v>569</v>
      </c>
      <c r="E35" s="194" t="s">
        <v>570</v>
      </c>
      <c r="F35" s="196" t="s">
        <v>403</v>
      </c>
      <c r="G35" s="194" t="s">
        <v>571</v>
      </c>
      <c r="H35" s="194" t="s">
        <v>572</v>
      </c>
      <c r="I35" s="196" t="s">
        <v>403</v>
      </c>
    </row>
    <row r="36" ht="19.5" customHeight="1" spans="1:9">
      <c r="A36" s="194"/>
      <c r="B36" s="194"/>
      <c r="C36" s="196"/>
      <c r="D36" s="194" t="s">
        <v>573</v>
      </c>
      <c r="E36" s="194" t="s">
        <v>574</v>
      </c>
      <c r="F36" s="196" t="s">
        <v>403</v>
      </c>
      <c r="G36" s="194"/>
      <c r="H36" s="194"/>
      <c r="I36" s="196"/>
    </row>
    <row r="37" ht="19.5" customHeight="1" spans="1:9">
      <c r="A37" s="194"/>
      <c r="B37" s="194"/>
      <c r="C37" s="196"/>
      <c r="D37" s="194" t="s">
        <v>575</v>
      </c>
      <c r="E37" s="194" t="s">
        <v>576</v>
      </c>
      <c r="F37" s="196" t="s">
        <v>403</v>
      </c>
      <c r="G37" s="194"/>
      <c r="H37" s="194"/>
      <c r="I37" s="196"/>
    </row>
    <row r="38" ht="19.5" customHeight="1" spans="1:9">
      <c r="A38" s="194"/>
      <c r="B38" s="194"/>
      <c r="C38" s="196"/>
      <c r="D38" s="194" t="s">
        <v>577</v>
      </c>
      <c r="E38" s="194" t="s">
        <v>578</v>
      </c>
      <c r="F38" s="196" t="s">
        <v>403</v>
      </c>
      <c r="G38" s="194"/>
      <c r="H38" s="194"/>
      <c r="I38" s="196"/>
    </row>
    <row r="39" ht="19.5" customHeight="1" spans="1:9">
      <c r="A39" s="194"/>
      <c r="B39" s="194"/>
      <c r="C39" s="196"/>
      <c r="D39" s="194" t="s">
        <v>579</v>
      </c>
      <c r="E39" s="194" t="s">
        <v>580</v>
      </c>
      <c r="F39" s="196" t="s">
        <v>403</v>
      </c>
      <c r="G39" s="194"/>
      <c r="H39" s="194"/>
      <c r="I39" s="196"/>
    </row>
    <row r="40" ht="19.5" customHeight="1" spans="1:9">
      <c r="A40" s="193" t="s">
        <v>581</v>
      </c>
      <c r="B40" s="193"/>
      <c r="C40" s="221">
        <v>4522.93</v>
      </c>
      <c r="D40" s="193" t="s">
        <v>582</v>
      </c>
      <c r="E40" s="193"/>
      <c r="F40" s="193"/>
      <c r="G40" s="193"/>
      <c r="H40" s="193"/>
      <c r="I40" s="196">
        <v>473.68</v>
      </c>
    </row>
    <row r="41" ht="19.5" customHeight="1" spans="1:9">
      <c r="A41" s="194" t="s">
        <v>583</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heetPr>
  <dimension ref="A1:L39"/>
  <sheetViews>
    <sheetView workbookViewId="0">
      <selection activeCell="A1" sqref="$A1:$XFD1048576"/>
    </sheetView>
  </sheetViews>
  <sheetFormatPr defaultColWidth="9" defaultRowHeight="14"/>
  <cols>
    <col min="1" max="1" width="8.38181818181818" style="190" customWidth="1"/>
    <col min="2" max="2" width="30" style="190" customWidth="1"/>
    <col min="3" max="3" width="15" style="190" customWidth="1"/>
    <col min="4" max="4" width="8.38181818181818" style="190" customWidth="1"/>
    <col min="5" max="5" width="20.6272727272727" style="190" customWidth="1"/>
    <col min="6" max="6" width="15" style="190" customWidth="1"/>
    <col min="7" max="7" width="8.38181818181818" style="190" customWidth="1"/>
    <col min="8" max="8" width="24.1272727272727" style="190" customWidth="1"/>
    <col min="9" max="9" width="15" style="190" customWidth="1"/>
    <col min="10" max="10" width="8.38181818181818" style="190" customWidth="1"/>
    <col min="11" max="11" width="36.8818181818182" style="190" customWidth="1"/>
    <col min="12" max="12" width="15" style="190" customWidth="1"/>
    <col min="13" max="16384" width="9" style="190"/>
  </cols>
  <sheetData>
    <row r="1" ht="27.5" spans="7:7">
      <c r="G1" s="219" t="s">
        <v>584</v>
      </c>
    </row>
    <row r="2" spans="12:12">
      <c r="L2" s="220" t="s">
        <v>585</v>
      </c>
    </row>
    <row r="3" spans="1:12">
      <c r="A3" s="220" t="s">
        <v>2</v>
      </c>
      <c r="L3" s="220" t="s">
        <v>3</v>
      </c>
    </row>
    <row r="4" ht="15" customHeight="1" spans="1:12">
      <c r="A4" s="193" t="s">
        <v>586</v>
      </c>
      <c r="B4" s="193"/>
      <c r="C4" s="193"/>
      <c r="D4" s="193"/>
      <c r="E4" s="193"/>
      <c r="F4" s="193"/>
      <c r="G4" s="193"/>
      <c r="H4" s="193"/>
      <c r="I4" s="193"/>
      <c r="J4" s="193"/>
      <c r="K4" s="193"/>
      <c r="L4" s="193"/>
    </row>
    <row r="5" ht="15" customHeight="1" spans="1:12">
      <c r="A5" s="193" t="s">
        <v>396</v>
      </c>
      <c r="B5" s="193" t="s">
        <v>93</v>
      </c>
      <c r="C5" s="193" t="s">
        <v>8</v>
      </c>
      <c r="D5" s="193" t="s">
        <v>396</v>
      </c>
      <c r="E5" s="193" t="s">
        <v>93</v>
      </c>
      <c r="F5" s="193" t="s">
        <v>8</v>
      </c>
      <c r="G5" s="193" t="s">
        <v>396</v>
      </c>
      <c r="H5" s="193" t="s">
        <v>93</v>
      </c>
      <c r="I5" s="193" t="s">
        <v>8</v>
      </c>
      <c r="J5" s="193" t="s">
        <v>396</v>
      </c>
      <c r="K5" s="193" t="s">
        <v>93</v>
      </c>
      <c r="L5" s="193" t="s">
        <v>8</v>
      </c>
    </row>
    <row r="6" ht="15" customHeight="1" spans="1:12">
      <c r="A6" s="194" t="s">
        <v>397</v>
      </c>
      <c r="B6" s="194" t="s">
        <v>398</v>
      </c>
      <c r="C6" s="196">
        <v>0</v>
      </c>
      <c r="D6" s="194" t="s">
        <v>399</v>
      </c>
      <c r="E6" s="194" t="s">
        <v>400</v>
      </c>
      <c r="F6" s="196">
        <v>704.93</v>
      </c>
      <c r="G6" s="194" t="s">
        <v>587</v>
      </c>
      <c r="H6" s="194" t="s">
        <v>588</v>
      </c>
      <c r="I6" s="196" t="s">
        <v>403</v>
      </c>
      <c r="J6" s="194" t="s">
        <v>589</v>
      </c>
      <c r="K6" s="194" t="s">
        <v>590</v>
      </c>
      <c r="L6" s="196" t="s">
        <v>403</v>
      </c>
    </row>
    <row r="7" ht="15" customHeight="1" spans="1:12">
      <c r="A7" s="194" t="s">
        <v>404</v>
      </c>
      <c r="B7" s="194" t="s">
        <v>405</v>
      </c>
      <c r="C7" s="196">
        <v>0</v>
      </c>
      <c r="D7" s="194" t="s">
        <v>406</v>
      </c>
      <c r="E7" s="194" t="s">
        <v>407</v>
      </c>
      <c r="F7" s="196">
        <v>276.81</v>
      </c>
      <c r="G7" s="194" t="s">
        <v>591</v>
      </c>
      <c r="H7" s="194" t="s">
        <v>409</v>
      </c>
      <c r="I7" s="196" t="s">
        <v>403</v>
      </c>
      <c r="J7" s="194" t="s">
        <v>592</v>
      </c>
      <c r="K7" s="194" t="s">
        <v>515</v>
      </c>
      <c r="L7" s="196" t="s">
        <v>403</v>
      </c>
    </row>
    <row r="8" ht="15" customHeight="1" spans="1:12">
      <c r="A8" s="194" t="s">
        <v>410</v>
      </c>
      <c r="B8" s="194" t="s">
        <v>411</v>
      </c>
      <c r="C8" s="196">
        <v>0</v>
      </c>
      <c r="D8" s="194" t="s">
        <v>412</v>
      </c>
      <c r="E8" s="194" t="s">
        <v>413</v>
      </c>
      <c r="F8" s="196">
        <v>5.5</v>
      </c>
      <c r="G8" s="194" t="s">
        <v>593</v>
      </c>
      <c r="H8" s="194" t="s">
        <v>415</v>
      </c>
      <c r="I8" s="196" t="s">
        <v>403</v>
      </c>
      <c r="J8" s="194" t="s">
        <v>594</v>
      </c>
      <c r="K8" s="194" t="s">
        <v>540</v>
      </c>
      <c r="L8" s="196" t="s">
        <v>403</v>
      </c>
    </row>
    <row r="9" ht="15" customHeight="1" spans="1:12">
      <c r="A9" s="194" t="s">
        <v>416</v>
      </c>
      <c r="B9" s="194" t="s">
        <v>417</v>
      </c>
      <c r="C9" s="196">
        <v>0</v>
      </c>
      <c r="D9" s="194" t="s">
        <v>418</v>
      </c>
      <c r="E9" s="194" t="s">
        <v>419</v>
      </c>
      <c r="F9" s="196">
        <v>0</v>
      </c>
      <c r="G9" s="194" t="s">
        <v>595</v>
      </c>
      <c r="H9" s="194" t="s">
        <v>421</v>
      </c>
      <c r="I9" s="196" t="s">
        <v>403</v>
      </c>
      <c r="J9" s="194" t="s">
        <v>507</v>
      </c>
      <c r="K9" s="194" t="s">
        <v>508</v>
      </c>
      <c r="L9" s="196">
        <v>487.71</v>
      </c>
    </row>
    <row r="10" ht="15" customHeight="1" spans="1:12">
      <c r="A10" s="194" t="s">
        <v>422</v>
      </c>
      <c r="B10" s="194" t="s">
        <v>423</v>
      </c>
      <c r="C10" s="196">
        <v>0</v>
      </c>
      <c r="D10" s="194" t="s">
        <v>424</v>
      </c>
      <c r="E10" s="194" t="s">
        <v>425</v>
      </c>
      <c r="F10" s="196">
        <v>0</v>
      </c>
      <c r="G10" s="194" t="s">
        <v>596</v>
      </c>
      <c r="H10" s="194" t="s">
        <v>427</v>
      </c>
      <c r="I10" s="196" t="s">
        <v>403</v>
      </c>
      <c r="J10" s="194" t="s">
        <v>514</v>
      </c>
      <c r="K10" s="194" t="s">
        <v>515</v>
      </c>
      <c r="L10" s="196">
        <v>0</v>
      </c>
    </row>
    <row r="11" ht="15" customHeight="1" spans="1:12">
      <c r="A11" s="194" t="s">
        <v>428</v>
      </c>
      <c r="B11" s="194" t="s">
        <v>429</v>
      </c>
      <c r="C11" s="196">
        <v>0</v>
      </c>
      <c r="D11" s="194" t="s">
        <v>430</v>
      </c>
      <c r="E11" s="194" t="s">
        <v>431</v>
      </c>
      <c r="F11" s="196">
        <v>0</v>
      </c>
      <c r="G11" s="194" t="s">
        <v>597</v>
      </c>
      <c r="H11" s="194" t="s">
        <v>433</v>
      </c>
      <c r="I11" s="196" t="s">
        <v>403</v>
      </c>
      <c r="J11" s="194" t="s">
        <v>521</v>
      </c>
      <c r="K11" s="194" t="s">
        <v>522</v>
      </c>
      <c r="L11" s="196">
        <v>0</v>
      </c>
    </row>
    <row r="12" ht="15" customHeight="1" spans="1:12">
      <c r="A12" s="194" t="s">
        <v>434</v>
      </c>
      <c r="B12" s="194" t="s">
        <v>435</v>
      </c>
      <c r="C12" s="196">
        <v>0</v>
      </c>
      <c r="D12" s="194" t="s">
        <v>436</v>
      </c>
      <c r="E12" s="194" t="s">
        <v>437</v>
      </c>
      <c r="F12" s="196">
        <v>0</v>
      </c>
      <c r="G12" s="194" t="s">
        <v>598</v>
      </c>
      <c r="H12" s="194" t="s">
        <v>439</v>
      </c>
      <c r="I12" s="196" t="s">
        <v>403</v>
      </c>
      <c r="J12" s="194" t="s">
        <v>527</v>
      </c>
      <c r="K12" s="194" t="s">
        <v>528</v>
      </c>
      <c r="L12" s="196">
        <v>0</v>
      </c>
    </row>
    <row r="13" ht="15" customHeight="1" spans="1:12">
      <c r="A13" s="194" t="s">
        <v>440</v>
      </c>
      <c r="B13" s="194" t="s">
        <v>441</v>
      </c>
      <c r="C13" s="196">
        <v>0</v>
      </c>
      <c r="D13" s="194" t="s">
        <v>442</v>
      </c>
      <c r="E13" s="194" t="s">
        <v>443</v>
      </c>
      <c r="F13" s="196">
        <v>2.74</v>
      </c>
      <c r="G13" s="194" t="s">
        <v>599</v>
      </c>
      <c r="H13" s="194" t="s">
        <v>445</v>
      </c>
      <c r="I13" s="196" t="s">
        <v>403</v>
      </c>
      <c r="J13" s="194" t="s">
        <v>533</v>
      </c>
      <c r="K13" s="194" t="s">
        <v>534</v>
      </c>
      <c r="L13" s="196">
        <v>487.71</v>
      </c>
    </row>
    <row r="14" ht="15" customHeight="1" spans="1:12">
      <c r="A14" s="194" t="s">
        <v>446</v>
      </c>
      <c r="B14" s="194" t="s">
        <v>447</v>
      </c>
      <c r="C14" s="196">
        <v>0</v>
      </c>
      <c r="D14" s="194" t="s">
        <v>448</v>
      </c>
      <c r="E14" s="194" t="s">
        <v>449</v>
      </c>
      <c r="F14" s="196">
        <v>0</v>
      </c>
      <c r="G14" s="194" t="s">
        <v>600</v>
      </c>
      <c r="H14" s="194" t="s">
        <v>475</v>
      </c>
      <c r="I14" s="196" t="s">
        <v>403</v>
      </c>
      <c r="J14" s="194" t="s">
        <v>539</v>
      </c>
      <c r="K14" s="194" t="s">
        <v>540</v>
      </c>
      <c r="L14" s="196" t="s">
        <v>403</v>
      </c>
    </row>
    <row r="15" ht="15" customHeight="1" spans="1:12">
      <c r="A15" s="194" t="s">
        <v>452</v>
      </c>
      <c r="B15" s="194" t="s">
        <v>453</v>
      </c>
      <c r="C15" s="196">
        <v>0</v>
      </c>
      <c r="D15" s="194" t="s">
        <v>454</v>
      </c>
      <c r="E15" s="194" t="s">
        <v>455</v>
      </c>
      <c r="F15" s="196">
        <v>0</v>
      </c>
      <c r="G15" s="194" t="s">
        <v>601</v>
      </c>
      <c r="H15" s="194" t="s">
        <v>481</v>
      </c>
      <c r="I15" s="196" t="s">
        <v>403</v>
      </c>
      <c r="J15" s="194" t="s">
        <v>602</v>
      </c>
      <c r="K15" s="194" t="s">
        <v>603</v>
      </c>
      <c r="L15" s="196" t="s">
        <v>403</v>
      </c>
    </row>
    <row r="16" ht="15" customHeight="1" spans="1:12">
      <c r="A16" s="194" t="s">
        <v>458</v>
      </c>
      <c r="B16" s="194" t="s">
        <v>459</v>
      </c>
      <c r="C16" s="196">
        <v>0</v>
      </c>
      <c r="D16" s="194" t="s">
        <v>460</v>
      </c>
      <c r="E16" s="194" t="s">
        <v>461</v>
      </c>
      <c r="F16" s="196">
        <v>5.57</v>
      </c>
      <c r="G16" s="194" t="s">
        <v>604</v>
      </c>
      <c r="H16" s="194" t="s">
        <v>488</v>
      </c>
      <c r="I16" s="196" t="s">
        <v>403</v>
      </c>
      <c r="J16" s="194" t="s">
        <v>605</v>
      </c>
      <c r="K16" s="194" t="s">
        <v>606</v>
      </c>
      <c r="L16" s="196" t="s">
        <v>403</v>
      </c>
    </row>
    <row r="17" ht="15" customHeight="1" spans="1:12">
      <c r="A17" s="194" t="s">
        <v>464</v>
      </c>
      <c r="B17" s="194" t="s">
        <v>465</v>
      </c>
      <c r="C17" s="196">
        <v>0</v>
      </c>
      <c r="D17" s="194" t="s">
        <v>466</v>
      </c>
      <c r="E17" s="194" t="s">
        <v>467</v>
      </c>
      <c r="F17" s="196">
        <v>0</v>
      </c>
      <c r="G17" s="194" t="s">
        <v>607</v>
      </c>
      <c r="H17" s="194" t="s">
        <v>495</v>
      </c>
      <c r="I17" s="196" t="s">
        <v>403</v>
      </c>
      <c r="J17" s="194" t="s">
        <v>608</v>
      </c>
      <c r="K17" s="194" t="s">
        <v>609</v>
      </c>
      <c r="L17" s="196" t="s">
        <v>403</v>
      </c>
    </row>
    <row r="18" ht="15" customHeight="1" spans="1:12">
      <c r="A18" s="194" t="s">
        <v>470</v>
      </c>
      <c r="B18" s="194" t="s">
        <v>471</v>
      </c>
      <c r="C18" s="196">
        <v>0</v>
      </c>
      <c r="D18" s="194" t="s">
        <v>472</v>
      </c>
      <c r="E18" s="194" t="s">
        <v>473</v>
      </c>
      <c r="F18" s="196">
        <v>150.68</v>
      </c>
      <c r="G18" s="194" t="s">
        <v>610</v>
      </c>
      <c r="H18" s="194" t="s">
        <v>611</v>
      </c>
      <c r="I18" s="196" t="s">
        <v>403</v>
      </c>
      <c r="J18" s="194" t="s">
        <v>612</v>
      </c>
      <c r="K18" s="194" t="s">
        <v>613</v>
      </c>
      <c r="L18" s="196" t="s">
        <v>403</v>
      </c>
    </row>
    <row r="19" ht="15" customHeight="1" spans="1:12">
      <c r="A19" s="194" t="s">
        <v>476</v>
      </c>
      <c r="B19" s="194" t="s">
        <v>477</v>
      </c>
      <c r="C19" s="196">
        <v>0</v>
      </c>
      <c r="D19" s="194" t="s">
        <v>478</v>
      </c>
      <c r="E19" s="194" t="s">
        <v>479</v>
      </c>
      <c r="F19" s="196">
        <v>0</v>
      </c>
      <c r="G19" s="194" t="s">
        <v>401</v>
      </c>
      <c r="H19" s="194" t="s">
        <v>402</v>
      </c>
      <c r="I19" s="221">
        <v>6689.77</v>
      </c>
      <c r="J19" s="194" t="s">
        <v>545</v>
      </c>
      <c r="K19" s="194" t="s">
        <v>337</v>
      </c>
      <c r="L19" s="196" t="s">
        <v>403</v>
      </c>
    </row>
    <row r="20" ht="15" customHeight="1" spans="1:12">
      <c r="A20" s="194" t="s">
        <v>482</v>
      </c>
      <c r="B20" s="194" t="s">
        <v>483</v>
      </c>
      <c r="C20" s="196">
        <v>564.43</v>
      </c>
      <c r="D20" s="194" t="s">
        <v>485</v>
      </c>
      <c r="E20" s="194" t="s">
        <v>486</v>
      </c>
      <c r="F20" s="196">
        <v>0</v>
      </c>
      <c r="G20" s="194" t="s">
        <v>408</v>
      </c>
      <c r="H20" s="194" t="s">
        <v>409</v>
      </c>
      <c r="I20" s="196">
        <v>0</v>
      </c>
      <c r="J20" s="194" t="s">
        <v>550</v>
      </c>
      <c r="K20" s="194" t="s">
        <v>551</v>
      </c>
      <c r="L20" s="196" t="s">
        <v>403</v>
      </c>
    </row>
    <row r="21" ht="15" customHeight="1" spans="1:12">
      <c r="A21" s="194" t="s">
        <v>489</v>
      </c>
      <c r="B21" s="194" t="s">
        <v>490</v>
      </c>
      <c r="C21" s="196">
        <v>0</v>
      </c>
      <c r="D21" s="194" t="s">
        <v>492</v>
      </c>
      <c r="E21" s="194" t="s">
        <v>493</v>
      </c>
      <c r="F21" s="196">
        <v>16.02</v>
      </c>
      <c r="G21" s="194" t="s">
        <v>414</v>
      </c>
      <c r="H21" s="194" t="s">
        <v>415</v>
      </c>
      <c r="I21" s="196">
        <v>0</v>
      </c>
      <c r="J21" s="194" t="s">
        <v>556</v>
      </c>
      <c r="K21" s="194" t="s">
        <v>557</v>
      </c>
      <c r="L21" s="196" t="s">
        <v>403</v>
      </c>
    </row>
    <row r="22" ht="15" customHeight="1" spans="1:12">
      <c r="A22" s="194" t="s">
        <v>496</v>
      </c>
      <c r="B22" s="194" t="s">
        <v>497</v>
      </c>
      <c r="C22" s="196">
        <v>0</v>
      </c>
      <c r="D22" s="194" t="s">
        <v>499</v>
      </c>
      <c r="E22" s="194" t="s">
        <v>500</v>
      </c>
      <c r="F22" s="196">
        <v>0</v>
      </c>
      <c r="G22" s="194" t="s">
        <v>420</v>
      </c>
      <c r="H22" s="194" t="s">
        <v>421</v>
      </c>
      <c r="I22" s="196">
        <v>0</v>
      </c>
      <c r="J22" s="194" t="s">
        <v>563</v>
      </c>
      <c r="K22" s="194" t="s">
        <v>564</v>
      </c>
      <c r="L22" s="196" t="s">
        <v>403</v>
      </c>
    </row>
    <row r="23" ht="15" customHeight="1" spans="1:12">
      <c r="A23" s="194" t="s">
        <v>503</v>
      </c>
      <c r="B23" s="194" t="s">
        <v>504</v>
      </c>
      <c r="C23" s="196">
        <v>0</v>
      </c>
      <c r="D23" s="194" t="s">
        <v>505</v>
      </c>
      <c r="E23" s="194" t="s">
        <v>506</v>
      </c>
      <c r="F23" s="196">
        <v>0</v>
      </c>
      <c r="G23" s="194" t="s">
        <v>426</v>
      </c>
      <c r="H23" s="194" t="s">
        <v>427</v>
      </c>
      <c r="I23" s="221">
        <v>6689.77</v>
      </c>
      <c r="J23" s="194" t="s">
        <v>567</v>
      </c>
      <c r="K23" s="194" t="s">
        <v>568</v>
      </c>
      <c r="L23" s="196" t="s">
        <v>403</v>
      </c>
    </row>
    <row r="24" ht="15" customHeight="1" spans="1:12">
      <c r="A24" s="194" t="s">
        <v>509</v>
      </c>
      <c r="B24" s="194" t="s">
        <v>510</v>
      </c>
      <c r="C24" s="196">
        <v>0</v>
      </c>
      <c r="D24" s="194" t="s">
        <v>512</v>
      </c>
      <c r="E24" s="194" t="s">
        <v>513</v>
      </c>
      <c r="F24" s="196">
        <v>0</v>
      </c>
      <c r="G24" s="194" t="s">
        <v>432</v>
      </c>
      <c r="H24" s="194" t="s">
        <v>433</v>
      </c>
      <c r="I24" s="196" t="s">
        <v>403</v>
      </c>
      <c r="J24" s="194" t="s">
        <v>571</v>
      </c>
      <c r="K24" s="194" t="s">
        <v>572</v>
      </c>
      <c r="L24" s="196" t="s">
        <v>403</v>
      </c>
    </row>
    <row r="25" ht="15" customHeight="1" spans="1:12">
      <c r="A25" s="194" t="s">
        <v>516</v>
      </c>
      <c r="B25" s="194" t="s">
        <v>517</v>
      </c>
      <c r="C25" s="196">
        <v>468.76</v>
      </c>
      <c r="D25" s="194" t="s">
        <v>519</v>
      </c>
      <c r="E25" s="194" t="s">
        <v>520</v>
      </c>
      <c r="F25" s="196">
        <v>0</v>
      </c>
      <c r="G25" s="194" t="s">
        <v>438</v>
      </c>
      <c r="H25" s="194" t="s">
        <v>439</v>
      </c>
      <c r="I25" s="196" t="s">
        <v>403</v>
      </c>
      <c r="J25" s="194"/>
      <c r="K25" s="194"/>
      <c r="L25" s="193"/>
    </row>
    <row r="26" ht="15" customHeight="1" spans="1:12">
      <c r="A26" s="194" t="s">
        <v>523</v>
      </c>
      <c r="B26" s="194" t="s">
        <v>524</v>
      </c>
      <c r="C26" s="196">
        <v>67.14</v>
      </c>
      <c r="D26" s="194" t="s">
        <v>525</v>
      </c>
      <c r="E26" s="194" t="s">
        <v>526</v>
      </c>
      <c r="F26" s="196">
        <v>33.82</v>
      </c>
      <c r="G26" s="194" t="s">
        <v>444</v>
      </c>
      <c r="H26" s="194" t="s">
        <v>445</v>
      </c>
      <c r="I26" s="196" t="s">
        <v>403</v>
      </c>
      <c r="J26" s="194"/>
      <c r="K26" s="194"/>
      <c r="L26" s="193"/>
    </row>
    <row r="27" ht="15" customHeight="1" spans="1:12">
      <c r="A27" s="194" t="s">
        <v>529</v>
      </c>
      <c r="B27" s="194" t="s">
        <v>530</v>
      </c>
      <c r="C27" s="196">
        <v>0</v>
      </c>
      <c r="D27" s="194" t="s">
        <v>531</v>
      </c>
      <c r="E27" s="194" t="s">
        <v>532</v>
      </c>
      <c r="F27" s="196">
        <v>89.53</v>
      </c>
      <c r="G27" s="194" t="s">
        <v>450</v>
      </c>
      <c r="H27" s="194" t="s">
        <v>451</v>
      </c>
      <c r="I27" s="196" t="s">
        <v>403</v>
      </c>
      <c r="J27" s="194"/>
      <c r="K27" s="194"/>
      <c r="L27" s="193"/>
    </row>
    <row r="28" ht="15" customHeight="1" spans="1:12">
      <c r="A28" s="194" t="s">
        <v>535</v>
      </c>
      <c r="B28" s="194" t="s">
        <v>536</v>
      </c>
      <c r="C28" s="196">
        <v>0</v>
      </c>
      <c r="D28" s="194" t="s">
        <v>537</v>
      </c>
      <c r="E28" s="194" t="s">
        <v>538</v>
      </c>
      <c r="F28" s="196">
        <v>0</v>
      </c>
      <c r="G28" s="194" t="s">
        <v>456</v>
      </c>
      <c r="H28" s="194" t="s">
        <v>457</v>
      </c>
      <c r="I28" s="196" t="s">
        <v>403</v>
      </c>
      <c r="J28" s="194"/>
      <c r="K28" s="194"/>
      <c r="L28" s="193"/>
    </row>
    <row r="29" ht="15" customHeight="1" spans="1:12">
      <c r="A29" s="194" t="s">
        <v>541</v>
      </c>
      <c r="B29" s="194" t="s">
        <v>542</v>
      </c>
      <c r="C29" s="196">
        <v>4.73</v>
      </c>
      <c r="D29" s="194" t="s">
        <v>543</v>
      </c>
      <c r="E29" s="194" t="s">
        <v>544</v>
      </c>
      <c r="F29" s="196">
        <v>0</v>
      </c>
      <c r="G29" s="194" t="s">
        <v>462</v>
      </c>
      <c r="H29" s="194" t="s">
        <v>463</v>
      </c>
      <c r="I29" s="196" t="s">
        <v>403</v>
      </c>
      <c r="J29" s="194"/>
      <c r="K29" s="194"/>
      <c r="L29" s="193"/>
    </row>
    <row r="30" ht="15" customHeight="1" spans="1:12">
      <c r="A30" s="194" t="s">
        <v>546</v>
      </c>
      <c r="B30" s="194" t="s">
        <v>547</v>
      </c>
      <c r="C30" s="196">
        <v>0</v>
      </c>
      <c r="D30" s="194" t="s">
        <v>548</v>
      </c>
      <c r="E30" s="194" t="s">
        <v>549</v>
      </c>
      <c r="F30" s="196">
        <v>0</v>
      </c>
      <c r="G30" s="194" t="s">
        <v>468</v>
      </c>
      <c r="H30" s="194" t="s">
        <v>469</v>
      </c>
      <c r="I30" s="196" t="s">
        <v>403</v>
      </c>
      <c r="J30" s="194"/>
      <c r="K30" s="194"/>
      <c r="L30" s="193"/>
    </row>
    <row r="31" ht="15" customHeight="1" spans="1:12">
      <c r="A31" s="194" t="s">
        <v>552</v>
      </c>
      <c r="B31" s="194" t="s">
        <v>553</v>
      </c>
      <c r="C31" s="196">
        <v>0</v>
      </c>
      <c r="D31" s="194" t="s">
        <v>554</v>
      </c>
      <c r="E31" s="194" t="s">
        <v>555</v>
      </c>
      <c r="F31" s="196">
        <v>0</v>
      </c>
      <c r="G31" s="194" t="s">
        <v>474</v>
      </c>
      <c r="H31" s="194" t="s">
        <v>475</v>
      </c>
      <c r="I31" s="196" t="s">
        <v>403</v>
      </c>
      <c r="J31" s="194"/>
      <c r="K31" s="194"/>
      <c r="L31" s="193"/>
    </row>
    <row r="32" ht="15" customHeight="1" spans="1:12">
      <c r="A32" s="194" t="s">
        <v>558</v>
      </c>
      <c r="B32" s="194" t="s">
        <v>614</v>
      </c>
      <c r="C32" s="196">
        <v>23.8</v>
      </c>
      <c r="D32" s="194" t="s">
        <v>561</v>
      </c>
      <c r="E32" s="194" t="s">
        <v>562</v>
      </c>
      <c r="F32" s="196">
        <v>28</v>
      </c>
      <c r="G32" s="194" t="s">
        <v>480</v>
      </c>
      <c r="H32" s="194" t="s">
        <v>481</v>
      </c>
      <c r="I32" s="196" t="s">
        <v>403</v>
      </c>
      <c r="J32" s="194"/>
      <c r="K32" s="194"/>
      <c r="L32" s="193"/>
    </row>
    <row r="33" ht="15" customHeight="1" spans="1:12">
      <c r="A33" s="194"/>
      <c r="B33" s="194"/>
      <c r="C33" s="193"/>
      <c r="D33" s="194" t="s">
        <v>565</v>
      </c>
      <c r="E33" s="194" t="s">
        <v>566</v>
      </c>
      <c r="F33" s="196">
        <v>96.26</v>
      </c>
      <c r="G33" s="194" t="s">
        <v>487</v>
      </c>
      <c r="H33" s="194" t="s">
        <v>488</v>
      </c>
      <c r="I33" s="196" t="s">
        <v>403</v>
      </c>
      <c r="J33" s="194"/>
      <c r="K33" s="194"/>
      <c r="L33" s="193"/>
    </row>
    <row r="34" ht="15" customHeight="1" spans="1:12">
      <c r="A34" s="194"/>
      <c r="B34" s="194"/>
      <c r="C34" s="193"/>
      <c r="D34" s="194" t="s">
        <v>569</v>
      </c>
      <c r="E34" s="194" t="s">
        <v>570</v>
      </c>
      <c r="F34" s="196">
        <v>0</v>
      </c>
      <c r="G34" s="194" t="s">
        <v>494</v>
      </c>
      <c r="H34" s="194" t="s">
        <v>495</v>
      </c>
      <c r="I34" s="196" t="s">
        <v>403</v>
      </c>
      <c r="J34" s="194"/>
      <c r="K34" s="194"/>
      <c r="L34" s="193"/>
    </row>
    <row r="35" ht="15" customHeight="1" spans="1:12">
      <c r="A35" s="194"/>
      <c r="B35" s="194"/>
      <c r="C35" s="193"/>
      <c r="D35" s="194" t="s">
        <v>573</v>
      </c>
      <c r="E35" s="194" t="s">
        <v>574</v>
      </c>
      <c r="F35" s="196" t="s">
        <v>403</v>
      </c>
      <c r="G35" s="194" t="s">
        <v>501</v>
      </c>
      <c r="H35" s="194" t="s">
        <v>502</v>
      </c>
      <c r="I35" s="196" t="s">
        <v>403</v>
      </c>
      <c r="J35" s="194"/>
      <c r="K35" s="194"/>
      <c r="L35" s="193"/>
    </row>
    <row r="36" ht="15" customHeight="1" spans="1:12">
      <c r="A36" s="194"/>
      <c r="B36" s="194"/>
      <c r="C36" s="193"/>
      <c r="D36" s="194" t="s">
        <v>575</v>
      </c>
      <c r="E36" s="194" t="s">
        <v>576</v>
      </c>
      <c r="F36" s="196" t="s">
        <v>403</v>
      </c>
      <c r="G36" s="194"/>
      <c r="H36" s="194"/>
      <c r="I36" s="193"/>
      <c r="J36" s="194"/>
      <c r="K36" s="194"/>
      <c r="L36" s="193"/>
    </row>
    <row r="37" ht="15" customHeight="1" spans="1:12">
      <c r="A37" s="194"/>
      <c r="B37" s="194"/>
      <c r="C37" s="193"/>
      <c r="D37" s="194" t="s">
        <v>577</v>
      </c>
      <c r="E37" s="194" t="s">
        <v>578</v>
      </c>
      <c r="F37" s="196" t="s">
        <v>403</v>
      </c>
      <c r="G37" s="194"/>
      <c r="H37" s="194"/>
      <c r="I37" s="193"/>
      <c r="J37" s="194"/>
      <c r="K37" s="194"/>
      <c r="L37" s="193"/>
    </row>
    <row r="38" ht="15" customHeight="1" spans="1:12">
      <c r="A38" s="194"/>
      <c r="B38" s="194"/>
      <c r="C38" s="193"/>
      <c r="D38" s="194" t="s">
        <v>579</v>
      </c>
      <c r="E38" s="194" t="s">
        <v>580</v>
      </c>
      <c r="F38" s="196" t="s">
        <v>403</v>
      </c>
      <c r="G38" s="194"/>
      <c r="H38" s="194"/>
      <c r="I38" s="193"/>
      <c r="J38" s="194"/>
      <c r="K38" s="194"/>
      <c r="L38" s="193"/>
    </row>
    <row r="39" ht="15" customHeight="1" spans="1:12">
      <c r="A39" s="194" t="s">
        <v>615</v>
      </c>
      <c r="B39" s="194"/>
      <c r="C39" s="194"/>
      <c r="D39" s="194"/>
      <c r="E39" s="194"/>
      <c r="F39" s="194"/>
      <c r="G39" s="194"/>
      <c r="H39" s="194"/>
      <c r="I39" s="194"/>
      <c r="J39" s="194"/>
      <c r="K39" s="194"/>
      <c r="L39" s="19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K10" activePane="bottomRight" state="frozen"/>
      <selection/>
      <selection pane="topRight"/>
      <selection pane="bottomLeft"/>
      <selection pane="bottomRight" activeCell="A1" sqref="$A1:$XFD1048576"/>
    </sheetView>
  </sheetViews>
  <sheetFormatPr defaultColWidth="9" defaultRowHeight="14"/>
  <cols>
    <col min="1" max="3" width="2.75454545454545" style="212" customWidth="1"/>
    <col min="4" max="4" width="32.7545454545455" style="212" customWidth="1"/>
    <col min="5" max="8" width="14" style="212" customWidth="1"/>
    <col min="9" max="10" width="15" style="212" customWidth="1"/>
    <col min="11" max="11" width="14" style="212" customWidth="1"/>
    <col min="12" max="13" width="15" style="212" customWidth="1"/>
    <col min="14" max="17" width="14" style="212" customWidth="1"/>
    <col min="18" max="19" width="15" style="212" customWidth="1"/>
    <col min="20" max="20" width="14" style="212" customWidth="1"/>
    <col min="21" max="16384" width="9" style="212"/>
  </cols>
  <sheetData>
    <row r="1" ht="27.5" spans="11:11">
      <c r="K1" s="218" t="s">
        <v>616</v>
      </c>
    </row>
    <row r="2" ht="15" spans="20:20">
      <c r="T2" s="213" t="s">
        <v>617</v>
      </c>
    </row>
    <row r="3" ht="15" spans="1:20">
      <c r="A3" s="213" t="s">
        <v>2</v>
      </c>
      <c r="T3" s="213" t="s">
        <v>3</v>
      </c>
    </row>
    <row r="4" ht="19.5" customHeight="1" spans="1:20">
      <c r="A4" s="214" t="s">
        <v>6</v>
      </c>
      <c r="B4" s="214"/>
      <c r="C4" s="214"/>
      <c r="D4" s="214"/>
      <c r="E4" s="214" t="s">
        <v>384</v>
      </c>
      <c r="F4" s="214"/>
      <c r="G4" s="214"/>
      <c r="H4" s="214" t="s">
        <v>385</v>
      </c>
      <c r="I4" s="214"/>
      <c r="J4" s="214"/>
      <c r="K4" s="214" t="s">
        <v>386</v>
      </c>
      <c r="L4" s="214"/>
      <c r="M4" s="214"/>
      <c r="N4" s="214"/>
      <c r="O4" s="214"/>
      <c r="P4" s="214" t="s">
        <v>79</v>
      </c>
      <c r="Q4" s="214"/>
      <c r="R4" s="214"/>
      <c r="S4" s="214"/>
      <c r="T4" s="214"/>
    </row>
    <row r="5" ht="19.5" customHeight="1" spans="1:20">
      <c r="A5" s="214" t="s">
        <v>92</v>
      </c>
      <c r="B5" s="214"/>
      <c r="C5" s="214"/>
      <c r="D5" s="214" t="s">
        <v>93</v>
      </c>
      <c r="E5" s="214" t="s">
        <v>99</v>
      </c>
      <c r="F5" s="214" t="s">
        <v>387</v>
      </c>
      <c r="G5" s="214" t="s">
        <v>388</v>
      </c>
      <c r="H5" s="214" t="s">
        <v>99</v>
      </c>
      <c r="I5" s="214" t="s">
        <v>347</v>
      </c>
      <c r="J5" s="214" t="s">
        <v>348</v>
      </c>
      <c r="K5" s="214" t="s">
        <v>99</v>
      </c>
      <c r="L5" s="214" t="s">
        <v>347</v>
      </c>
      <c r="M5" s="214"/>
      <c r="N5" s="214" t="s">
        <v>347</v>
      </c>
      <c r="O5" s="214" t="s">
        <v>348</v>
      </c>
      <c r="P5" s="214" t="s">
        <v>99</v>
      </c>
      <c r="Q5" s="214" t="s">
        <v>387</v>
      </c>
      <c r="R5" s="214" t="s">
        <v>388</v>
      </c>
      <c r="S5" s="214" t="s">
        <v>388</v>
      </c>
      <c r="T5" s="214"/>
    </row>
    <row r="6" ht="19.5" customHeight="1" spans="1:20">
      <c r="A6" s="214"/>
      <c r="B6" s="214"/>
      <c r="C6" s="214"/>
      <c r="D6" s="214"/>
      <c r="E6" s="214"/>
      <c r="F6" s="214"/>
      <c r="G6" s="214" t="s">
        <v>94</v>
      </c>
      <c r="H6" s="214"/>
      <c r="I6" s="214"/>
      <c r="J6" s="214" t="s">
        <v>94</v>
      </c>
      <c r="K6" s="214"/>
      <c r="L6" s="214" t="s">
        <v>94</v>
      </c>
      <c r="M6" s="214" t="s">
        <v>390</v>
      </c>
      <c r="N6" s="214" t="s">
        <v>389</v>
      </c>
      <c r="O6" s="214" t="s">
        <v>94</v>
      </c>
      <c r="P6" s="214"/>
      <c r="Q6" s="214"/>
      <c r="R6" s="214" t="s">
        <v>94</v>
      </c>
      <c r="S6" s="214" t="s">
        <v>391</v>
      </c>
      <c r="T6" s="214" t="s">
        <v>392</v>
      </c>
    </row>
    <row r="7" ht="19.5" customHeight="1" spans="1:20">
      <c r="A7" s="214"/>
      <c r="B7" s="214"/>
      <c r="C7" s="214"/>
      <c r="D7" s="214"/>
      <c r="E7" s="214"/>
      <c r="F7" s="214"/>
      <c r="G7" s="214"/>
      <c r="H7" s="214"/>
      <c r="I7" s="214"/>
      <c r="J7" s="214"/>
      <c r="K7" s="214"/>
      <c r="L7" s="214"/>
      <c r="M7" s="214"/>
      <c r="N7" s="214"/>
      <c r="O7" s="214"/>
      <c r="P7" s="214"/>
      <c r="Q7" s="214"/>
      <c r="R7" s="214"/>
      <c r="S7" s="214"/>
      <c r="T7" s="214"/>
    </row>
    <row r="8" ht="19.5" customHeight="1" spans="1:20">
      <c r="A8" s="214" t="s">
        <v>96</v>
      </c>
      <c r="B8" s="214" t="s">
        <v>97</v>
      </c>
      <c r="C8" s="214" t="s">
        <v>98</v>
      </c>
      <c r="D8" s="214" t="s">
        <v>10</v>
      </c>
      <c r="E8" s="215" t="s">
        <v>11</v>
      </c>
      <c r="F8" s="215" t="s">
        <v>12</v>
      </c>
      <c r="G8" s="215" t="s">
        <v>18</v>
      </c>
      <c r="H8" s="215" t="s">
        <v>21</v>
      </c>
      <c r="I8" s="215" t="s">
        <v>24</v>
      </c>
      <c r="J8" s="215" t="s">
        <v>27</v>
      </c>
      <c r="K8" s="215" t="s">
        <v>30</v>
      </c>
      <c r="L8" s="215" t="s">
        <v>33</v>
      </c>
      <c r="M8" s="215" t="s">
        <v>35</v>
      </c>
      <c r="N8" s="215" t="s">
        <v>37</v>
      </c>
      <c r="O8" s="215" t="s">
        <v>39</v>
      </c>
      <c r="P8" s="215" t="s">
        <v>41</v>
      </c>
      <c r="Q8" s="215" t="s">
        <v>43</v>
      </c>
      <c r="R8" s="215" t="s">
        <v>45</v>
      </c>
      <c r="S8" s="215" t="s">
        <v>47</v>
      </c>
      <c r="T8" s="215" t="s">
        <v>49</v>
      </c>
    </row>
    <row r="9" ht="19.5" customHeight="1" spans="1:20">
      <c r="A9" s="214"/>
      <c r="B9" s="214"/>
      <c r="C9" s="214"/>
      <c r="D9" s="214" t="s">
        <v>99</v>
      </c>
      <c r="E9" s="216" t="s">
        <v>403</v>
      </c>
      <c r="F9" s="216" t="s">
        <v>403</v>
      </c>
      <c r="G9" s="216" t="s">
        <v>403</v>
      </c>
      <c r="H9" s="216">
        <v>219.63</v>
      </c>
      <c r="I9" s="216"/>
      <c r="J9" s="216">
        <v>219.63</v>
      </c>
      <c r="K9" s="216">
        <v>219.63</v>
      </c>
      <c r="L9" s="216"/>
      <c r="M9" s="216"/>
      <c r="N9" s="216"/>
      <c r="O9" s="216">
        <v>219.63</v>
      </c>
      <c r="P9" s="216" t="s">
        <v>403</v>
      </c>
      <c r="Q9" s="216" t="s">
        <v>403</v>
      </c>
      <c r="R9" s="216" t="s">
        <v>403</v>
      </c>
      <c r="S9" s="216" t="s">
        <v>403</v>
      </c>
      <c r="T9" s="216" t="s">
        <v>403</v>
      </c>
    </row>
    <row r="10" ht="19.5" customHeight="1" spans="1:20">
      <c r="A10" s="217" t="s">
        <v>251</v>
      </c>
      <c r="B10" s="217"/>
      <c r="C10" s="217"/>
      <c r="D10" s="217" t="s">
        <v>252</v>
      </c>
      <c r="E10" s="216" t="s">
        <v>403</v>
      </c>
      <c r="F10" s="216" t="s">
        <v>403</v>
      </c>
      <c r="G10" s="216" t="s">
        <v>403</v>
      </c>
      <c r="H10" s="216">
        <v>42.71</v>
      </c>
      <c r="I10" s="216"/>
      <c r="J10" s="216">
        <v>42.71</v>
      </c>
      <c r="K10" s="216">
        <v>42.71</v>
      </c>
      <c r="L10" s="216"/>
      <c r="M10" s="216"/>
      <c r="N10" s="216"/>
      <c r="O10" s="216">
        <v>42.71</v>
      </c>
      <c r="P10" s="216" t="s">
        <v>403</v>
      </c>
      <c r="Q10" s="216" t="s">
        <v>403</v>
      </c>
      <c r="R10" s="216" t="s">
        <v>403</v>
      </c>
      <c r="S10" s="216" t="s">
        <v>403</v>
      </c>
      <c r="T10" s="216" t="s">
        <v>403</v>
      </c>
    </row>
    <row r="11" ht="19.5" customHeight="1" spans="1:20">
      <c r="A11" s="217" t="s">
        <v>260</v>
      </c>
      <c r="B11" s="217"/>
      <c r="C11" s="217"/>
      <c r="D11" s="217" t="s">
        <v>261</v>
      </c>
      <c r="E11" s="216" t="s">
        <v>403</v>
      </c>
      <c r="F11" s="216" t="s">
        <v>403</v>
      </c>
      <c r="G11" s="216" t="s">
        <v>403</v>
      </c>
      <c r="H11" s="216">
        <v>42.71</v>
      </c>
      <c r="I11" s="216"/>
      <c r="J11" s="216">
        <v>42.71</v>
      </c>
      <c r="K11" s="216">
        <v>42.71</v>
      </c>
      <c r="L11" s="216"/>
      <c r="M11" s="216"/>
      <c r="N11" s="216"/>
      <c r="O11" s="216">
        <v>42.71</v>
      </c>
      <c r="P11" s="216" t="s">
        <v>403</v>
      </c>
      <c r="Q11" s="216" t="s">
        <v>403</v>
      </c>
      <c r="R11" s="216" t="s">
        <v>403</v>
      </c>
      <c r="S11" s="216" t="s">
        <v>403</v>
      </c>
      <c r="T11" s="216" t="s">
        <v>403</v>
      </c>
    </row>
    <row r="12" ht="19.5" customHeight="1" spans="1:20">
      <c r="A12" s="217" t="s">
        <v>264</v>
      </c>
      <c r="B12" s="217"/>
      <c r="C12" s="217"/>
      <c r="D12" s="217" t="s">
        <v>265</v>
      </c>
      <c r="E12" s="216" t="s">
        <v>403</v>
      </c>
      <c r="F12" s="216" t="s">
        <v>403</v>
      </c>
      <c r="G12" s="216" t="s">
        <v>403</v>
      </c>
      <c r="H12" s="216">
        <v>23</v>
      </c>
      <c r="I12" s="216"/>
      <c r="J12" s="216">
        <v>23</v>
      </c>
      <c r="K12" s="216">
        <v>23</v>
      </c>
      <c r="L12" s="216"/>
      <c r="M12" s="216"/>
      <c r="N12" s="216"/>
      <c r="O12" s="216">
        <v>23</v>
      </c>
      <c r="P12" s="216" t="s">
        <v>403</v>
      </c>
      <c r="Q12" s="216" t="s">
        <v>403</v>
      </c>
      <c r="R12" s="216" t="s">
        <v>403</v>
      </c>
      <c r="S12" s="216" t="s">
        <v>403</v>
      </c>
      <c r="T12" s="216" t="s">
        <v>403</v>
      </c>
    </row>
    <row r="13" ht="19.5" customHeight="1" spans="1:20">
      <c r="A13" s="217" t="s">
        <v>618</v>
      </c>
      <c r="B13" s="217"/>
      <c r="C13" s="217"/>
      <c r="D13" s="217" t="s">
        <v>619</v>
      </c>
      <c r="E13" s="216" t="s">
        <v>403</v>
      </c>
      <c r="F13" s="216" t="s">
        <v>403</v>
      </c>
      <c r="G13" s="216" t="s">
        <v>403</v>
      </c>
      <c r="H13" s="216"/>
      <c r="I13" s="216"/>
      <c r="J13" s="216"/>
      <c r="K13" s="216"/>
      <c r="L13" s="216"/>
      <c r="M13" s="216"/>
      <c r="N13" s="216"/>
      <c r="O13" s="216"/>
      <c r="P13" s="216" t="s">
        <v>403</v>
      </c>
      <c r="Q13" s="216" t="s">
        <v>403</v>
      </c>
      <c r="R13" s="216"/>
      <c r="S13" s="216"/>
      <c r="T13" s="216"/>
    </row>
    <row r="14" ht="19.5" customHeight="1" spans="1:20">
      <c r="A14" s="217" t="s">
        <v>266</v>
      </c>
      <c r="B14" s="217"/>
      <c r="C14" s="217"/>
      <c r="D14" s="217" t="s">
        <v>267</v>
      </c>
      <c r="E14" s="216" t="s">
        <v>403</v>
      </c>
      <c r="F14" s="216" t="s">
        <v>403</v>
      </c>
      <c r="G14" s="216" t="s">
        <v>403</v>
      </c>
      <c r="H14" s="216">
        <v>19.71</v>
      </c>
      <c r="I14" s="216"/>
      <c r="J14" s="216">
        <v>19.71</v>
      </c>
      <c r="K14" s="216">
        <v>19.71</v>
      </c>
      <c r="L14" s="216"/>
      <c r="M14" s="216"/>
      <c r="N14" s="216"/>
      <c r="O14" s="216">
        <v>19.71</v>
      </c>
      <c r="P14" s="216" t="s">
        <v>403</v>
      </c>
      <c r="Q14" s="216" t="s">
        <v>403</v>
      </c>
      <c r="R14" s="216" t="s">
        <v>403</v>
      </c>
      <c r="S14" s="216" t="s">
        <v>403</v>
      </c>
      <c r="T14" s="216" t="s">
        <v>403</v>
      </c>
    </row>
    <row r="15" ht="19.5" customHeight="1" spans="1:20">
      <c r="A15" s="217" t="s">
        <v>336</v>
      </c>
      <c r="B15" s="217"/>
      <c r="C15" s="217"/>
      <c r="D15" s="217" t="s">
        <v>337</v>
      </c>
      <c r="E15" s="216" t="s">
        <v>403</v>
      </c>
      <c r="F15" s="216" t="s">
        <v>403</v>
      </c>
      <c r="G15" s="216" t="s">
        <v>403</v>
      </c>
      <c r="H15" s="216">
        <v>176.92</v>
      </c>
      <c r="I15" s="216"/>
      <c r="J15" s="216">
        <v>176.92</v>
      </c>
      <c r="K15" s="216">
        <v>176.92</v>
      </c>
      <c r="L15" s="216"/>
      <c r="M15" s="216"/>
      <c r="N15" s="216"/>
      <c r="O15" s="216">
        <v>176.92</v>
      </c>
      <c r="P15" s="216" t="s">
        <v>403</v>
      </c>
      <c r="Q15" s="216" t="s">
        <v>403</v>
      </c>
      <c r="R15" s="216" t="s">
        <v>403</v>
      </c>
      <c r="S15" s="216" t="s">
        <v>403</v>
      </c>
      <c r="T15" s="216" t="s">
        <v>403</v>
      </c>
    </row>
    <row r="16" ht="19.5" customHeight="1" spans="1:20">
      <c r="A16" s="217" t="s">
        <v>338</v>
      </c>
      <c r="B16" s="217"/>
      <c r="C16" s="217"/>
      <c r="D16" s="217" t="s">
        <v>339</v>
      </c>
      <c r="E16" s="216" t="s">
        <v>403</v>
      </c>
      <c r="F16" s="216" t="s">
        <v>403</v>
      </c>
      <c r="G16" s="216" t="s">
        <v>403</v>
      </c>
      <c r="H16" s="216">
        <v>176.92</v>
      </c>
      <c r="I16" s="216"/>
      <c r="J16" s="216">
        <v>176.92</v>
      </c>
      <c r="K16" s="216">
        <v>176.92</v>
      </c>
      <c r="L16" s="216"/>
      <c r="M16" s="216"/>
      <c r="N16" s="216"/>
      <c r="O16" s="216">
        <v>176.92</v>
      </c>
      <c r="P16" s="216" t="s">
        <v>403</v>
      </c>
      <c r="Q16" s="216" t="s">
        <v>403</v>
      </c>
      <c r="R16" s="216" t="s">
        <v>403</v>
      </c>
      <c r="S16" s="216" t="s">
        <v>403</v>
      </c>
      <c r="T16" s="216" t="s">
        <v>403</v>
      </c>
    </row>
    <row r="17" ht="19.5" customHeight="1" spans="1:20">
      <c r="A17" s="217" t="s">
        <v>340</v>
      </c>
      <c r="B17" s="217"/>
      <c r="C17" s="217"/>
      <c r="D17" s="217" t="s">
        <v>341</v>
      </c>
      <c r="E17" s="216" t="s">
        <v>403</v>
      </c>
      <c r="F17" s="216" t="s">
        <v>403</v>
      </c>
      <c r="G17" s="216" t="s">
        <v>403</v>
      </c>
      <c r="H17" s="216">
        <v>107.8</v>
      </c>
      <c r="I17" s="216"/>
      <c r="J17" s="216">
        <v>107.8</v>
      </c>
      <c r="K17" s="216">
        <v>107.8</v>
      </c>
      <c r="L17" s="216"/>
      <c r="M17" s="216"/>
      <c r="N17" s="216"/>
      <c r="O17" s="216">
        <v>107.8</v>
      </c>
      <c r="P17" s="216" t="s">
        <v>403</v>
      </c>
      <c r="Q17" s="216" t="s">
        <v>403</v>
      </c>
      <c r="R17" s="216" t="s">
        <v>403</v>
      </c>
      <c r="S17" s="216" t="s">
        <v>403</v>
      </c>
      <c r="T17" s="216" t="s">
        <v>403</v>
      </c>
    </row>
    <row r="18" ht="19.5" customHeight="1" spans="1:20">
      <c r="A18" s="217" t="s">
        <v>342</v>
      </c>
      <c r="B18" s="217"/>
      <c r="C18" s="217"/>
      <c r="D18" s="217" t="s">
        <v>343</v>
      </c>
      <c r="E18" s="216" t="s">
        <v>403</v>
      </c>
      <c r="F18" s="216" t="s">
        <v>403</v>
      </c>
      <c r="G18" s="216" t="s">
        <v>403</v>
      </c>
      <c r="H18" s="216">
        <v>69.12</v>
      </c>
      <c r="I18" s="216"/>
      <c r="J18" s="216">
        <v>69.12</v>
      </c>
      <c r="K18" s="216">
        <v>69.12</v>
      </c>
      <c r="L18" s="216"/>
      <c r="M18" s="216"/>
      <c r="N18" s="216"/>
      <c r="O18" s="216">
        <v>69.12</v>
      </c>
      <c r="P18" s="216" t="s">
        <v>403</v>
      </c>
      <c r="Q18" s="216" t="s">
        <v>403</v>
      </c>
      <c r="R18" s="216" t="s">
        <v>403</v>
      </c>
      <c r="S18" s="216" t="s">
        <v>403</v>
      </c>
      <c r="T18" s="216" t="s">
        <v>403</v>
      </c>
    </row>
    <row r="19" ht="19.5" customHeight="1" spans="1:20">
      <c r="A19" s="217" t="s">
        <v>620</v>
      </c>
      <c r="B19" s="217"/>
      <c r="C19" s="217"/>
      <c r="D19" s="217"/>
      <c r="E19" s="217"/>
      <c r="F19" s="217"/>
      <c r="G19" s="217"/>
      <c r="H19" s="217"/>
      <c r="I19" s="217"/>
      <c r="J19" s="217"/>
      <c r="K19" s="217"/>
      <c r="L19" s="217"/>
      <c r="M19" s="217"/>
      <c r="N19" s="217"/>
      <c r="O19" s="217"/>
      <c r="P19" s="217"/>
      <c r="Q19" s="217"/>
      <c r="R19" s="217"/>
      <c r="S19" s="217"/>
      <c r="T19" s="217"/>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208" t="s">
        <v>621</v>
      </c>
    </row>
    <row r="2" ht="15" spans="12:12">
      <c r="L2" s="200" t="s">
        <v>622</v>
      </c>
    </row>
    <row r="3" ht="15" spans="1:12">
      <c r="A3" s="200" t="s">
        <v>2</v>
      </c>
      <c r="L3" s="200" t="s">
        <v>3</v>
      </c>
    </row>
    <row r="4" ht="19.5" customHeight="1" spans="1:12">
      <c r="A4" s="201" t="s">
        <v>6</v>
      </c>
      <c r="B4" s="201"/>
      <c r="C4" s="201"/>
      <c r="D4" s="201"/>
      <c r="E4" s="201" t="s">
        <v>384</v>
      </c>
      <c r="F4" s="201"/>
      <c r="G4" s="201"/>
      <c r="H4" s="201" t="s">
        <v>385</v>
      </c>
      <c r="I4" s="201" t="s">
        <v>386</v>
      </c>
      <c r="J4" s="201" t="s">
        <v>79</v>
      </c>
      <c r="K4" s="201"/>
      <c r="L4" s="201"/>
    </row>
    <row r="5" ht="19.5" customHeight="1" spans="1:12">
      <c r="A5" s="201" t="s">
        <v>92</v>
      </c>
      <c r="B5" s="201"/>
      <c r="C5" s="201"/>
      <c r="D5" s="201" t="s">
        <v>93</v>
      </c>
      <c r="E5" s="201" t="s">
        <v>99</v>
      </c>
      <c r="F5" s="201" t="s">
        <v>623</v>
      </c>
      <c r="G5" s="201" t="s">
        <v>624</v>
      </c>
      <c r="H5" s="201"/>
      <c r="I5" s="201"/>
      <c r="J5" s="201" t="s">
        <v>99</v>
      </c>
      <c r="K5" s="201" t="s">
        <v>623</v>
      </c>
      <c r="L5" s="209" t="s">
        <v>624</v>
      </c>
    </row>
    <row r="6" ht="19.5" customHeight="1" spans="1:12">
      <c r="A6" s="201"/>
      <c r="B6" s="201"/>
      <c r="C6" s="201"/>
      <c r="D6" s="201"/>
      <c r="E6" s="201"/>
      <c r="F6" s="201"/>
      <c r="G6" s="201"/>
      <c r="H6" s="201"/>
      <c r="I6" s="201"/>
      <c r="J6" s="201"/>
      <c r="K6" s="201"/>
      <c r="L6" s="209" t="s">
        <v>391</v>
      </c>
    </row>
    <row r="7" ht="19.5" customHeight="1" spans="1:12">
      <c r="A7" s="201"/>
      <c r="B7" s="201"/>
      <c r="C7" s="201"/>
      <c r="D7" s="201"/>
      <c r="E7" s="201"/>
      <c r="F7" s="201"/>
      <c r="G7" s="201"/>
      <c r="H7" s="201"/>
      <c r="I7" s="201"/>
      <c r="J7" s="201"/>
      <c r="K7" s="201"/>
      <c r="L7" s="209"/>
    </row>
    <row r="8" ht="19.5" customHeight="1" spans="1:12">
      <c r="A8" s="201" t="s">
        <v>96</v>
      </c>
      <c r="B8" s="201" t="s">
        <v>97</v>
      </c>
      <c r="C8" s="201" t="s">
        <v>98</v>
      </c>
      <c r="D8" s="201" t="s">
        <v>10</v>
      </c>
      <c r="E8" s="209" t="s">
        <v>11</v>
      </c>
      <c r="F8" s="209" t="s">
        <v>12</v>
      </c>
      <c r="G8" s="209" t="s">
        <v>18</v>
      </c>
      <c r="H8" s="209" t="s">
        <v>21</v>
      </c>
      <c r="I8" s="209" t="s">
        <v>24</v>
      </c>
      <c r="J8" s="209" t="s">
        <v>27</v>
      </c>
      <c r="K8" s="209" t="s">
        <v>30</v>
      </c>
      <c r="L8" s="209" t="s">
        <v>33</v>
      </c>
    </row>
    <row r="9" ht="19.5" customHeight="1" spans="1:12">
      <c r="A9" s="201"/>
      <c r="B9" s="201"/>
      <c r="C9" s="201"/>
      <c r="D9" s="201" t="s">
        <v>99</v>
      </c>
      <c r="E9" s="210" t="s">
        <v>403</v>
      </c>
      <c r="F9" s="210" t="s">
        <v>403</v>
      </c>
      <c r="G9" s="210" t="s">
        <v>403</v>
      </c>
      <c r="H9" s="210" t="s">
        <v>625</v>
      </c>
      <c r="I9" s="210" t="s">
        <v>625</v>
      </c>
      <c r="J9" s="210" t="s">
        <v>403</v>
      </c>
      <c r="K9" s="210" t="s">
        <v>403</v>
      </c>
      <c r="L9" s="210" t="s">
        <v>403</v>
      </c>
    </row>
    <row r="10" ht="19.5" customHeight="1" spans="1:12">
      <c r="A10" s="211" t="s">
        <v>324</v>
      </c>
      <c r="B10" s="211"/>
      <c r="C10" s="211"/>
      <c r="D10" s="211" t="s">
        <v>325</v>
      </c>
      <c r="E10" s="210" t="s">
        <v>403</v>
      </c>
      <c r="F10" s="210" t="s">
        <v>403</v>
      </c>
      <c r="G10" s="210" t="s">
        <v>403</v>
      </c>
      <c r="H10" s="210" t="s">
        <v>625</v>
      </c>
      <c r="I10" s="210" t="s">
        <v>625</v>
      </c>
      <c r="J10" s="210" t="s">
        <v>403</v>
      </c>
      <c r="K10" s="210" t="s">
        <v>403</v>
      </c>
      <c r="L10" s="210" t="s">
        <v>403</v>
      </c>
    </row>
    <row r="11" ht="19.5" customHeight="1" spans="1:12">
      <c r="A11" s="211" t="s">
        <v>326</v>
      </c>
      <c r="B11" s="211"/>
      <c r="C11" s="211"/>
      <c r="D11" s="211" t="s">
        <v>327</v>
      </c>
      <c r="E11" s="210" t="s">
        <v>403</v>
      </c>
      <c r="F11" s="210" t="s">
        <v>403</v>
      </c>
      <c r="G11" s="210" t="s">
        <v>403</v>
      </c>
      <c r="H11" s="210" t="s">
        <v>625</v>
      </c>
      <c r="I11" s="210" t="s">
        <v>625</v>
      </c>
      <c r="J11" s="210" t="s">
        <v>403</v>
      </c>
      <c r="K11" s="210" t="s">
        <v>403</v>
      </c>
      <c r="L11" s="210" t="s">
        <v>403</v>
      </c>
    </row>
    <row r="12" ht="19.5" customHeight="1" spans="1:12">
      <c r="A12" s="211" t="s">
        <v>328</v>
      </c>
      <c r="B12" s="211"/>
      <c r="C12" s="211"/>
      <c r="D12" s="211" t="s">
        <v>329</v>
      </c>
      <c r="E12" s="210" t="s">
        <v>403</v>
      </c>
      <c r="F12" s="210" t="s">
        <v>403</v>
      </c>
      <c r="G12" s="210" t="s">
        <v>403</v>
      </c>
      <c r="H12" s="210" t="s">
        <v>625</v>
      </c>
      <c r="I12" s="210" t="s">
        <v>625</v>
      </c>
      <c r="J12" s="210" t="s">
        <v>403</v>
      </c>
      <c r="K12" s="210" t="s">
        <v>403</v>
      </c>
      <c r="L12" s="210" t="s">
        <v>403</v>
      </c>
    </row>
    <row r="13" ht="19.5" customHeight="1" spans="1:12">
      <c r="A13" s="211" t="s">
        <v>626</v>
      </c>
      <c r="B13" s="211"/>
      <c r="C13" s="211"/>
      <c r="D13" s="211"/>
      <c r="E13" s="211"/>
      <c r="F13" s="211"/>
      <c r="G13" s="211"/>
      <c r="H13" s="211"/>
      <c r="I13" s="211"/>
      <c r="J13" s="211"/>
      <c r="K13" s="211"/>
      <c r="L13" s="211"/>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听潮</cp:lastModifiedBy>
  <dcterms:created xsi:type="dcterms:W3CDTF">2024-08-26T08:50:00Z</dcterms:created>
  <dcterms:modified xsi:type="dcterms:W3CDTF">2024-11-26T10:41:44Z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2024-08-26T08:50:44.474Z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72608559FB6846789843DE0E8126B3F3</vt:lpwstr>
  </property>
</Properties>
</file>