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840" windowHeight="1567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<sst xmlns="http://schemas.openxmlformats.org/spreadsheetml/2006/main" count="1756" uniqueCount="645">
  <si>
    <t>收入支出决算表</t>
  </si>
  <si>
    <t>公开01表</t>
  </si>
  <si>
    <t>部门：云南桂苑律师事务所</t>
  </si>
  <si>
    <t>金额单位：万元</t>
  </si>
  <si>
    <t>收入</t>
  </si>
  <si>
    <t>支出</t>
  </si>
  <si>
    <t>项目</t>
  </si>
  <si>
    <t>行次</t>
  </si>
  <si>
    <t>金额</t>
  </si>
  <si>
    <t>项目(按功能分类)</t>
  </si>
  <si>
    <t>栏次</t>
  </si>
  <si>
    <t>一、一般公共预算财政拨款收入</t>
  </si>
  <si>
    <t>1</t>
  </si>
  <si>
    <t>一、一般公共服务支出</t>
  </si>
  <si>
    <t>31</t>
  </si>
  <si>
    <t>二、政府性基金预算财政拨款收入</t>
  </si>
  <si>
    <t>2</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</si>
  <si>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</si>
  <si>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</si>
  <si>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</si>
  <si>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</si>
  <si>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</si>
  <si>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</si>
  <si>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</si>
  <si>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</si>
  <si>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</si>
  <si>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</si>
  <si>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</si>
  <si>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</si>
  <si>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</si>
  <si>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</si>
  <si>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</si>
  <si>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</si>
  <si>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</si>
  <si>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</si>
  <si>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</si>
  <si>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</si>
  <si>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</si>
  <si>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</si>
  <si>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</si>
  <si>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</si>
  <si>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</si>
  <si>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</si>
  <si>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</si>
  <si>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</si>
  <si>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</si>
  <si>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</si>
  <si>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</si>
  <si>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</si>
  <si>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</si>
  <si>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</si>
  <si>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</si>
  <si>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</si>
  <si>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</si>
  <si>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</si>
  <si>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</si>
  <si>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</si>
  <si>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</si>
  <si>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</si>
  <si>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</si>
  <si>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</si>
  <si>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</si>
  <si>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</si>
  <si>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</si>
  <si>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</si>
  <si>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</si>
  <si>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</si>
  <si>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</si>
  <si>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</si>
  <si>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</si>
  <si>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</si>
  <si>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</si>
  <si>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</si>
  <si>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</si>
  <si>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</si>
  <si>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</si>
  <si>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</si>
  <si>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</si>
  <si>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</si>
  <si>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</si>
  <si>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</si>
  <si>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</si>
  <si>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</si>
  <si>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</si>
  <si>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</si>
  <si>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</si>
  <si>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</si>
  <si>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</si>
  <si>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</si>
  <si>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</si>
  <si>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</si>
  <si>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</si>
  <si>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</si>
  <si>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</si>
  <si>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</si>
  <si>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</si>
  <si>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</si>
  <si>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</si>
  <si>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</si>
  <si>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</si>
  <si>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</si>
  <si>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</si>
  <si>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</si>
  <si>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</si>
  <si>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</si>
  <si>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</si>
  <si>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</si>
  <si>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</si>
  <si>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</si>
  <si>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</si>
  <si>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</si>
  <si>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</si>
  <si>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</si>
  <si>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</si>
  <si>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</si>
  <si>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</si>
  <si>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</si>
  <si>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</si>
  <si>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</si>
  <si>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</si>
  <si>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</si>
  <si>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</si>
  <si>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</si>
  <si>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</si>
  <si>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</si>
  <si>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</si>
  <si>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</si>
  <si>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</si>
  <si>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</si>
  <si>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</si>
  <si>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</si>
  <si>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204</t>
  </si>
  <si>
    <t>公共安全支出</t>
  </si>
  <si>
    <t>20406</t>
  </si>
  <si>
    <t>司法</t>
  </si>
  <si>
    <t>2040606</t>
  </si>
  <si>
    <t>律师管理</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</si>
  <si>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</si>
  <si>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</si>
  <si>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</si>
  <si>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</si>
  <si>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</si>
  <si>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</si>
  <si>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</si>
  <si>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</si>
  <si>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</si>
  <si>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</si>
  <si>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</si>
  <si>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</si>
  <si>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</si>
  <si>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</si>
  <si>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</si>
  <si>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</si>
  <si>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</si>
  <si>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</si>
  <si>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</si>
  <si>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</si>
  <si>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</si>
  <si>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</si>
  <si>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</si>
  <si>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</si>
  <si>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</si>
  <si>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</si>
  <si>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</si>
  <si>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</si>
  <si>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</si>
  <si>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</si>
  <si>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</si>
  <si>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</si>
  <si>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</si>
  <si>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</si>
  <si>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</si>
  <si>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</si>
  <si>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</si>
  <si>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</si>
  <si>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</si>
  <si>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</si>
  <si>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</si>
  <si>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</si>
  <si>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</si>
  <si>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</si>
  <si>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</si>
  <si>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</si>
  <si>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</si>
  <si>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</si>
  <si>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</si>
  <si>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26.30</t>
  </si>
  <si>
    <t>8.38</t>
  </si>
  <si>
    <t>2.94</t>
  </si>
  <si>
    <t>2.14</t>
  </si>
  <si>
    <t>39.76</t>
  </si>
  <si>
    <t>年初财政拨款结转和结余</t>
  </si>
  <si>
    <t>3.68</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</si>
  <si>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</si>
  <si>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</si>
  <si>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</si>
  <si>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</si>
  <si>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</si>
  <si>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</si>
  <si>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</si>
  <si>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</si>
  <si>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</si>
  <si>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</si>
  <si>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</si>
  <si>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</si>
  <si>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</si>
  <si>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</si>
  <si>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</si>
  <si>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</si>
  <si>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</si>
  <si>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1.58</t>
  </si>
  <si>
    <t>1.20</t>
  </si>
  <si>
    <t>0.80</t>
  </si>
  <si>
    <t>0.40</t>
  </si>
  <si>
    <t>0.84</t>
  </si>
  <si>
    <t>3.78</t>
  </si>
  <si>
    <t>0.69</t>
  </si>
  <si>
    <t>0.64</t>
  </si>
  <si>
    <t>2.78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</si>
  <si>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</si>
  <si>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</si>
  <si>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</si>
  <si>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</si>
  <si>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</si>
  <si>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</si>
  <si>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</si>
  <si>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</si>
  <si>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0.46</t>
  </si>
  <si>
    <t>310</t>
  </si>
  <si>
    <t>资本性支出</t>
  </si>
  <si>
    <t>30101</t>
  </si>
  <si>
    <t xml:space="preserve">  基本工资</t>
  </si>
  <si>
    <t>30201</t>
  </si>
  <si>
    <t xml:space="preserve">  办公费</t>
  </si>
  <si>
    <t>0.27</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</si>
  <si>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</si>
  <si>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</si>
  <si>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</si>
  <si>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</si>
  <si>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</si>
  <si>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</si>
  <si>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</si>
  <si>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</si>
  <si>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</si>
  <si>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</si>
  <si>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</si>
  <si>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</si>
  <si>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</si>
  <si>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</si>
  <si>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</si>
  <si>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</si>
  <si>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</si>
  <si>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</si>
  <si>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</si>
  <si>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</si>
  <si>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</si>
  <si>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</si>
  <si>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</si>
  <si>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</si>
  <si>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</si>
  <si>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</si>
  <si>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</si>
  <si>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</si>
  <si>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</si>
  <si>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</si>
  <si>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</si>
  <si>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</si>
  <si>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</si>
  <si>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</si>
  <si>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</si>
  <si>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</si>
  <si>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</si>
  <si>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</si>
  <si>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</si>
  <si>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</si>
  <si>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</si>
  <si>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</si>
  <si>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</si>
  <si>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</si>
  <si>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</si>
  <si>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</si>
  <si>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</si>
  <si>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</si>
  <si>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</si>
  <si>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</si>
  <si>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</si>
  <si>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</si>
  <si>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</si>
  <si>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</si>
  <si>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0.19</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</si>
  <si>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</si>
  <si>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</si>
  <si>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</si>
  <si>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</si>
  <si>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</si>
  <si>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</si>
  <si>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</si>
  <si>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</si>
  <si>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</si>
  <si>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</si>
  <si>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</si>
  <si>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</si>
  <si>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</si>
  <si>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</si>
  <si>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</si>
  <si>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</si>
  <si>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</si>
  <si>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</si>
  <si>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</si>
  <si>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</si>
  <si>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</si>
  <si>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</si>
  <si>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4.32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</si>
  <si>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</si>
  <si>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</si>
  <si>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</si>
  <si>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</si>
  <si>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</si>
  <si>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</si>
  <si>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</si>
  <si>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</si>
  <si>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</si>
  <si>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</si>
  <si>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</si>
  <si>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</si>
  <si>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</si>
  <si>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</si>
  <si>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</si>
  <si>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</si>
  <si>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</si>
  <si>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</si>
  <si>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</si>
  <si>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</si>
  <si>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</si>
  <si>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</si>
  <si>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</si>
  <si>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</si>
  <si>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</si>
  <si>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</si>
  <si>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</si>
  <si>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</si>
  <si>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</si>
  <si>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</si>
  <si>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</si>
  <si>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</si>
  <si>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</si>
  <si>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</si>
  <si>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</si>
  <si>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</si>
  <si>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</si>
  <si>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</si>
  <si>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</si>
  <si>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</si>
  <si>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</si>
  <si>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</si>
  <si>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</si>
  <si>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</si>
  <si>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</si>
  <si>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</si>
  <si>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</si>
  <si>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</si>
  <si>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</si>
  <si>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</si>
  <si>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</si>
  <si>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</si>
  <si>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</si>
  <si>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</si>
  <si>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</si>
  <si>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</si>
  <si>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</si>
  <si>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</si>
  <si>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</si>
  <si>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</si>
  <si>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</si>
  <si>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</si>
  <si>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</si>
  <si>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</si>
  <si>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</si>
  <si>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</si>
  <si>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</si>
  <si>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</si>
  <si>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</si>
  <si>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</si>
  <si>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</si>
  <si>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</si>
  <si>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</si>
  <si>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</si>
  <si>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</si>
  <si>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</si>
  <si>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</si>
  <si>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</si>
  <si>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</si>
  <si>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</si>
  <si>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</si>
  <si>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</si>
  <si>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</si>
  <si>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</si>
  <si>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</si>
  <si>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</si>
  <si>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</si>
  <si>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</si>
  <si>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</si>
  <si>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</si>
  <si>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</si>
  <si>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</si>
  <si>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</si>
  <si>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</si>
  <si>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</si>
  <si>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</si>
  <si>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</si>
  <si>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</si>
  <si>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</si>
  <si>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</si>
  <si>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</si>
  <si>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</si>
  <si>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</si>
  <si>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</si>
  <si>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</si>
  <si>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</si>
  <si>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</si>
  <si>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</si>
  <si>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</si>
  <si>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</si>
  <si>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</si>
  <si>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</si>
  <si>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</si>
  <si>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</si>
  <si>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</si>
  <si>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</si>
  <si>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</si>
  <si>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</si>
  <si>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</si>
  <si>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</si>
  <si>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</si>
  <si>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</si>
  <si>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</si>
  <si>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</si>
  <si>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</si>
  <si>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</si>
  <si>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</si>
  <si>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说明：本单位2023年度无项目支出收入，《一般公共预算财政拨款项目支出决算表》为空表。</t>
  </si>
  <si>
    <t>政府性基金预算财政拨款收入支出决算表</t>
  </si>
  <si>
    <t>公开08表</t>
  </si>
  <si>
    <t>注：本表反映部门本年度政府性基金预算财政拨款的收支和年初、年末结转结余情况。</t>
  </si>
  <si>
    <t>说明：本单位2023年度无政府性基金预算财政拨款收入，《政府性基金预算财政拨款收入支出决算表》为空表。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</si>
  <si>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</si>
  <si>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</si>
  <si>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</si>
  <si>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</si>
  <si>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</si>
  <si>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说明：本单位2023年度无国有资本经营预算财政拨款收入，《国有资本经营预算财政拨款收入支出决算表》为空表。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</si>
  <si>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</si>
  <si>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</si>
  <si>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</si>
  <si>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</si>
  <si>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</si>
  <si>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</si>
  <si>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</si>
  <si>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</si>
  <si>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</si>
  <si>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</si>
  <si>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</si>
  <si>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</si>
  <si>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</si>
  <si>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</si>
  <si>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</si>
  <si>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</si>
  <si>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</si>
  <si>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</si>
  <si>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</si>
  <si>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</si>
  <si>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</si>
  <si>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</si>
  <si>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</si>
  <si>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</si>
  <si>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</si>
  <si>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</si>
  <si>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</si>
  <si>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</si>
  <si>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</si>
  <si>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</si>
  <si>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</si>
  <si>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</si>
  <si>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</si>
  <si>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</si>
  <si>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</si>
  <si>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说明：本单位2023年度无财政拨款“三公”经费、行政参公单位机关运行经费收入，《财政拨款“三公”经费、行政参公单位机关运行经费情况表》为空表。</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</si>
  <si>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</si>
  <si>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</si>
  <si>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</si>
  <si>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</si>
  <si>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说明：本单位2023年度无一般公共预算财政拨款“三公”经费收入，《一般公共预算财政拨款“三公”经费情况表》为空表。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</si>
  <si>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</si>
  <si>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</si>
  <si>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</si>
  <si>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</si>
  <si>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</si>
  <si>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</si>
  <si>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</si>
  <si>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</si>
  <si>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</si>
  <si>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</si>
  <si>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</si>
  <si>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</si>
  <si>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</si>
  <si>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</si>
  <si>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</si>
  <si>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</si>
  <si>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</si>
  <si>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</si>
  <si>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2023年度部门整体支出绩效自评情况</t>
  </si>
  <si>
    <t>一、部门基本情况</t>
  </si>
  <si>
    <t>（一）部门概况</t>
  </si>
  <si>
    <t>（一）部门职能
云南桂苑律师事务所根据国家有关法律、法规以及律师职业道德和执业纪律规定，工作职责如下：
1.坚持党的领导，坚守职业操守，遵守执业纪律、职业道德；
2.在东川区司法局的领导下组织律师事务所的政治理论及业务学习和开展律师业务执业活动；
3.担任民事案件代理人或刑事案件辩护人、代理人参加诉讼；
4.办理仲裁及非诉讼法律事务，担任机关事业单位、企业、单位团体的法律顾问；
5.承接办理扫黑除恶专项斗争的案件及相关工作；
6.办理法律援助案件和开展公益法律服务活动；
7.参与领导信访接待日工作；
8.办理“认罪认罚”值班律师及刑事案件律师辩护全覆盖等相关工作事宜；
9.针对年龄老化和人员不足的实际情况，研究提出如何充实人员的意见或方案；
10.大力拓展创新律师工作，主动服务中心工作，实现经济效益和社会效益双丰收；
11.研究、解决律师执业活动中遇到的问题。
（二）部门机构设置、编制
1.部门机构设置
云南桂苑律师事务所设置律师事务所办理各项相关业务。
2.编制情况
在职人员编制3人，其中：行政编制0人，事业编制3人。在职实有3人，其中：财政全供养 0人，财政部分供养2人，非财政供养0人。
离退休人员3人，其中：离休 0人，退休3人。
车辆编制0辆，实有车辆0辆。</t>
  </si>
  <si>
    <t>（二）部门绩效目标的设立情况</t>
  </si>
  <si>
    <t>云南桂苑律师事务所基本支出预算根据人员经费和公用经费标准进行合理编制。项目支出预算根据文件依据合理编制，在2022年度无重点项目。办公资源配置合理，能满足部门日常工作需要。</t>
  </si>
  <si>
    <t>（三）部门整体收支情况</t>
  </si>
  <si>
    <t>1.部门整体收入情况
云南桂苑律师事务所2023年到位资金51.13万元,其中：一般公共预算财政拨款40.35万元，其他资金收入7.10万元，结转结余3.68万元。
2.部门整体支出情况
云南桂苑律师事务所2023年资金执行46.86万元,其中：基本支出46.86万元，项目支出0.00万元。结转结余4.27万元，其中基本支出结转结余4.27万元，其他资金结转结余0.00万元。</t>
  </si>
  <si>
    <t>（四）部门预算管理制度建设情况</t>
  </si>
  <si>
    <t>云南桂苑律师事务所根据《中华人民共和国会计法》《中华人民共和国预算法》《政府会计制度》《司法行政机关管理办法》《东川区行政机关和事业单位差旅费管理办法》的规定，制定《东川区司法局财务管理制度》《东川区司法局内部控制制度》，执行《东川区财政支出管理办法》，明确岗位职责，严格把控资金支出，规范费用报销手续，保障资金安全。</t>
  </si>
  <si>
    <t>（五）严控“三公经费”支出情况</t>
  </si>
  <si>
    <t>按要求开展预算绩效跟踪监控，定期采集预算绩效监控信息并进行汇总分析。各季度预算按目标执行，根据实际执行情况及时对预算进行调整，确保部门基本支出、项目支出、“三公经费”绩效目标如期实现。</t>
  </si>
  <si>
    <t>二、绩效自评工作情况</t>
  </si>
  <si>
    <t>（一）绩效自评的目的</t>
  </si>
  <si>
    <t>通过收集云南桂苑律师事务所基本情况、预算制定与明细、部门中长期规划目标及组织架构等信息，分析云南桂苑律师事务所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</si>
  <si>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</si>
  <si>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</si>
  <si>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确认当年度部门整体支出的绩效目标→梳理部门内部管理制度及存量资源→分析确定当年度部门整体支出的评价重点→构建绩效评价指标体系。</t>
  </si>
  <si>
    <t>2.组织实施</t>
  </si>
  <si>
    <t>云南桂苑律师事务所严格执行国家有关财经法规，资金审批程序完整，拨付手续基本完全，适时进行跟踪监控，加强资金监管力度，及时上报监控情况，提高专项资金使用效率。</t>
  </si>
  <si>
    <t>三、评价情况分析及综合评价结论</t>
  </si>
  <si>
    <t>云南桂苑律师事务所2023年部门整体绩效评价综合等级为“优”。</t>
  </si>
  <si>
    <t>四、存在的问题和整改情况</t>
  </si>
  <si>
    <t>存在问题：部门业务工作存在跨年，费用未及时报账，影响预算执行率。
整改情况：加强资金使用与管理。对资金加强监控，合理安排资金支付进度，对发现的问题及时调整，防止在项目执行过程中出现偏差。</t>
  </si>
  <si>
    <t>五、绩效自评结果应用</t>
  </si>
  <si>
    <t>根据云南桂苑律师事务所2023年部门的主要目标任务进行指标设定，在提供法律服务，办理法律事务，关注弱势群体，关注矛盾化解方面；在强化法治宣传和依法治理方面；在办理律师事务，向社会提供法律服务方面。是否完成目标任务。同时，反映部门整体支出达到的效果，包括服务对象满意度，司法相关人员满意度；区内群众满意度。</t>
  </si>
  <si>
    <t>六、主要经验及做法</t>
  </si>
  <si>
    <t>在区委、区政府的正确领导下，在上级司法行政部门和区委政法委、区司法局的指导支持下，云南桂苑律师事务所紧紧围绕中心工作，不断深化司法体制改革，切实发挥司法行政的职能作用，为全区经济社会发展提供有力的法律服务保障，较好地维护了社会和谐稳定，圆满完成了全年各项工作任务,为推动全区经济社会稳定发展提供了有力保障。</t>
  </si>
  <si>
    <t>七、其他需说明的情况</t>
  </si>
  <si>
    <t>无。</t>
  </si>
  <si>
    <t>备注：涉密部门和涉密信息按保密规定不公开。</t>
  </si>
  <si>
    <t>公开14表</t>
  </si>
  <si>
    <t>2023年度部门整体支出绩效自评表</t>
  </si>
  <si>
    <t>部门名称</t>
  </si>
  <si>
    <t>云南桂苑律师事务所</t>
  </si>
  <si>
    <t>内容</t>
  </si>
  <si>
    <t>说明</t>
  </si>
  <si>
    <t>部门总体目标</t>
  </si>
  <si>
    <t>部门职责</t>
  </si>
  <si>
    <t>云南桂苑律师事务所根据国家有关法律、法规以及律师职业道德和执业纪律规定，工作职责如下：
1.坚持党的领导，坚守职业操守，遵守执业纪律、职业道德；
2.在东川区司法局的领导下组织律师事务所的政治理论及业务学习和开展律师业务执业活动；
3.担任民事案件代理人或刑事案件辩护人、代理人参加诉讼；
4.办理仲裁及非诉讼法律事务，担任机关事业单位、企业、单位团体的法律顾问；
5.承接办理扫黑除恶专项斗争的案件及相关工作；
6.办理法律援助案件和开展公益法律服务活动；
7.参与领导信访接待日工作；
8.办理“认罪认罚”值班律师及刑事案件律师辩护全覆盖等相关工作事宜；
9.针对年龄老化和人员不足的实际情况，研究提出如何充实人员的意见或方案；
10.大力拓展创新律师工作，主动服务中心工作，实现经济效益和社会效益双丰收；
11.研究、解决律师执业活动中遇到的问题。</t>
  </si>
  <si>
    <t>总体绩效目标</t>
  </si>
  <si>
    <t xml:space="preserve">1.把提升政治理论学习重要性放在第一位，把律师业务工作专业知识能力的更新与提高作为律师事务所业务拓展和增强法律服务水平的重要手段。
2.加强律师事务所管理工作全方面的统筹安排，通过岗位职责明确，增强律师事务所管理的规范化，改善作风不够严谨扎实，缺乏工作热情的现状。 </t>
  </si>
  <si>
    <t>一、部门年度目标</t>
  </si>
  <si>
    <t>财年</t>
  </si>
  <si>
    <t>目标</t>
  </si>
  <si>
    <t>实际完成情况</t>
  </si>
  <si>
    <t>2023</t>
  </si>
  <si>
    <t xml:space="preserve">一是强化习近平新时代中国特色社会主义思想和法治思想学习。二是持续开展、完善好律师执业纪律、职业道德建设工作。三是开展民商、家事案件纠纷诉讼代理工作及刑事案件辩护人工作。四是办理仲裁及非诉讼法律事务，担任机关事业单位、企业、单位团体的法律顾问。五是积极开展“我为群众办实事”活动。六是办理指派的法律援助案件及认罪认罚从宽制度和刑事案件律师辩护全覆盖等相关工作。 </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</si>
  <si>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</si>
  <si>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</si>
  <si>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</si>
  <si>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</si>
  <si>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</si>
  <si>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</si>
  <si>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</si>
  <si>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</si>
  <si>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</si>
  <si>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</si>
  <si>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</si>
  <si>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</si>
  <si>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</si>
  <si>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</si>
  <si>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一级项目</t>
  </si>
  <si>
    <t>为全区经济社会发展提供有力的法律服务保障，较好地维护社会和谐稳定。</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</si>
  <si>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</si>
  <si>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</si>
  <si>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</si>
  <si>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</si>
  <si>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</si>
  <si>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</si>
  <si>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</si>
  <si>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</si>
  <si>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</si>
  <si>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</si>
  <si>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</si>
  <si>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工资福利发放事业人数</t>
  </si>
  <si>
    <t>=</t>
  </si>
  <si>
    <t>人</t>
  </si>
  <si>
    <t>3人</t>
  </si>
  <si>
    <t>无偏差。</t>
  </si>
  <si>
    <t>律师费</t>
  </si>
  <si>
    <t>≥</t>
  </si>
  <si>
    <t>万元</t>
  </si>
  <si>
    <t>19.28万元</t>
  </si>
  <si>
    <t>质量指标</t>
  </si>
  <si>
    <t>无</t>
  </si>
  <si>
    <t>时效指标</t>
  </si>
  <si>
    <t>成本指标</t>
  </si>
  <si>
    <t>效益指标</t>
  </si>
  <si>
    <t>经济效益
指标</t>
  </si>
  <si>
    <t>社会效益
指标</t>
  </si>
  <si>
    <t>维护社会稳定发展</t>
  </si>
  <si>
    <t>＝</t>
  </si>
  <si>
    <t>有效维护</t>
  </si>
  <si>
    <t>%</t>
  </si>
  <si>
    <t>生态效益
指标</t>
  </si>
  <si>
    <t>可持续影响
指标</t>
  </si>
  <si>
    <t>满意度指标</t>
  </si>
  <si>
    <t>服务对象满意度指标等</t>
  </si>
  <si>
    <t>群众满意度</t>
  </si>
  <si>
    <t>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</si>
  <si>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</si>
  <si>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</si>
  <si>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</si>
  <si>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</si>
  <si>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</si>
  <si>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</si>
  <si>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</si>
  <si>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</si>
  <si>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</si>
  <si>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</si>
  <si>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</si>
  <si>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</si>
  <si>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</si>
  <si>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</si>
  <si>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</si>
  <si>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</si>
  <si>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</si>
  <si>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</si>
  <si>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</si>
  <si>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</si>
  <si>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</si>
  <si>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</si>
  <si>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</si>
  <si>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</si>
  <si>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xml:space="preserve">＝
＞
＜
≥
≤
</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</si>
  <si>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</si>
  <si>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</si>
  <si>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</si>
  <si>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</si>
  <si>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</si>
  <si>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</si>
  <si>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</si>
  <si>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</si>
  <si>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说明：本单位2023年度内无项目支出，《项目支出绩效自评表》为空表。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</si>
</sst>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 numFmtId="180" formatCode="0_ "/>
  </numFmts>
  <fonts count="39">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2"/>
      <name val="宋体"/>
      <charset val="134"/>
    </font>
    <font>
      <b/>
      <sz val="18"/>
      <name val="宋体"/>
      <charset val="134"/>
    </font>
    <font>
      <b/>
      <sz val="10"/>
      <name val="宋体"/>
      <charset val="134"/>
    </font>
    <font>
      <b/>
      <sz val="11"/>
      <name val="宋体"/>
      <charset val="134"/>
    </font>
    <font>
      <b/>
      <sz val="11"/>
      <name val="宋体"/>
      <charset val="134"/>
      <scheme val="minor"/>
    </font>
    <font>
      <sz val="11"/>
      <name val="宋体"/>
      <charset val="134"/>
      <scheme val="minor"/>
    </font>
    <font>
      <sz val="22"/>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3" borderId="21" applyNumberFormat="0" applyAlignment="0" applyProtection="0">
      <alignment vertical="center"/>
    </xf>
    <xf numFmtId="0" fontId="28" fillId="4" borderId="22" applyNumberFormat="0" applyAlignment="0" applyProtection="0">
      <alignment vertical="center"/>
    </xf>
    <xf numFmtId="0" fontId="29" fillId="4" borderId="21" applyNumberFormat="0" applyAlignment="0" applyProtection="0">
      <alignment vertical="center"/>
    </xf>
    <xf numFmtId="0" fontId="30" fillId="5"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8" fillId="0" borderId="0"/>
    <xf numFmtId="0" fontId="16" fillId="0" borderId="0">
      <alignment vertical="top"/>
      <protection locked="0"/>
    </xf>
    <xf numFmtId="0" fontId="38" fillId="0" borderId="0">
      <alignment vertical="center"/>
    </xf>
    <xf numFmtId="0" fontId="38" fillId="0" borderId="0"/>
  </cellStyleXfs>
  <cellXfs count="166">
    <xf numFmtId="0" fontId="0" fillId="0" borderId="0" xfId="0" applyFont="1">
      <alignment vertical="center"/>
    </xf>
    <xf numFmtId="0" fontId="1" fillId="0" borderId="0" xfId="52" applyFont="1" applyFill="1" applyBorder="1" applyAlignment="1">
      <alignment wrapText="1"/>
    </xf>
    <xf numFmtId="0" fontId="1" fillId="0" borderId="0" xfId="52"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Border="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0" fontId="4" fillId="0" borderId="1" xfId="52" applyFont="1" applyFill="1" applyBorder="1" applyAlignment="1">
      <alignment vertical="center" wrapText="1"/>
    </xf>
    <xf numFmtId="176" fontId="4" fillId="0" borderId="1" xfId="52" applyNumberFormat="1" applyFont="1" applyFill="1" applyBorder="1" applyAlignment="1">
      <alignment horizontal="right" vertical="center" wrapText="1"/>
    </xf>
    <xf numFmtId="176" fontId="4" fillId="0" borderId="1" xfId="52" applyNumberFormat="1" applyFont="1" applyFill="1" applyBorder="1" applyAlignment="1">
      <alignment horizontal="center" vertical="center" wrapText="1"/>
    </xf>
    <xf numFmtId="49" fontId="4" fillId="0" borderId="2" xfId="52" applyNumberFormat="1" applyFont="1" applyFill="1" applyBorder="1" applyAlignment="1">
      <alignment horizontal="left" vertical="top" wrapText="1"/>
    </xf>
    <xf numFmtId="49" fontId="4" fillId="0" borderId="3" xfId="52" applyNumberFormat="1" applyFont="1" applyFill="1" applyBorder="1" applyAlignment="1">
      <alignment horizontal="left" vertical="top" wrapText="1"/>
    </xf>
    <xf numFmtId="49" fontId="4" fillId="0" borderId="4" xfId="52" applyNumberFormat="1" applyFont="1" applyFill="1" applyBorder="1" applyAlignment="1">
      <alignment horizontal="left" vertical="top" wrapText="1"/>
    </xf>
    <xf numFmtId="0" fontId="4" fillId="0" borderId="2" xfId="52" applyFont="1" applyFill="1" applyBorder="1" applyAlignment="1">
      <alignment horizontal="center" vertical="center" wrapText="1"/>
    </xf>
    <xf numFmtId="0" fontId="4" fillId="0" borderId="3" xfId="52" applyFont="1" applyFill="1" applyBorder="1" applyAlignment="1">
      <alignment horizontal="center" vertical="center" wrapText="1"/>
    </xf>
    <xf numFmtId="0" fontId="4" fillId="0" borderId="4" xfId="52" applyFont="1" applyFill="1" applyBorder="1" applyAlignment="1">
      <alignment horizontal="center" vertical="center" wrapText="1"/>
    </xf>
    <xf numFmtId="0" fontId="4" fillId="0" borderId="5" xfId="52" applyFont="1" applyFill="1" applyBorder="1" applyAlignment="1">
      <alignment horizontal="center" vertical="center" wrapText="1"/>
    </xf>
    <xf numFmtId="0" fontId="4" fillId="0" borderId="6" xfId="52" applyFont="1" applyFill="1" applyBorder="1" applyAlignment="1">
      <alignment horizontal="center" vertical="center" wrapText="1"/>
    </xf>
    <xf numFmtId="0" fontId="5" fillId="0" borderId="1" xfId="52" applyFont="1" applyFill="1" applyBorder="1" applyAlignment="1">
      <alignment horizontal="center" vertical="center" wrapText="1"/>
    </xf>
    <xf numFmtId="0" fontId="5" fillId="0" borderId="5" xfId="52" applyFont="1" applyFill="1" applyBorder="1" applyAlignment="1">
      <alignment horizontal="center" vertical="center" wrapText="1"/>
    </xf>
    <xf numFmtId="0" fontId="4" fillId="0" borderId="1" xfId="52" applyFont="1" applyFill="1" applyBorder="1" applyAlignment="1">
      <alignment horizontal="left" vertical="center" wrapText="1"/>
    </xf>
    <xf numFmtId="0" fontId="5" fillId="0" borderId="7"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0" fontId="5" fillId="0" borderId="8" xfId="52" applyFont="1" applyFill="1" applyBorder="1" applyAlignment="1">
      <alignment horizontal="center" vertical="center" wrapText="1"/>
    </xf>
    <xf numFmtId="49" fontId="5" fillId="0" borderId="5" xfId="52" applyNumberFormat="1" applyFont="1" applyFill="1" applyBorder="1" applyAlignment="1">
      <alignment horizontal="center" vertical="center" wrapText="1"/>
    </xf>
    <xf numFmtId="177" fontId="4" fillId="0" borderId="1" xfId="52" applyNumberFormat="1" applyFont="1" applyFill="1" applyBorder="1" applyAlignment="1">
      <alignment horizontal="center" vertical="center" wrapText="1"/>
    </xf>
    <xf numFmtId="0" fontId="4" fillId="0" borderId="1" xfId="52" applyFont="1" applyFill="1" applyBorder="1" applyAlignment="1">
      <alignment horizontal="center" wrapText="1"/>
    </xf>
    <xf numFmtId="0" fontId="4" fillId="0" borderId="0" xfId="52" applyFont="1" applyFill="1" applyBorder="1" applyAlignment="1">
      <alignment horizontal="center" vertical="center" wrapText="1"/>
    </xf>
    <xf numFmtId="0" fontId="5" fillId="0" borderId="0" xfId="52" applyFont="1" applyFill="1" applyBorder="1" applyAlignment="1">
      <alignment horizontal="left" vertical="center" wrapText="1"/>
    </xf>
    <xf numFmtId="0" fontId="1" fillId="0" borderId="0" xfId="52" applyFont="1" applyFill="1" applyAlignment="1">
      <alignment horizontal="left" vertical="center" wrapText="1"/>
    </xf>
    <xf numFmtId="0" fontId="1" fillId="0" borderId="0" xfId="52" applyFont="1" applyFill="1" applyBorder="1" applyAlignment="1">
      <alignment horizontal="right" wrapText="1"/>
    </xf>
    <xf numFmtId="0" fontId="6" fillId="0" borderId="0" xfId="0" applyFont="1" applyFill="1" applyBorder="1" applyAlignment="1">
      <alignment horizontal="right" vertical="center"/>
    </xf>
    <xf numFmtId="49" fontId="4" fillId="0" borderId="1" xfId="52" applyNumberFormat="1" applyFont="1" applyFill="1" applyBorder="1" applyAlignment="1">
      <alignment horizontal="left" vertical="top" wrapText="1"/>
    </xf>
    <xf numFmtId="0" fontId="7" fillId="0" borderId="1" xfId="52" applyFont="1" applyFill="1" applyBorder="1" applyAlignment="1">
      <alignment horizontal="center" vertical="center" wrapText="1"/>
    </xf>
    <xf numFmtId="0" fontId="7" fillId="0" borderId="0" xfId="52" applyFont="1" applyFill="1" applyBorder="1" applyAlignment="1">
      <alignment horizontal="center" vertical="center" wrapText="1"/>
    </xf>
    <xf numFmtId="0" fontId="1" fillId="0" borderId="0" xfId="0" applyFont="1" applyFill="1" applyBorder="1" applyAlignment="1"/>
    <xf numFmtId="0" fontId="6" fillId="0" borderId="0" xfId="0" applyFont="1" applyFill="1" applyBorder="1" applyAlignment="1"/>
    <xf numFmtId="0" fontId="8" fillId="0" borderId="0" xfId="51" applyFont="1" applyFill="1" applyAlignment="1">
      <alignment horizontal="center" vertical="center"/>
    </xf>
    <xf numFmtId="0" fontId="1" fillId="0" borderId="0" xfId="51" applyFont="1" applyFill="1">
      <alignment vertical="center"/>
    </xf>
    <xf numFmtId="0" fontId="9" fillId="0" borderId="0" xfId="0" applyFont="1" applyFill="1" applyBorder="1" applyAlignment="1">
      <alignment horizontal="center" vertical="center"/>
    </xf>
    <xf numFmtId="0" fontId="6" fillId="0" borderId="9"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0" xfId="0" applyNumberFormat="1" applyFont="1" applyFill="1" applyBorder="1" applyAlignment="1" applyProtection="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1" fillId="0" borderId="1" xfId="0" applyFont="1" applyFill="1" applyBorder="1" applyAlignment="1">
      <alignment horizontal="left" vertical="center"/>
    </xf>
    <xf numFmtId="49" fontId="1" fillId="0" borderId="1" xfId="0" applyNumberFormat="1" applyFont="1" applyFill="1" applyBorder="1" applyAlignment="1">
      <alignment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2"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176" fontId="1" fillId="0" borderId="2" xfId="0" applyNumberFormat="1" applyFont="1" applyFill="1" applyBorder="1" applyAlignment="1">
      <alignment horizontal="left" vertical="center" wrapText="1"/>
    </xf>
    <xf numFmtId="176" fontId="1" fillId="0" borderId="4" xfId="0" applyNumberFormat="1" applyFont="1" applyFill="1" applyBorder="1" applyAlignment="1">
      <alignment horizontal="left" vertical="center" wrapText="1"/>
    </xf>
    <xf numFmtId="49" fontId="1" fillId="0" borderId="5" xfId="51" applyNumberFormat="1" applyFont="1" applyFill="1" applyBorder="1" applyAlignment="1">
      <alignment horizontal="center" vertical="center"/>
    </xf>
    <xf numFmtId="0" fontId="1" fillId="0" borderId="1" xfId="51" applyFont="1" applyFill="1" applyBorder="1" applyAlignment="1">
      <alignment horizontal="center" vertical="center"/>
    </xf>
    <xf numFmtId="49" fontId="1" fillId="0" borderId="5" xfId="51" applyNumberFormat="1" applyFont="1" applyFill="1" applyBorder="1" applyAlignment="1">
      <alignment horizontal="center" vertical="center" wrapText="1"/>
    </xf>
    <xf numFmtId="49" fontId="1" fillId="0" borderId="2" xfId="51" applyNumberFormat="1" applyFont="1" applyFill="1" applyBorder="1" applyAlignment="1">
      <alignment horizontal="center" vertical="center" wrapText="1"/>
    </xf>
    <xf numFmtId="0" fontId="12" fillId="0" borderId="1" xfId="52" applyFont="1" applyFill="1" applyBorder="1" applyAlignment="1">
      <alignment horizontal="center" vertical="center" wrapText="1"/>
    </xf>
    <xf numFmtId="0" fontId="12" fillId="0" borderId="5" xfId="52" applyFont="1" applyFill="1" applyBorder="1" applyAlignment="1">
      <alignment horizontal="center" vertical="center" wrapText="1"/>
    </xf>
    <xf numFmtId="49" fontId="1" fillId="0" borderId="1" xfId="0" applyNumberFormat="1" applyFont="1" applyFill="1" applyBorder="1" applyAlignment="1">
      <alignment horizontal="left" vertical="center"/>
    </xf>
    <xf numFmtId="0" fontId="1" fillId="0" borderId="13" xfId="50" applyFont="1" applyFill="1" applyBorder="1" applyAlignment="1" applyProtection="1">
      <alignment horizontal="center" vertical="center" wrapText="1"/>
      <protection locked="0"/>
    </xf>
    <xf numFmtId="49" fontId="1" fillId="0" borderId="2" xfId="51" applyNumberFormat="1" applyFont="1" applyFill="1" applyBorder="1" applyAlignment="1">
      <alignment horizontal="left" vertical="center" wrapText="1"/>
    </xf>
    <xf numFmtId="0" fontId="12" fillId="0" borderId="1" xfId="52" applyFont="1" applyFill="1" applyBorder="1" applyAlignment="1">
      <alignment vertical="center" wrapText="1"/>
    </xf>
    <xf numFmtId="0" fontId="13" fillId="0" borderId="1" xfId="0" applyFont="1" applyFill="1" applyBorder="1" applyAlignment="1">
      <alignment vertical="center" wrapText="1"/>
    </xf>
    <xf numFmtId="0" fontId="13" fillId="0" borderId="1" xfId="52" applyFont="1" applyFill="1" applyBorder="1" applyAlignment="1">
      <alignment horizontal="left" vertical="center" wrapText="1"/>
    </xf>
    <xf numFmtId="49" fontId="12" fillId="0" borderId="1" xfId="52" applyNumberFormat="1" applyFont="1" applyFill="1" applyBorder="1" applyAlignment="1">
      <alignment horizontal="center" vertical="center" wrapText="1"/>
    </xf>
    <xf numFmtId="0" fontId="12" fillId="0" borderId="8" xfId="52" applyFont="1" applyFill="1" applyBorder="1" applyAlignment="1">
      <alignment horizontal="center" vertical="center" wrapText="1"/>
    </xf>
    <xf numFmtId="49" fontId="12" fillId="0" borderId="5" xfId="52" applyNumberFormat="1" applyFont="1" applyFill="1" applyBorder="1" applyAlignment="1">
      <alignment horizontal="center" vertical="center" wrapText="1"/>
    </xf>
    <xf numFmtId="9"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5" fillId="0" borderId="0" xfId="52" applyFont="1" applyAlignment="1">
      <alignment horizontal="left" vertical="center" wrapText="1"/>
    </xf>
    <xf numFmtId="0" fontId="4" fillId="0" borderId="0" xfId="52" applyFont="1" applyAlignment="1">
      <alignment horizontal="center" vertical="center" wrapText="1"/>
    </xf>
    <xf numFmtId="0" fontId="6" fillId="0" borderId="0" xfId="0" applyFont="1" applyFill="1" applyBorder="1" applyAlignment="1">
      <alignment horizontal="right"/>
    </xf>
    <xf numFmtId="49"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10" fontId="1" fillId="0" borderId="1" xfId="3" applyNumberFormat="1" applyFont="1" applyFill="1" applyBorder="1" applyAlignment="1">
      <alignment horizontal="right" vertical="center" wrapText="1"/>
    </xf>
    <xf numFmtId="0" fontId="1" fillId="0" borderId="1" xfId="0" applyFont="1" applyFill="1" applyBorder="1" applyAlignment="1"/>
    <xf numFmtId="49" fontId="1" fillId="0" borderId="3" xfId="51" applyNumberFormat="1" applyFont="1" applyFill="1" applyBorder="1" applyAlignment="1">
      <alignment horizontal="center" vertical="center" wrapText="1"/>
    </xf>
    <xf numFmtId="49" fontId="1" fillId="0" borderId="4" xfId="51" applyNumberFormat="1" applyFont="1" applyFill="1" applyBorder="1" applyAlignment="1">
      <alignment horizontal="center" vertical="center" wrapText="1"/>
    </xf>
    <xf numFmtId="49" fontId="1" fillId="0" borderId="3" xfId="51" applyNumberFormat="1" applyFont="1" applyFill="1" applyBorder="1" applyAlignment="1">
      <alignment horizontal="left" vertical="center" wrapText="1"/>
    </xf>
    <xf numFmtId="49" fontId="1" fillId="0" borderId="4" xfId="51"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7" fillId="0" borderId="0" xfId="52" applyFont="1" applyAlignment="1">
      <alignment horizontal="center" vertical="center" wrapText="1"/>
    </xf>
    <xf numFmtId="0" fontId="1" fillId="0" borderId="9" xfId="0" applyFont="1" applyFill="1" applyBorder="1" applyAlignment="1">
      <alignment horizontal="left" vertical="center"/>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0" fontId="1" fillId="0" borderId="7" xfId="0" applyFont="1" applyFill="1" applyBorder="1" applyAlignment="1">
      <alignment horizontal="center" vertical="center"/>
    </xf>
    <xf numFmtId="0" fontId="6" fillId="0" borderId="14" xfId="0" applyFont="1" applyFill="1" applyBorder="1" applyAlignment="1">
      <alignment horizontal="left" vertical="center" wrapText="1"/>
    </xf>
    <xf numFmtId="0" fontId="11" fillId="0" borderId="0" xfId="0" applyFont="1" applyFill="1" applyBorder="1" applyAlignment="1">
      <alignment horizontal="left" vertical="center"/>
    </xf>
    <xf numFmtId="0" fontId="8" fillId="0" borderId="0" xfId="0" applyFont="1" applyFill="1" applyBorder="1" applyAlignment="1"/>
    <xf numFmtId="0" fontId="8" fillId="0" borderId="0" xfId="49" applyFont="1" applyFill="1" applyBorder="1" applyAlignment="1">
      <alignment vertical="center"/>
    </xf>
    <xf numFmtId="0" fontId="8" fillId="0" borderId="0" xfId="49" applyFont="1" applyFill="1" applyBorder="1" applyAlignment="1">
      <alignment vertical="center" wrapText="1"/>
    </xf>
    <xf numFmtId="0" fontId="14" fillId="0" borderId="0" xfId="0" applyFont="1" applyFill="1" applyBorder="1" applyAlignment="1">
      <alignment horizontal="center"/>
    </xf>
    <xf numFmtId="0" fontId="6"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3" fontId="1" fillId="0" borderId="1"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4" fontId="1" fillId="0" borderId="0" xfId="0" applyNumberFormat="1" applyFont="1" applyFill="1" applyBorder="1" applyAlignment="1">
      <alignment horizontal="right" vertical="center" shrinkToFit="1"/>
    </xf>
    <xf numFmtId="0" fontId="14" fillId="0" borderId="0" xfId="0" applyFont="1" applyFill="1" applyBorder="1" applyAlignment="1">
      <alignment horizontal="center" wrapText="1"/>
    </xf>
    <xf numFmtId="0" fontId="8"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6"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3" fillId="0" borderId="0" xfId="0" applyFont="1" applyFill="1">
      <alignment vertical="center"/>
    </xf>
    <xf numFmtId="0" fontId="15" fillId="0" borderId="0" xfId="0" applyFont="1" applyFill="1" applyAlignment="1"/>
    <xf numFmtId="0" fontId="8" fillId="0" borderId="0" xfId="0" applyFont="1" applyFill="1" applyAlignment="1"/>
    <xf numFmtId="0" fontId="1" fillId="0" borderId="13" xfId="0" applyNumberFormat="1" applyFont="1" applyFill="1" applyBorder="1" applyAlignment="1">
      <alignment horizontal="center" vertical="center"/>
    </xf>
    <xf numFmtId="0" fontId="1" fillId="0" borderId="13" xfId="0" applyNumberFormat="1" applyFont="1" applyFill="1" applyBorder="1" applyAlignment="1">
      <alignment horizontal="left" vertical="center"/>
    </xf>
    <xf numFmtId="0" fontId="1" fillId="0" borderId="13" xfId="0" applyNumberFormat="1" applyFont="1" applyFill="1" applyBorder="1" applyAlignment="1">
      <alignment horizontal="right" vertical="center"/>
    </xf>
    <xf numFmtId="0" fontId="1" fillId="0" borderId="13" xfId="0" applyNumberFormat="1" applyFont="1" applyFill="1" applyBorder="1" applyAlignment="1">
      <alignment horizontal="left" vertical="center" wrapText="1"/>
    </xf>
    <xf numFmtId="0" fontId="13" fillId="0" borderId="0" xfId="0" applyFont="1" applyFill="1" applyAlignment="1">
      <alignment horizontal="left" vertical="center"/>
    </xf>
    <xf numFmtId="0" fontId="16" fillId="0" borderId="0" xfId="0" applyFont="1" applyFill="1" applyAlignment="1"/>
    <xf numFmtId="0" fontId="1" fillId="0" borderId="13" xfId="0" applyNumberFormat="1" applyFont="1" applyFill="1" applyBorder="1" applyAlignment="1">
      <alignment horizontal="center" vertical="center" wrapText="1"/>
    </xf>
    <xf numFmtId="0" fontId="11" fillId="0" borderId="13" xfId="0" applyNumberFormat="1" applyFont="1" applyFill="1" applyBorder="1" applyAlignment="1">
      <alignment horizontal="left" vertical="center" wrapText="1"/>
    </xf>
    <xf numFmtId="0" fontId="1" fillId="0" borderId="13" xfId="0" applyNumberFormat="1" applyFont="1" applyFill="1" applyBorder="1" applyAlignment="1">
      <alignment horizontal="right" vertical="center" wrapText="1"/>
    </xf>
    <xf numFmtId="0" fontId="17" fillId="0" borderId="0" xfId="0" applyFont="1" applyFill="1" applyAlignment="1">
      <alignment horizontal="center" vertical="center"/>
    </xf>
    <xf numFmtId="0" fontId="1" fillId="0" borderId="0" xfId="0" applyNumberFormat="1" applyFont="1" applyFill="1" applyBorder="1" applyAlignment="1">
      <alignment horizontal="left" vertical="center"/>
    </xf>
    <xf numFmtId="0" fontId="17" fillId="0" borderId="0" xfId="0" applyFont="1" applyFill="1" applyAlignment="1"/>
    <xf numFmtId="0" fontId="6" fillId="0" borderId="0" xfId="0" applyFont="1" applyFill="1" applyAlignment="1"/>
    <xf numFmtId="179" fontId="1" fillId="0" borderId="13" xfId="0" applyNumberFormat="1" applyFont="1" applyFill="1" applyBorder="1" applyAlignment="1">
      <alignment vertical="justify"/>
    </xf>
    <xf numFmtId="179" fontId="1" fillId="0" borderId="13" xfId="0" applyNumberFormat="1" applyFont="1" applyFill="1" applyBorder="1" applyAlignment="1">
      <alignment horizontal="right" vertical="center"/>
    </xf>
    <xf numFmtId="180" fontId="1" fillId="0" borderId="13" xfId="0" applyNumberFormat="1" applyFont="1" applyFill="1" applyBorder="1" applyAlignment="1">
      <alignment horizontal="right" vertical="center"/>
    </xf>
    <xf numFmtId="0" fontId="1" fillId="0" borderId="2" xfId="0" applyNumberFormat="1" applyFont="1" applyFill="1" applyBorder="1" applyAlignment="1" quotePrefix="1">
      <alignment horizontal="center" vertical="center" wrapText="1"/>
    </xf>
    <xf numFmtId="0" fontId="5" fillId="0" borderId="5" xfId="52"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11" activePane="bottomLeft" state="frozen"/>
      <selection/>
      <selection pane="bottomLeft" activeCell="F22" sqref="F22"/>
    </sheetView>
  </sheetViews>
  <sheetFormatPr defaultColWidth="9" defaultRowHeight="14" outlineLevelCol="5"/>
  <cols>
    <col min="1" max="1" width="32.1363636363636" style="147" customWidth="1"/>
    <col min="2" max="2" width="4.75454545454545" style="147" customWidth="1"/>
    <col min="3" max="3" width="19.5" style="147" customWidth="1"/>
    <col min="4" max="4" width="32.6363636363636" style="147" customWidth="1"/>
    <col min="5" max="5" width="4.75454545454545" style="147" customWidth="1"/>
    <col min="6" max="6" width="18.6363636363636" style="147" customWidth="1"/>
    <col min="7" max="16384" width="9" style="147"/>
  </cols>
  <sheetData>
    <row r="1" ht="27.5" spans="3:3">
      <c r="C1" s="159" t="s">
        <v>0</v>
      </c>
    </row>
    <row r="2" ht="15" spans="6:6">
      <c r="F2" s="149" t="s">
        <v>1</v>
      </c>
    </row>
    <row r="3" ht="15" spans="1:6">
      <c r="A3" s="149" t="s">
        <v>2</v>
      </c>
      <c r="F3" s="149" t="s">
        <v>3</v>
      </c>
    </row>
    <row r="4" ht="19.5" customHeight="1" spans="1:6">
      <c r="A4" s="150" t="s">
        <v>4</v>
      </c>
      <c r="B4" s="150"/>
      <c r="C4" s="150"/>
      <c r="D4" s="150" t="s">
        <v>5</v>
      </c>
      <c r="E4" s="150"/>
      <c r="F4" s="150"/>
    </row>
    <row r="5" ht="19.5" customHeight="1" spans="1:6">
      <c r="A5" s="150" t="s">
        <v>6</v>
      </c>
      <c r="B5" s="150" t="s">
        <v>7</v>
      </c>
      <c r="C5" s="150" t="s">
        <v>8</v>
      </c>
      <c r="D5" s="150" t="s">
        <v>9</v>
      </c>
      <c r="E5" s="150" t="s">
        <v>7</v>
      </c>
      <c r="F5" s="150" t="s">
        <v>8</v>
      </c>
    </row>
    <row r="6" ht="19.5" customHeight="1" spans="1:6">
      <c r="A6" s="150" t="s">
        <v>10</v>
      </c>
      <c r="B6" s="150"/>
      <c r="C6" s="150">
        <v>1</v>
      </c>
      <c r="D6" s="150" t="s">
        <v>10</v>
      </c>
      <c r="E6" s="150"/>
      <c r="F6" s="150">
        <v>2</v>
      </c>
    </row>
    <row r="7" ht="19.5" customHeight="1" spans="1:6">
      <c r="A7" s="151" t="s">
        <v>11</v>
      </c>
      <c r="B7" s="150" t="s">
        <v>12</v>
      </c>
      <c r="C7" s="164">
        <v>40.34</v>
      </c>
      <c r="D7" s="151" t="s">
        <v>13</v>
      </c>
      <c r="E7" s="150" t="s">
        <v>14</v>
      </c>
      <c r="F7" s="165">
        <v>0</v>
      </c>
    </row>
    <row r="8" ht="19.5" customHeight="1" spans="1:6">
      <c r="A8" s="151" t="s">
        <v>15</v>
      </c>
      <c r="B8" s="150" t="s">
        <v>16</v>
      </c>
      <c r="C8" s="165">
        <v>0</v>
      </c>
      <c r="D8" s="151" t="s">
        <v>17</v>
      </c>
      <c r="E8" s="150" t="s">
        <v>18</v>
      </c>
      <c r="F8" s="165">
        <v>0</v>
      </c>
    </row>
    <row r="9" ht="19.5" customHeight="1" spans="1:6">
      <c r="A9" s="151" t="s">
        <v>19</v>
      </c>
      <c r="B9" s="150" t="s">
        <v>20</v>
      </c>
      <c r="C9" s="165">
        <v>0</v>
      </c>
      <c r="D9" s="151" t="s">
        <v>21</v>
      </c>
      <c r="E9" s="150" t="s">
        <v>22</v>
      </c>
      <c r="F9" s="165">
        <v>0</v>
      </c>
    </row>
    <row r="10" ht="19.5" customHeight="1" spans="1:6">
      <c r="A10" s="151" t="s">
        <v>23</v>
      </c>
      <c r="B10" s="150" t="s">
        <v>24</v>
      </c>
      <c r="C10" s="165">
        <v>0</v>
      </c>
      <c r="D10" s="151" t="s">
        <v>25</v>
      </c>
      <c r="E10" s="150" t="s">
        <v>26</v>
      </c>
      <c r="F10" s="164">
        <v>31.85</v>
      </c>
    </row>
    <row r="11" ht="19.5" customHeight="1" spans="1:6">
      <c r="A11" s="151" t="s">
        <v>27</v>
      </c>
      <c r="B11" s="150" t="s">
        <v>28</v>
      </c>
      <c r="C11" s="165">
        <v>0</v>
      </c>
      <c r="D11" s="151" t="s">
        <v>29</v>
      </c>
      <c r="E11" s="150" t="s">
        <v>30</v>
      </c>
      <c r="F11" s="165">
        <v>0</v>
      </c>
    </row>
    <row r="12" ht="19.5" customHeight="1" spans="1:6">
      <c r="A12" s="151" t="s">
        <v>31</v>
      </c>
      <c r="B12" s="150" t="s">
        <v>32</v>
      </c>
      <c r="C12" s="165">
        <v>0</v>
      </c>
      <c r="D12" s="151" t="s">
        <v>33</v>
      </c>
      <c r="E12" s="150" t="s">
        <v>34</v>
      </c>
      <c r="F12" s="165">
        <v>0</v>
      </c>
    </row>
    <row r="13" ht="19.5" customHeight="1" spans="1:6">
      <c r="A13" s="151" t="s">
        <v>35</v>
      </c>
      <c r="B13" s="150" t="s">
        <v>36</v>
      </c>
      <c r="C13" s="165">
        <v>0</v>
      </c>
      <c r="D13" s="151" t="s">
        <v>37</v>
      </c>
      <c r="E13" s="150" t="s">
        <v>38</v>
      </c>
      <c r="F13" s="165">
        <v>0</v>
      </c>
    </row>
    <row r="14" ht="19.5" customHeight="1" spans="1:6">
      <c r="A14" s="151" t="s">
        <v>39</v>
      </c>
      <c r="B14" s="150" t="s">
        <v>40</v>
      </c>
      <c r="C14" s="164">
        <v>7.1</v>
      </c>
      <c r="D14" s="151" t="s">
        <v>41</v>
      </c>
      <c r="E14" s="150" t="s">
        <v>42</v>
      </c>
      <c r="F14" s="164">
        <v>8.88</v>
      </c>
    </row>
    <row r="15" ht="19.5" customHeight="1" spans="1:6">
      <c r="A15" s="151"/>
      <c r="B15" s="150" t="s">
        <v>43</v>
      </c>
      <c r="C15" s="164"/>
      <c r="D15" s="151" t="s">
        <v>44</v>
      </c>
      <c r="E15" s="150" t="s">
        <v>45</v>
      </c>
      <c r="F15" s="164">
        <v>3.92</v>
      </c>
    </row>
    <row r="16" ht="19.5" customHeight="1" spans="1:6">
      <c r="A16" s="151"/>
      <c r="B16" s="150" t="s">
        <v>46</v>
      </c>
      <c r="C16" s="152"/>
      <c r="D16" s="151" t="s">
        <v>47</v>
      </c>
      <c r="E16" s="150" t="s">
        <v>48</v>
      </c>
      <c r="F16" s="165">
        <v>0</v>
      </c>
    </row>
    <row r="17" ht="19.5" customHeight="1" spans="1:6">
      <c r="A17" s="151"/>
      <c r="B17" s="150" t="s">
        <v>49</v>
      </c>
      <c r="C17" s="152"/>
      <c r="D17" s="151" t="s">
        <v>50</v>
      </c>
      <c r="E17" s="150" t="s">
        <v>51</v>
      </c>
      <c r="F17" s="165">
        <v>0</v>
      </c>
    </row>
    <row r="18" ht="19.5" customHeight="1" spans="1:6">
      <c r="A18" s="151"/>
      <c r="B18" s="150" t="s">
        <v>52</v>
      </c>
      <c r="C18" s="152"/>
      <c r="D18" s="151" t="s">
        <v>53</v>
      </c>
      <c r="E18" s="150" t="s">
        <v>54</v>
      </c>
      <c r="F18" s="165">
        <v>0</v>
      </c>
    </row>
    <row r="19" ht="19.5" customHeight="1" spans="1:6">
      <c r="A19" s="151"/>
      <c r="B19" s="150" t="s">
        <v>55</v>
      </c>
      <c r="C19" s="152"/>
      <c r="D19" s="151" t="s">
        <v>56</v>
      </c>
      <c r="E19" s="150" t="s">
        <v>57</v>
      </c>
      <c r="F19" s="165">
        <v>0</v>
      </c>
    </row>
    <row r="20" ht="19.5" customHeight="1" spans="1:6">
      <c r="A20" s="151"/>
      <c r="B20" s="150" t="s">
        <v>58</v>
      </c>
      <c r="C20" s="152"/>
      <c r="D20" s="151" t="s">
        <v>59</v>
      </c>
      <c r="E20" s="150" t="s">
        <v>60</v>
      </c>
      <c r="F20" s="165">
        <v>0</v>
      </c>
    </row>
    <row r="21" ht="19.5" customHeight="1" spans="1:6">
      <c r="A21" s="151"/>
      <c r="B21" s="150" t="s">
        <v>61</v>
      </c>
      <c r="C21" s="152"/>
      <c r="D21" s="151" t="s">
        <v>62</v>
      </c>
      <c r="E21" s="150" t="s">
        <v>63</v>
      </c>
      <c r="F21" s="165">
        <v>0</v>
      </c>
    </row>
    <row r="22" ht="19.5" customHeight="1" spans="1:6">
      <c r="A22" s="151"/>
      <c r="B22" s="150" t="s">
        <v>64</v>
      </c>
      <c r="C22" s="152"/>
      <c r="D22" s="151" t="s">
        <v>65</v>
      </c>
      <c r="E22" s="150" t="s">
        <v>66</v>
      </c>
      <c r="F22" s="165">
        <v>0</v>
      </c>
    </row>
    <row r="23" ht="19.5" customHeight="1" spans="1:6">
      <c r="A23" s="151"/>
      <c r="B23" s="150" t="s">
        <v>67</v>
      </c>
      <c r="C23" s="152"/>
      <c r="D23" s="151" t="s">
        <v>68</v>
      </c>
      <c r="E23" s="150" t="s">
        <v>69</v>
      </c>
      <c r="F23" s="165">
        <v>0</v>
      </c>
    </row>
    <row r="24" ht="19.5" customHeight="1" spans="1:6">
      <c r="A24" s="151"/>
      <c r="B24" s="150" t="s">
        <v>70</v>
      </c>
      <c r="C24" s="152"/>
      <c r="D24" s="151" t="s">
        <v>71</v>
      </c>
      <c r="E24" s="150" t="s">
        <v>72</v>
      </c>
      <c r="F24" s="165">
        <v>0</v>
      </c>
    </row>
    <row r="25" ht="19.5" customHeight="1" spans="1:6">
      <c r="A25" s="151"/>
      <c r="B25" s="150" t="s">
        <v>73</v>
      </c>
      <c r="C25" s="152"/>
      <c r="D25" s="151" t="s">
        <v>74</v>
      </c>
      <c r="E25" s="150" t="s">
        <v>75</v>
      </c>
      <c r="F25" s="164">
        <v>2.21</v>
      </c>
    </row>
    <row r="26" ht="19.5" customHeight="1" spans="1:6">
      <c r="A26" s="151"/>
      <c r="B26" s="150" t="s">
        <v>76</v>
      </c>
      <c r="C26" s="152"/>
      <c r="D26" s="151" t="s">
        <v>77</v>
      </c>
      <c r="E26" s="150" t="s">
        <v>78</v>
      </c>
      <c r="F26" s="165">
        <v>0</v>
      </c>
    </row>
    <row r="27" ht="19.5" customHeight="1" spans="1:6">
      <c r="A27" s="151"/>
      <c r="B27" s="150" t="s">
        <v>79</v>
      </c>
      <c r="C27" s="152"/>
      <c r="D27" s="151" t="s">
        <v>80</v>
      </c>
      <c r="E27" s="150" t="s">
        <v>81</v>
      </c>
      <c r="F27" s="165">
        <v>0</v>
      </c>
    </row>
    <row r="28" ht="19.5" customHeight="1" spans="1:6">
      <c r="A28" s="151"/>
      <c r="B28" s="150" t="s">
        <v>82</v>
      </c>
      <c r="C28" s="152"/>
      <c r="D28" s="151" t="s">
        <v>83</v>
      </c>
      <c r="E28" s="150" t="s">
        <v>84</v>
      </c>
      <c r="F28" s="165">
        <v>0</v>
      </c>
    </row>
    <row r="29" ht="19.5" customHeight="1" spans="1:6">
      <c r="A29" s="151"/>
      <c r="B29" s="150" t="s">
        <v>85</v>
      </c>
      <c r="C29" s="152"/>
      <c r="D29" s="151" t="s">
        <v>86</v>
      </c>
      <c r="E29" s="150" t="s">
        <v>87</v>
      </c>
      <c r="F29" s="165">
        <v>0</v>
      </c>
    </row>
    <row r="30" ht="19.5" customHeight="1" spans="1:6">
      <c r="A30" s="150"/>
      <c r="B30" s="150" t="s">
        <v>88</v>
      </c>
      <c r="C30" s="152"/>
      <c r="D30" s="151" t="s">
        <v>89</v>
      </c>
      <c r="E30" s="150" t="s">
        <v>90</v>
      </c>
      <c r="F30" s="165">
        <v>0</v>
      </c>
    </row>
    <row r="31" ht="19.5" customHeight="1" spans="1:6">
      <c r="A31" s="150"/>
      <c r="B31" s="150" t="s">
        <v>91</v>
      </c>
      <c r="C31" s="152"/>
      <c r="D31" s="151" t="s">
        <v>92</v>
      </c>
      <c r="E31" s="150" t="s">
        <v>93</v>
      </c>
      <c r="F31" s="165">
        <v>0</v>
      </c>
    </row>
    <row r="32" ht="19.5" customHeight="1" spans="1:6">
      <c r="A32" s="150"/>
      <c r="B32" s="150" t="s">
        <v>94</v>
      </c>
      <c r="C32" s="152"/>
      <c r="D32" s="151" t="s">
        <v>95</v>
      </c>
      <c r="E32" s="150" t="s">
        <v>96</v>
      </c>
      <c r="F32" s="165">
        <v>0</v>
      </c>
    </row>
    <row r="33" ht="19.5" customHeight="1" spans="1:6">
      <c r="A33" s="150" t="s">
        <v>97</v>
      </c>
      <c r="B33" s="150" t="s">
        <v>98</v>
      </c>
      <c r="C33" s="164">
        <v>47.44</v>
      </c>
      <c r="D33" s="150" t="s">
        <v>99</v>
      </c>
      <c r="E33" s="150" t="s">
        <v>100</v>
      </c>
      <c r="F33" s="164">
        <v>46.86</v>
      </c>
    </row>
    <row r="34" ht="19.5" customHeight="1" spans="1:6">
      <c r="A34" s="151" t="s">
        <v>101</v>
      </c>
      <c r="B34" s="150" t="s">
        <v>102</v>
      </c>
      <c r="C34" s="165">
        <v>0</v>
      </c>
      <c r="D34" s="151" t="s">
        <v>103</v>
      </c>
      <c r="E34" s="150" t="s">
        <v>104</v>
      </c>
      <c r="F34" s="165">
        <v>0</v>
      </c>
    </row>
    <row r="35" ht="19.5" customHeight="1" spans="1:6">
      <c r="A35" s="151" t="s">
        <v>105</v>
      </c>
      <c r="B35" s="150" t="s">
        <v>106</v>
      </c>
      <c r="C35" s="164">
        <v>3.68</v>
      </c>
      <c r="D35" s="151" t="s">
        <v>107</v>
      </c>
      <c r="E35" s="150" t="s">
        <v>108</v>
      </c>
      <c r="F35" s="164">
        <v>4.26</v>
      </c>
    </row>
    <row r="36" ht="19.5" customHeight="1" spans="1:6">
      <c r="A36" s="150" t="s">
        <v>109</v>
      </c>
      <c r="B36" s="150" t="s">
        <v>110</v>
      </c>
      <c r="C36" s="164">
        <v>51.12</v>
      </c>
      <c r="D36" s="150" t="s">
        <v>109</v>
      </c>
      <c r="E36" s="150" t="s">
        <v>111</v>
      </c>
      <c r="F36" s="164">
        <v>51.12</v>
      </c>
    </row>
    <row r="37" ht="19.5" customHeight="1" spans="1:6">
      <c r="A37" s="151" t="s">
        <v>112</v>
      </c>
      <c r="B37" s="151"/>
      <c r="C37" s="151"/>
      <c r="D37" s="151"/>
      <c r="E37" s="151"/>
      <c r="F37" s="151"/>
    </row>
    <row r="38" ht="19.5" customHeight="1" spans="1:6">
      <c r="A38" s="151" t="s">
        <v>113</v>
      </c>
      <c r="B38" s="151"/>
      <c r="C38" s="151"/>
      <c r="D38" s="151"/>
      <c r="E38" s="151"/>
      <c r="F38" s="151"/>
    </row>
  </sheetData>
  <mergeCells count="4">
    <mergeCell ref="A4:C4"/>
    <mergeCell ref="D4:F4"/>
    <mergeCell ref="A37:F37"/>
    <mergeCell ref="A38:F38"/>
  </mergeCells>
  <pageMargins left="1.73194444444444" right="0.700694444444445" top="0.751388888888889" bottom="0.751388888888889" header="0.298611111111111" footer="0.298611111111111"/>
  <pageSetup paperSize="9" scale="6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21" workbookViewId="0">
      <selection activeCell="A12" sqref="$A12:$XFD15"/>
    </sheetView>
  </sheetViews>
  <sheetFormatPr defaultColWidth="9" defaultRowHeight="14" outlineLevelCol="4"/>
  <cols>
    <col min="1" max="1" width="39.2545454545455" style="147" customWidth="1"/>
    <col min="2" max="2" width="6.13636363636364" style="147" customWidth="1"/>
    <col min="3" max="5" width="30.7545454545455" style="147" customWidth="1"/>
    <col min="6" max="16384" width="9" style="147"/>
  </cols>
  <sheetData>
    <row r="1" ht="25.5" spans="2:2">
      <c r="B1" s="148" t="s">
        <v>451</v>
      </c>
    </row>
    <row r="2" ht="15" spans="5:5">
      <c r="E2" s="149" t="s">
        <v>452</v>
      </c>
    </row>
    <row r="3" ht="15" spans="1:5">
      <c r="A3" s="149" t="s">
        <v>2</v>
      </c>
      <c r="E3" s="149" t="s">
        <v>453</v>
      </c>
    </row>
    <row r="4" ht="15" customHeight="1" spans="1:5">
      <c r="A4" s="156" t="s">
        <v>454</v>
      </c>
      <c r="B4" s="156" t="s">
        <v>7</v>
      </c>
      <c r="C4" s="156" t="s">
        <v>455</v>
      </c>
      <c r="D4" s="156" t="s">
        <v>456</v>
      </c>
      <c r="E4" s="156" t="s">
        <v>457</v>
      </c>
    </row>
    <row r="5" ht="15" customHeight="1" spans="1:5">
      <c r="A5" s="156" t="s">
        <v>458</v>
      </c>
      <c r="B5" s="156"/>
      <c r="C5" s="156" t="s">
        <v>12</v>
      </c>
      <c r="D5" s="156" t="s">
        <v>16</v>
      </c>
      <c r="E5" s="156" t="s">
        <v>20</v>
      </c>
    </row>
    <row r="6" ht="15" customHeight="1" spans="1:5">
      <c r="A6" s="157" t="s">
        <v>459</v>
      </c>
      <c r="B6" s="156" t="s">
        <v>12</v>
      </c>
      <c r="C6" s="156" t="s">
        <v>460</v>
      </c>
      <c r="D6" s="156" t="s">
        <v>460</v>
      </c>
      <c r="E6" s="156" t="s">
        <v>460</v>
      </c>
    </row>
    <row r="7" ht="15" customHeight="1" spans="1:5">
      <c r="A7" s="153" t="s">
        <v>461</v>
      </c>
      <c r="B7" s="156" t="s">
        <v>16</v>
      </c>
      <c r="C7" s="158"/>
      <c r="D7" s="158"/>
      <c r="E7" s="158"/>
    </row>
    <row r="8" ht="15" customHeight="1" spans="1:5">
      <c r="A8" s="153" t="s">
        <v>462</v>
      </c>
      <c r="B8" s="156" t="s">
        <v>20</v>
      </c>
      <c r="C8" s="158"/>
      <c r="D8" s="158"/>
      <c r="E8" s="158"/>
    </row>
    <row r="9" ht="15" customHeight="1" spans="1:5">
      <c r="A9" s="153" t="s">
        <v>463</v>
      </c>
      <c r="B9" s="156" t="s">
        <v>24</v>
      </c>
      <c r="C9" s="158"/>
      <c r="D9" s="158"/>
      <c r="E9" s="158"/>
    </row>
    <row r="10" ht="15" customHeight="1" spans="1:5">
      <c r="A10" s="153" t="s">
        <v>464</v>
      </c>
      <c r="B10" s="156" t="s">
        <v>28</v>
      </c>
      <c r="C10" s="158"/>
      <c r="D10" s="158"/>
      <c r="E10" s="158"/>
    </row>
    <row r="11" ht="15" customHeight="1" spans="1:5">
      <c r="A11" s="153" t="s">
        <v>465</v>
      </c>
      <c r="B11" s="156" t="s">
        <v>32</v>
      </c>
      <c r="C11" s="158"/>
      <c r="D11" s="158"/>
      <c r="E11" s="158"/>
    </row>
    <row r="12" ht="15" customHeight="1" spans="1:5">
      <c r="A12" s="153" t="s">
        <v>466</v>
      </c>
      <c r="B12" s="156" t="s">
        <v>36</v>
      </c>
      <c r="C12" s="158"/>
      <c r="D12" s="158"/>
      <c r="E12" s="158"/>
    </row>
    <row r="13" ht="15" customHeight="1" spans="1:5">
      <c r="A13" s="153" t="s">
        <v>467</v>
      </c>
      <c r="B13" s="156" t="s">
        <v>40</v>
      </c>
      <c r="C13" s="156" t="s">
        <v>460</v>
      </c>
      <c r="D13" s="156" t="s">
        <v>460</v>
      </c>
      <c r="E13" s="158"/>
    </row>
    <row r="14" ht="15" customHeight="1" spans="1:5">
      <c r="A14" s="153" t="s">
        <v>468</v>
      </c>
      <c r="B14" s="156" t="s">
        <v>43</v>
      </c>
      <c r="C14" s="156" t="s">
        <v>460</v>
      </c>
      <c r="D14" s="156" t="s">
        <v>460</v>
      </c>
      <c r="E14" s="158"/>
    </row>
    <row r="15" ht="15" customHeight="1" spans="1:5">
      <c r="A15" s="153" t="s">
        <v>469</v>
      </c>
      <c r="B15" s="156" t="s">
        <v>46</v>
      </c>
      <c r="C15" s="156" t="s">
        <v>460</v>
      </c>
      <c r="D15" s="156" t="s">
        <v>460</v>
      </c>
      <c r="E15" s="158"/>
    </row>
    <row r="16" ht="15" customHeight="1" spans="1:5">
      <c r="A16" s="153" t="s">
        <v>470</v>
      </c>
      <c r="B16" s="156" t="s">
        <v>49</v>
      </c>
      <c r="C16" s="156" t="s">
        <v>460</v>
      </c>
      <c r="D16" s="156" t="s">
        <v>460</v>
      </c>
      <c r="E16" s="156" t="s">
        <v>460</v>
      </c>
    </row>
    <row r="17" ht="15" customHeight="1" spans="1:5">
      <c r="A17" s="153" t="s">
        <v>471</v>
      </c>
      <c r="B17" s="156" t="s">
        <v>52</v>
      </c>
      <c r="C17" s="156" t="s">
        <v>460</v>
      </c>
      <c r="D17" s="156" t="s">
        <v>460</v>
      </c>
      <c r="E17" s="158"/>
    </row>
    <row r="18" ht="15" customHeight="1" spans="1:5">
      <c r="A18" s="153" t="s">
        <v>472</v>
      </c>
      <c r="B18" s="156" t="s">
        <v>55</v>
      </c>
      <c r="C18" s="156" t="s">
        <v>460</v>
      </c>
      <c r="D18" s="156" t="s">
        <v>460</v>
      </c>
      <c r="E18" s="158"/>
    </row>
    <row r="19" ht="15" customHeight="1" spans="1:5">
      <c r="A19" s="153" t="s">
        <v>473</v>
      </c>
      <c r="B19" s="156" t="s">
        <v>58</v>
      </c>
      <c r="C19" s="156" t="s">
        <v>460</v>
      </c>
      <c r="D19" s="156" t="s">
        <v>460</v>
      </c>
      <c r="E19" s="158"/>
    </row>
    <row r="20" ht="15" customHeight="1" spans="1:5">
      <c r="A20" s="153" t="s">
        <v>474</v>
      </c>
      <c r="B20" s="156" t="s">
        <v>61</v>
      </c>
      <c r="C20" s="156" t="s">
        <v>460</v>
      </c>
      <c r="D20" s="156" t="s">
        <v>460</v>
      </c>
      <c r="E20" s="158"/>
    </row>
    <row r="21" ht="15" customHeight="1" spans="1:5">
      <c r="A21" s="153" t="s">
        <v>475</v>
      </c>
      <c r="B21" s="156" t="s">
        <v>64</v>
      </c>
      <c r="C21" s="156" t="s">
        <v>460</v>
      </c>
      <c r="D21" s="156" t="s">
        <v>460</v>
      </c>
      <c r="E21" s="158"/>
    </row>
    <row r="22" ht="15" customHeight="1" spans="1:5">
      <c r="A22" s="153" t="s">
        <v>476</v>
      </c>
      <c r="B22" s="156" t="s">
        <v>67</v>
      </c>
      <c r="C22" s="156" t="s">
        <v>460</v>
      </c>
      <c r="D22" s="156" t="s">
        <v>460</v>
      </c>
      <c r="E22" s="158"/>
    </row>
    <row r="23" ht="15" customHeight="1" spans="1:5">
      <c r="A23" s="153" t="s">
        <v>477</v>
      </c>
      <c r="B23" s="156" t="s">
        <v>70</v>
      </c>
      <c r="C23" s="156" t="s">
        <v>460</v>
      </c>
      <c r="D23" s="156" t="s">
        <v>460</v>
      </c>
      <c r="E23" s="158"/>
    </row>
    <row r="24" ht="15" customHeight="1" spans="1:5">
      <c r="A24" s="153" t="s">
        <v>478</v>
      </c>
      <c r="B24" s="156" t="s">
        <v>73</v>
      </c>
      <c r="C24" s="156" t="s">
        <v>460</v>
      </c>
      <c r="D24" s="156" t="s">
        <v>460</v>
      </c>
      <c r="E24" s="158"/>
    </row>
    <row r="25" ht="15" customHeight="1" spans="1:5">
      <c r="A25" s="153" t="s">
        <v>479</v>
      </c>
      <c r="B25" s="156" t="s">
        <v>76</v>
      </c>
      <c r="C25" s="156" t="s">
        <v>460</v>
      </c>
      <c r="D25" s="156" t="s">
        <v>460</v>
      </c>
      <c r="E25" s="158"/>
    </row>
    <row r="26" ht="15" customHeight="1" spans="1:5">
      <c r="A26" s="153" t="s">
        <v>480</v>
      </c>
      <c r="B26" s="156" t="s">
        <v>79</v>
      </c>
      <c r="C26" s="156" t="s">
        <v>460</v>
      </c>
      <c r="D26" s="156" t="s">
        <v>460</v>
      </c>
      <c r="E26" s="158"/>
    </row>
    <row r="27" ht="15" customHeight="1" spans="1:5">
      <c r="A27" s="157" t="s">
        <v>481</v>
      </c>
      <c r="B27" s="156" t="s">
        <v>82</v>
      </c>
      <c r="C27" s="156" t="s">
        <v>460</v>
      </c>
      <c r="D27" s="156" t="s">
        <v>460</v>
      </c>
      <c r="E27" s="158"/>
    </row>
    <row r="28" ht="15" customHeight="1" spans="1:5">
      <c r="A28" s="153" t="s">
        <v>482</v>
      </c>
      <c r="B28" s="156" t="s">
        <v>85</v>
      </c>
      <c r="C28" s="156" t="s">
        <v>460</v>
      </c>
      <c r="D28" s="156" t="s">
        <v>460</v>
      </c>
      <c r="E28" s="158"/>
    </row>
    <row r="29" ht="15" customHeight="1" spans="1:5">
      <c r="A29" s="153" t="s">
        <v>483</v>
      </c>
      <c r="B29" s="156" t="s">
        <v>88</v>
      </c>
      <c r="C29" s="156" t="s">
        <v>460</v>
      </c>
      <c r="D29" s="156" t="s">
        <v>460</v>
      </c>
      <c r="E29" s="158"/>
    </row>
    <row r="30" ht="41.25" customHeight="1" spans="1:5">
      <c r="A30" s="153" t="s">
        <v>484</v>
      </c>
      <c r="B30" s="153"/>
      <c r="C30" s="153"/>
      <c r="D30" s="153"/>
      <c r="E30" s="153"/>
    </row>
    <row r="31" ht="21" customHeight="1" spans="1:5">
      <c r="A31" s="153" t="s">
        <v>485</v>
      </c>
      <c r="B31" s="153"/>
      <c r="C31" s="153"/>
      <c r="D31" s="153"/>
      <c r="E31" s="153"/>
    </row>
    <row r="32" spans="1:5">
      <c r="A32" s="154" t="s">
        <v>486</v>
      </c>
      <c r="B32" s="154"/>
      <c r="C32" s="154"/>
      <c r="D32" s="154"/>
      <c r="E32" s="154"/>
    </row>
    <row r="33" spans="2:2">
      <c r="B33" s="155"/>
    </row>
  </sheetData>
  <mergeCells count="4">
    <mergeCell ref="A30:E30"/>
    <mergeCell ref="A31:E31"/>
    <mergeCell ref="A32:E32"/>
    <mergeCell ref="B4:B5"/>
  </mergeCells>
  <pageMargins left="0.700694444444445" right="0.700694444444445" top="0.751388888888889" bottom="0.751388888888889" header="0.298611111111111" footer="0.298611111111111"/>
  <pageSetup paperSize="9" scale="93"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E13" sqref="E13"/>
    </sheetView>
  </sheetViews>
  <sheetFormatPr defaultColWidth="9" defaultRowHeight="14" outlineLevelCol="4"/>
  <cols>
    <col min="1" max="1" width="30.1363636363636" style="147" customWidth="1"/>
    <col min="2" max="2" width="11" style="147" customWidth="1"/>
    <col min="3" max="4" width="22.5" style="147" customWidth="1"/>
    <col min="5" max="5" width="25.4454545454545" style="147" customWidth="1"/>
    <col min="6" max="16384" width="9" style="147"/>
  </cols>
  <sheetData>
    <row r="1" ht="25.5" spans="2:2">
      <c r="B1" s="148" t="s">
        <v>487</v>
      </c>
    </row>
    <row r="2" ht="15" spans="5:5">
      <c r="E2" s="149" t="s">
        <v>488</v>
      </c>
    </row>
    <row r="3" ht="15" spans="1:5">
      <c r="A3" s="149" t="s">
        <v>2</v>
      </c>
      <c r="E3" s="149" t="s">
        <v>3</v>
      </c>
    </row>
    <row r="4" ht="15" customHeight="1" spans="1:5">
      <c r="A4" s="150" t="s">
        <v>454</v>
      </c>
      <c r="B4" s="150" t="s">
        <v>7</v>
      </c>
      <c r="C4" s="150" t="s">
        <v>455</v>
      </c>
      <c r="D4" s="150" t="s">
        <v>456</v>
      </c>
      <c r="E4" s="150" t="s">
        <v>457</v>
      </c>
    </row>
    <row r="5" ht="15" customHeight="1" spans="1:5">
      <c r="A5" s="151" t="s">
        <v>458</v>
      </c>
      <c r="B5" s="150"/>
      <c r="C5" s="150" t="s">
        <v>12</v>
      </c>
      <c r="D5" s="150" t="s">
        <v>16</v>
      </c>
      <c r="E5" s="150" t="s">
        <v>20</v>
      </c>
    </row>
    <row r="6" ht="15" customHeight="1" spans="1:5">
      <c r="A6" s="151" t="s">
        <v>489</v>
      </c>
      <c r="B6" s="150" t="s">
        <v>12</v>
      </c>
      <c r="C6" s="150" t="s">
        <v>460</v>
      </c>
      <c r="D6" s="150" t="s">
        <v>460</v>
      </c>
      <c r="E6" s="150" t="s">
        <v>460</v>
      </c>
    </row>
    <row r="7" ht="15" customHeight="1" spans="1:5">
      <c r="A7" s="151" t="s">
        <v>461</v>
      </c>
      <c r="B7" s="150" t="s">
        <v>16</v>
      </c>
      <c r="C7" s="152" t="s">
        <v>130</v>
      </c>
      <c r="D7" s="152" t="s">
        <v>130</v>
      </c>
      <c r="E7" s="152" t="s">
        <v>130</v>
      </c>
    </row>
    <row r="8" ht="15" customHeight="1" spans="1:5">
      <c r="A8" s="151" t="s">
        <v>462</v>
      </c>
      <c r="B8" s="150" t="s">
        <v>20</v>
      </c>
      <c r="C8" s="152" t="s">
        <v>130</v>
      </c>
      <c r="D8" s="152" t="s">
        <v>130</v>
      </c>
      <c r="E8" s="152" t="s">
        <v>130</v>
      </c>
    </row>
    <row r="9" ht="15" customHeight="1" spans="1:5">
      <c r="A9" s="151" t="s">
        <v>463</v>
      </c>
      <c r="B9" s="150" t="s">
        <v>24</v>
      </c>
      <c r="C9" s="152" t="s">
        <v>130</v>
      </c>
      <c r="D9" s="152" t="s">
        <v>130</v>
      </c>
      <c r="E9" s="152" t="s">
        <v>130</v>
      </c>
    </row>
    <row r="10" ht="15" customHeight="1" spans="1:5">
      <c r="A10" s="151" t="s">
        <v>464</v>
      </c>
      <c r="B10" s="150" t="s">
        <v>28</v>
      </c>
      <c r="C10" s="152" t="s">
        <v>130</v>
      </c>
      <c r="D10" s="152" t="s">
        <v>130</v>
      </c>
      <c r="E10" s="152" t="s">
        <v>130</v>
      </c>
    </row>
    <row r="11" ht="15" customHeight="1" spans="1:5">
      <c r="A11" s="151" t="s">
        <v>465</v>
      </c>
      <c r="B11" s="150" t="s">
        <v>32</v>
      </c>
      <c r="C11" s="152" t="s">
        <v>130</v>
      </c>
      <c r="D11" s="152" t="s">
        <v>130</v>
      </c>
      <c r="E11" s="152" t="s">
        <v>130</v>
      </c>
    </row>
    <row r="12" ht="15" customHeight="1" spans="1:5">
      <c r="A12" s="151" t="s">
        <v>466</v>
      </c>
      <c r="B12" s="150" t="s">
        <v>36</v>
      </c>
      <c r="C12" s="152" t="s">
        <v>130</v>
      </c>
      <c r="D12" s="152" t="s">
        <v>130</v>
      </c>
      <c r="E12" s="152" t="s">
        <v>130</v>
      </c>
    </row>
    <row r="13" ht="15" customHeight="1" spans="1:5">
      <c r="A13" s="151" t="s">
        <v>467</v>
      </c>
      <c r="B13" s="150" t="s">
        <v>40</v>
      </c>
      <c r="C13" s="150" t="s">
        <v>460</v>
      </c>
      <c r="D13" s="150" t="s">
        <v>460</v>
      </c>
      <c r="E13" s="152">
        <v>0</v>
      </c>
    </row>
    <row r="14" ht="15" customHeight="1" spans="1:5">
      <c r="A14" s="151" t="s">
        <v>468</v>
      </c>
      <c r="B14" s="150" t="s">
        <v>43</v>
      </c>
      <c r="C14" s="150" t="s">
        <v>460</v>
      </c>
      <c r="D14" s="150" t="s">
        <v>460</v>
      </c>
      <c r="E14" s="152">
        <v>0</v>
      </c>
    </row>
    <row r="15" ht="15" customHeight="1" spans="1:5">
      <c r="A15" s="151" t="s">
        <v>469</v>
      </c>
      <c r="B15" s="150" t="s">
        <v>46</v>
      </c>
      <c r="C15" s="150" t="s">
        <v>460</v>
      </c>
      <c r="D15" s="150" t="s">
        <v>460</v>
      </c>
      <c r="E15" s="152">
        <v>0</v>
      </c>
    </row>
    <row r="16" ht="48" customHeight="1" spans="1:5">
      <c r="A16" s="153" t="s">
        <v>490</v>
      </c>
      <c r="B16" s="153"/>
      <c r="C16" s="153"/>
      <c r="D16" s="153"/>
      <c r="E16" s="153"/>
    </row>
    <row r="17" spans="1:5">
      <c r="A17" s="154" t="s">
        <v>491</v>
      </c>
      <c r="B17" s="154"/>
      <c r="C17" s="154"/>
      <c r="D17" s="154"/>
      <c r="E17" s="154"/>
    </row>
    <row r="18" spans="2:2">
      <c r="B18" s="155"/>
    </row>
  </sheetData>
  <mergeCells count="2">
    <mergeCell ref="A16:E16"/>
    <mergeCell ref="A17:E17"/>
  </mergeCells>
  <pageMargins left="0.700694444444445" right="0.700694444444445" top="0.751388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55"/>
  <sheetViews>
    <sheetView workbookViewId="0">
      <selection activeCell="O10" sqref="O10"/>
    </sheetView>
  </sheetViews>
  <sheetFormatPr defaultColWidth="9" defaultRowHeight="15"/>
  <cols>
    <col min="1" max="1" width="6.25454545454545" style="115" customWidth="1"/>
    <col min="2" max="2" width="5.13636363636364" style="115" customWidth="1"/>
    <col min="3" max="3" width="10.2545454545455" style="115" customWidth="1"/>
    <col min="4" max="4" width="10.8818181818182" style="115" customWidth="1"/>
    <col min="5" max="5" width="11.7545454545455" style="115" customWidth="1"/>
    <col min="6" max="6" width="10.2545454545455" style="115" customWidth="1"/>
    <col min="7" max="7" width="10.7545454545455" style="115" customWidth="1"/>
    <col min="8" max="8" width="10.8818181818182" style="115" customWidth="1"/>
    <col min="9" max="9" width="7.88181818181818" style="115" customWidth="1"/>
    <col min="10" max="10" width="12.2545454545455" style="116" customWidth="1"/>
    <col min="11" max="11" width="13.7545454545455" style="115" customWidth="1"/>
    <col min="12" max="12" width="10.6363636363636" style="115" customWidth="1"/>
    <col min="13" max="16384" width="9" style="115"/>
  </cols>
  <sheetData>
    <row r="1" s="114" customFormat="1" ht="36" customHeight="1" spans="1:21">
      <c r="A1" s="117" t="s">
        <v>492</v>
      </c>
      <c r="B1" s="117"/>
      <c r="C1" s="117"/>
      <c r="D1" s="117"/>
      <c r="E1" s="117"/>
      <c r="F1" s="117"/>
      <c r="G1" s="117"/>
      <c r="H1" s="117"/>
      <c r="I1" s="117"/>
      <c r="J1" s="117"/>
      <c r="K1" s="117"/>
      <c r="L1" s="117"/>
      <c r="M1" s="117"/>
      <c r="N1" s="133"/>
      <c r="O1" s="117"/>
      <c r="P1" s="117"/>
      <c r="Q1" s="117"/>
      <c r="R1" s="117"/>
      <c r="S1" s="117"/>
      <c r="T1" s="117"/>
      <c r="U1" s="117"/>
    </row>
    <row r="2" s="114" customFormat="1" ht="18" customHeight="1" spans="1:21">
      <c r="A2" s="3"/>
      <c r="B2" s="3"/>
      <c r="C2" s="3"/>
      <c r="D2" s="3"/>
      <c r="E2" s="3"/>
      <c r="F2" s="3"/>
      <c r="G2" s="3"/>
      <c r="H2" s="3"/>
      <c r="I2" s="3"/>
      <c r="J2" s="3"/>
      <c r="K2" s="3"/>
      <c r="L2" s="3"/>
      <c r="M2" s="3"/>
      <c r="N2" s="134"/>
      <c r="U2" s="95" t="s">
        <v>493</v>
      </c>
    </row>
    <row r="3" s="114" customFormat="1" ht="18" customHeight="1" spans="1:21">
      <c r="A3" s="114" t="s">
        <v>2</v>
      </c>
      <c r="B3" s="3"/>
      <c r="C3" s="3"/>
      <c r="D3" s="3"/>
      <c r="E3" s="118"/>
      <c r="F3" s="118"/>
      <c r="G3" s="3"/>
      <c r="H3" s="3"/>
      <c r="I3" s="3"/>
      <c r="J3" s="3"/>
      <c r="K3" s="3"/>
      <c r="L3" s="3"/>
      <c r="M3" s="3"/>
      <c r="N3" s="134"/>
      <c r="U3" s="95" t="s">
        <v>3</v>
      </c>
    </row>
    <row r="4" s="114" customFormat="1" ht="24" customHeight="1" spans="1:21">
      <c r="A4" s="119" t="s">
        <v>6</v>
      </c>
      <c r="B4" s="119" t="s">
        <v>7</v>
      </c>
      <c r="C4" s="120" t="s">
        <v>494</v>
      </c>
      <c r="D4" s="121" t="s">
        <v>495</v>
      </c>
      <c r="E4" s="119" t="s">
        <v>496</v>
      </c>
      <c r="F4" s="122" t="s">
        <v>497</v>
      </c>
      <c r="G4" s="123"/>
      <c r="H4" s="123"/>
      <c r="I4" s="123"/>
      <c r="J4" s="123"/>
      <c r="K4" s="123"/>
      <c r="L4" s="123"/>
      <c r="M4" s="123"/>
      <c r="N4" s="135"/>
      <c r="O4" s="136"/>
      <c r="P4" s="137" t="s">
        <v>498</v>
      </c>
      <c r="Q4" s="119" t="s">
        <v>499</v>
      </c>
      <c r="R4" s="120" t="s">
        <v>500</v>
      </c>
      <c r="S4" s="142"/>
      <c r="T4" s="143" t="s">
        <v>501</v>
      </c>
      <c r="U4" s="142"/>
    </row>
    <row r="5" s="114" customFormat="1" ht="40" customHeight="1" spans="1:21">
      <c r="A5" s="119"/>
      <c r="B5" s="119"/>
      <c r="C5" s="124"/>
      <c r="D5" s="121"/>
      <c r="E5" s="119"/>
      <c r="F5" s="125" t="s">
        <v>124</v>
      </c>
      <c r="G5" s="125"/>
      <c r="H5" s="125" t="s">
        <v>502</v>
      </c>
      <c r="I5" s="125"/>
      <c r="J5" s="138" t="s">
        <v>503</v>
      </c>
      <c r="K5" s="139"/>
      <c r="L5" s="140" t="s">
        <v>504</v>
      </c>
      <c r="M5" s="140"/>
      <c r="N5" s="141" t="s">
        <v>505</v>
      </c>
      <c r="O5" s="141"/>
      <c r="P5" s="137"/>
      <c r="Q5" s="119"/>
      <c r="R5" s="126"/>
      <c r="S5" s="144"/>
      <c r="T5" s="145"/>
      <c r="U5" s="144"/>
    </row>
    <row r="6" s="114" customFormat="1" ht="24" customHeight="1" spans="1:21">
      <c r="A6" s="119"/>
      <c r="B6" s="119"/>
      <c r="C6" s="126"/>
      <c r="D6" s="121"/>
      <c r="E6" s="119"/>
      <c r="F6" s="125" t="s">
        <v>506</v>
      </c>
      <c r="G6" s="127" t="s">
        <v>507</v>
      </c>
      <c r="H6" s="125" t="s">
        <v>506</v>
      </c>
      <c r="I6" s="127" t="s">
        <v>507</v>
      </c>
      <c r="J6" s="125" t="s">
        <v>506</v>
      </c>
      <c r="K6" s="127" t="s">
        <v>507</v>
      </c>
      <c r="L6" s="125" t="s">
        <v>506</v>
      </c>
      <c r="M6" s="127" t="s">
        <v>507</v>
      </c>
      <c r="N6" s="125" t="s">
        <v>506</v>
      </c>
      <c r="O6" s="127" t="s">
        <v>507</v>
      </c>
      <c r="P6" s="137"/>
      <c r="Q6" s="119"/>
      <c r="R6" s="125" t="s">
        <v>506</v>
      </c>
      <c r="S6" s="146" t="s">
        <v>507</v>
      </c>
      <c r="T6" s="125" t="s">
        <v>506</v>
      </c>
      <c r="U6" s="127" t="s">
        <v>507</v>
      </c>
    </row>
    <row r="7" s="114" customFormat="1" ht="24" customHeight="1" spans="1:21">
      <c r="A7" s="119" t="s">
        <v>10</v>
      </c>
      <c r="B7" s="119"/>
      <c r="C7" s="119">
        <v>1</v>
      </c>
      <c r="D7" s="127" t="s">
        <v>16</v>
      </c>
      <c r="E7" s="119">
        <v>3</v>
      </c>
      <c r="F7" s="119">
        <v>4</v>
      </c>
      <c r="G7" s="127" t="s">
        <v>28</v>
      </c>
      <c r="H7" s="119">
        <v>6</v>
      </c>
      <c r="I7" s="119">
        <v>7</v>
      </c>
      <c r="J7" s="127" t="s">
        <v>40</v>
      </c>
      <c r="K7" s="119">
        <v>9</v>
      </c>
      <c r="L7" s="119">
        <v>10</v>
      </c>
      <c r="M7" s="127" t="s">
        <v>49</v>
      </c>
      <c r="N7" s="119">
        <v>12</v>
      </c>
      <c r="O7" s="119">
        <v>13</v>
      </c>
      <c r="P7" s="127" t="s">
        <v>58</v>
      </c>
      <c r="Q7" s="119">
        <v>15</v>
      </c>
      <c r="R7" s="119">
        <v>16</v>
      </c>
      <c r="S7" s="127" t="s">
        <v>67</v>
      </c>
      <c r="T7" s="119">
        <v>18</v>
      </c>
      <c r="U7" s="119">
        <v>19</v>
      </c>
    </row>
    <row r="8" s="114" customFormat="1" ht="24" customHeight="1" spans="1:22">
      <c r="A8" s="128" t="s">
        <v>129</v>
      </c>
      <c r="B8" s="119">
        <v>1</v>
      </c>
      <c r="C8" s="129">
        <f>E8+G8+P8+Q8+S8+U8</f>
        <v>6.24</v>
      </c>
      <c r="D8" s="129">
        <f>E8+F8+P8+Q8+R8++T8</f>
        <v>6.24</v>
      </c>
      <c r="E8" s="129">
        <v>6.24</v>
      </c>
      <c r="F8" s="130">
        <v>0</v>
      </c>
      <c r="G8" s="130">
        <f>I8+K8+M8+O8</f>
        <v>0</v>
      </c>
      <c r="H8" s="130">
        <v>0</v>
      </c>
      <c r="I8" s="130">
        <v>0</v>
      </c>
      <c r="J8" s="130">
        <v>0</v>
      </c>
      <c r="K8" s="130">
        <v>0</v>
      </c>
      <c r="L8" s="130">
        <v>0</v>
      </c>
      <c r="M8" s="130">
        <v>0</v>
      </c>
      <c r="N8" s="130">
        <v>0</v>
      </c>
      <c r="O8" s="130">
        <v>0</v>
      </c>
      <c r="P8" s="130">
        <v>0</v>
      </c>
      <c r="Q8" s="130">
        <v>0</v>
      </c>
      <c r="R8" s="130">
        <v>0</v>
      </c>
      <c r="S8" s="130">
        <v>0</v>
      </c>
      <c r="T8" s="130">
        <v>0</v>
      </c>
      <c r="U8" s="130">
        <v>0</v>
      </c>
      <c r="V8" s="132"/>
    </row>
    <row r="9" s="114" customFormat="1" ht="35" customHeight="1" spans="1:21">
      <c r="A9" s="131" t="s">
        <v>508</v>
      </c>
      <c r="B9" s="131"/>
      <c r="C9" s="131"/>
      <c r="D9" s="131"/>
      <c r="E9" s="131"/>
      <c r="F9" s="131"/>
      <c r="G9" s="131"/>
      <c r="H9" s="131"/>
      <c r="I9" s="131"/>
      <c r="J9" s="131"/>
      <c r="K9" s="131"/>
      <c r="L9" s="131"/>
      <c r="M9" s="131"/>
      <c r="N9" s="131"/>
      <c r="O9" s="131"/>
      <c r="P9" s="131"/>
      <c r="Q9" s="131"/>
      <c r="R9" s="131"/>
      <c r="S9" s="131"/>
      <c r="T9" s="131"/>
      <c r="U9" s="131"/>
    </row>
    <row r="10" s="115" customFormat="1" ht="26.25" customHeight="1" spans="6:10">
      <c r="F10" s="132"/>
      <c r="G10" s="132"/>
      <c r="J10" s="116"/>
    </row>
    <row r="11" s="115" customFormat="1" ht="26.25" customHeight="1" spans="10:10">
      <c r="J11" s="116"/>
    </row>
    <row r="12" s="115" customFormat="1" ht="26.25" customHeight="1" spans="10:10">
      <c r="J12" s="116"/>
    </row>
    <row r="13" s="115" customFormat="1" ht="26.25" customHeight="1" spans="10:10">
      <c r="J13" s="116"/>
    </row>
    <row r="14" s="115" customFormat="1" ht="26.25" customHeight="1" spans="10:10">
      <c r="J14" s="116"/>
    </row>
    <row r="15" s="115" customFormat="1" ht="26.25" customHeight="1" spans="10:10">
      <c r="J15" s="116"/>
    </row>
    <row r="16" s="115" customFormat="1" ht="26.25" customHeight="1" spans="10:10">
      <c r="J16" s="116"/>
    </row>
    <row r="17" s="115" customFormat="1" ht="26.25" customHeight="1" spans="10:10">
      <c r="J17" s="116"/>
    </row>
    <row r="18" s="115" customFormat="1" ht="26.25" customHeight="1" spans="10:10">
      <c r="J18" s="116"/>
    </row>
    <row r="19" s="115" customFormat="1" ht="26.25" customHeight="1" spans="10:10">
      <c r="J19" s="116"/>
    </row>
    <row r="20" s="115" customFormat="1" ht="26.25" customHeight="1" spans="10:10">
      <c r="J20" s="116"/>
    </row>
    <row r="21" s="115" customFormat="1" ht="26.25" customHeight="1" spans="10:10">
      <c r="J21" s="116"/>
    </row>
    <row r="22" s="115" customFormat="1" ht="26.25" customHeight="1" spans="10:10">
      <c r="J22" s="116"/>
    </row>
    <row r="23" s="115" customFormat="1" ht="26.25" customHeight="1" spans="10:10">
      <c r="J23" s="116"/>
    </row>
    <row r="24" s="115" customFormat="1" ht="26.25" customHeight="1" spans="10:10">
      <c r="J24" s="116"/>
    </row>
    <row r="25" s="115" customFormat="1" ht="26.25" customHeight="1" spans="10:10">
      <c r="J25" s="116"/>
    </row>
    <row r="26" s="115" customFormat="1" ht="26.25" customHeight="1" spans="10:10">
      <c r="J26" s="116"/>
    </row>
    <row r="27" s="115" customFormat="1" ht="26.25" customHeight="1" spans="10:10">
      <c r="J27" s="116"/>
    </row>
    <row r="28" s="115" customFormat="1" ht="26.25" customHeight="1" spans="10:10">
      <c r="J28" s="116"/>
    </row>
    <row r="29" s="115" customFormat="1" ht="26.25" customHeight="1" spans="10:10">
      <c r="J29" s="116"/>
    </row>
    <row r="30" s="115" customFormat="1" ht="26.25" customHeight="1" spans="10:10">
      <c r="J30" s="116"/>
    </row>
    <row r="31" s="115" customFormat="1" ht="26.25" customHeight="1" spans="10:10">
      <c r="J31" s="116"/>
    </row>
    <row r="32" s="115" customFormat="1" ht="26.25" customHeight="1" spans="10:10">
      <c r="J32" s="116"/>
    </row>
    <row r="33" s="115" customFormat="1" ht="26.25" customHeight="1" spans="10:10">
      <c r="J33" s="116"/>
    </row>
    <row r="34" s="115" customFormat="1" ht="26.25" customHeight="1" spans="10:10">
      <c r="J34" s="116"/>
    </row>
    <row r="35" s="115" customFormat="1" ht="26.25" customHeight="1" spans="10:10">
      <c r="J35" s="116"/>
    </row>
    <row r="36" s="115" customFormat="1" ht="26.25" customHeight="1" spans="10:10">
      <c r="J36" s="116"/>
    </row>
    <row r="37" s="115" customFormat="1" ht="26.25" customHeight="1" spans="10:10">
      <c r="J37" s="116"/>
    </row>
    <row r="38" s="115" customFormat="1" ht="26.25" customHeight="1" spans="10:10">
      <c r="J38" s="116"/>
    </row>
    <row r="39" s="115" customFormat="1" ht="26.25" customHeight="1" spans="10:10">
      <c r="J39" s="116"/>
    </row>
    <row r="40" s="115" customFormat="1" ht="26.25" customHeight="1" spans="10:10">
      <c r="J40" s="116"/>
    </row>
    <row r="41" s="115" customFormat="1" ht="26.25" customHeight="1" spans="10:10">
      <c r="J41" s="116"/>
    </row>
    <row r="42" s="115" customFormat="1" ht="26.25" customHeight="1" spans="10:10">
      <c r="J42" s="116"/>
    </row>
    <row r="43" s="115" customFormat="1" ht="26.25" customHeight="1" spans="10:10">
      <c r="J43" s="116"/>
    </row>
    <row r="44" s="115" customFormat="1" ht="26.25" customHeight="1" spans="10:10">
      <c r="J44" s="116"/>
    </row>
    <row r="45" s="115" customFormat="1" ht="26.25" customHeight="1" spans="10:10">
      <c r="J45" s="116"/>
    </row>
    <row r="46" s="115" customFormat="1" ht="26.25" customHeight="1" spans="10:10">
      <c r="J46" s="116"/>
    </row>
    <row r="47" s="115" customFormat="1" ht="26.25" customHeight="1" spans="10:10">
      <c r="J47" s="116"/>
    </row>
    <row r="48" s="115" customFormat="1" ht="26.25" customHeight="1" spans="10:10">
      <c r="J48" s="116"/>
    </row>
    <row r="49" s="115" customFormat="1" ht="26.25" customHeight="1" spans="10:10">
      <c r="J49" s="116"/>
    </row>
    <row r="50" s="115" customFormat="1" ht="26.25" customHeight="1" spans="10:10">
      <c r="J50" s="116"/>
    </row>
    <row r="51" s="115" customFormat="1" ht="26.25" customHeight="1" spans="10:10">
      <c r="J51" s="116"/>
    </row>
    <row r="52" s="115" customFormat="1" ht="26.25" customHeight="1" spans="10:10">
      <c r="J52" s="116"/>
    </row>
    <row r="53" s="115" customFormat="1" ht="26.25" customHeight="1" spans="10:10">
      <c r="J53" s="116"/>
    </row>
    <row r="54" s="115" customFormat="1" ht="26.25" customHeight="1" spans="10:10">
      <c r="J54" s="116"/>
    </row>
    <row r="55" s="115" customFormat="1" ht="26.25" customHeight="1" spans="10:10">
      <c r="J55" s="116"/>
    </row>
    <row r="56" s="115" customFormat="1" ht="26.25" customHeight="1" spans="10:10">
      <c r="J56" s="116"/>
    </row>
    <row r="57" s="115" customFormat="1" ht="26.25" customHeight="1" spans="10:10">
      <c r="J57" s="116"/>
    </row>
    <row r="58" s="115" customFormat="1" ht="26.25" customHeight="1" spans="10:10">
      <c r="J58" s="116"/>
    </row>
    <row r="59" s="115" customFormat="1" ht="26.25" customHeight="1" spans="10:10">
      <c r="J59" s="116"/>
    </row>
    <row r="60" s="115" customFormat="1" ht="26.25" customHeight="1" spans="10:10">
      <c r="J60" s="116"/>
    </row>
    <row r="61" s="115" customFormat="1" ht="26.25" customHeight="1" spans="10:10">
      <c r="J61" s="116"/>
    </row>
    <row r="62" s="115" customFormat="1" ht="26.25" customHeight="1" spans="10:10">
      <c r="J62" s="116"/>
    </row>
    <row r="63" s="115" customFormat="1" ht="26.25" customHeight="1" spans="10:10">
      <c r="J63" s="116"/>
    </row>
    <row r="64" s="115" customFormat="1" ht="26.25" customHeight="1" spans="10:10">
      <c r="J64" s="116"/>
    </row>
    <row r="65" s="115" customFormat="1" ht="26.25" customHeight="1" spans="10:10">
      <c r="J65" s="116"/>
    </row>
    <row r="66" s="115" customFormat="1" ht="26.25" customHeight="1" spans="10:10">
      <c r="J66" s="116"/>
    </row>
    <row r="67" s="115" customFormat="1" ht="26.25" customHeight="1" spans="10:10">
      <c r="J67" s="116"/>
    </row>
    <row r="68" s="115" customFormat="1" ht="26.25" customHeight="1" spans="10:10">
      <c r="J68" s="116"/>
    </row>
    <row r="69" s="115" customFormat="1" ht="26.25" customHeight="1" spans="10:10">
      <c r="J69" s="116"/>
    </row>
    <row r="70" s="115" customFormat="1" ht="26.25" customHeight="1" spans="10:10">
      <c r="J70" s="116"/>
    </row>
    <row r="71" s="115" customFormat="1" ht="26.25" customHeight="1" spans="10:10">
      <c r="J71" s="116"/>
    </row>
    <row r="72" s="115" customFormat="1" ht="26.25" customHeight="1" spans="10:10">
      <c r="J72" s="116"/>
    </row>
    <row r="73" s="115" customFormat="1" ht="26.25" customHeight="1" spans="10:10">
      <c r="J73" s="116"/>
    </row>
    <row r="74" s="115" customFormat="1" ht="26.25" customHeight="1" spans="10:10">
      <c r="J74" s="116"/>
    </row>
    <row r="75" s="115" customFormat="1" ht="26.25" customHeight="1" spans="10:10">
      <c r="J75" s="116"/>
    </row>
    <row r="76" s="115" customFormat="1" ht="26.25" customHeight="1" spans="10:10">
      <c r="J76" s="116"/>
    </row>
    <row r="77" s="115" customFormat="1" ht="26.25" customHeight="1" spans="10:10">
      <c r="J77" s="116"/>
    </row>
    <row r="78" s="115" customFormat="1" ht="26.25" customHeight="1" spans="10:10">
      <c r="J78" s="116"/>
    </row>
    <row r="79" s="115" customFormat="1" ht="26.25" customHeight="1" spans="10:10">
      <c r="J79" s="116"/>
    </row>
    <row r="80" s="115" customFormat="1" ht="26.25" customHeight="1" spans="10:10">
      <c r="J80" s="116"/>
    </row>
    <row r="81" s="115" customFormat="1" ht="26.25" customHeight="1" spans="10:10">
      <c r="J81" s="116"/>
    </row>
    <row r="82" s="115" customFormat="1" ht="26.25" customHeight="1" spans="10:10">
      <c r="J82" s="116"/>
    </row>
    <row r="83" s="115" customFormat="1" ht="26.25" customHeight="1" spans="10:10">
      <c r="J83" s="116"/>
    </row>
    <row r="84" s="115" customFormat="1" ht="26.25" customHeight="1" spans="10:10">
      <c r="J84" s="116"/>
    </row>
    <row r="85" s="115" customFormat="1" ht="26.25" customHeight="1" spans="10:10">
      <c r="J85" s="116"/>
    </row>
    <row r="86" s="115" customFormat="1" ht="26.25" customHeight="1" spans="10:10">
      <c r="J86" s="116"/>
    </row>
    <row r="87" s="115" customFormat="1" ht="26.25" customHeight="1" spans="10:10">
      <c r="J87" s="116"/>
    </row>
    <row r="88" s="115" customFormat="1" ht="26.25" customHeight="1" spans="10:10">
      <c r="J88" s="116"/>
    </row>
    <row r="89" s="115" customFormat="1" ht="26.25" customHeight="1" spans="10:10">
      <c r="J89" s="116"/>
    </row>
    <row r="90" s="115" customFormat="1" ht="26.25" customHeight="1" spans="10:10">
      <c r="J90" s="116"/>
    </row>
    <row r="91" s="115" customFormat="1" ht="26.25" customHeight="1" spans="10:10">
      <c r="J91" s="116"/>
    </row>
    <row r="92" s="115" customFormat="1" ht="26.25" customHeight="1" spans="10:10">
      <c r="J92" s="116"/>
    </row>
    <row r="93" s="115" customFormat="1" ht="26.25" customHeight="1" spans="10:10">
      <c r="J93" s="116"/>
    </row>
    <row r="94" s="115" customFormat="1" ht="26.25" customHeight="1" spans="10:10">
      <c r="J94" s="116"/>
    </row>
    <row r="95" s="115" customFormat="1" ht="26.25" customHeight="1" spans="10:10">
      <c r="J95" s="116"/>
    </row>
    <row r="96" s="115" customFormat="1" ht="26.25" customHeight="1" spans="10:10">
      <c r="J96" s="116"/>
    </row>
    <row r="97" s="115" customFormat="1" ht="26.25" customHeight="1" spans="10:10">
      <c r="J97" s="116"/>
    </row>
    <row r="98" s="115" customFormat="1" ht="26.25" customHeight="1" spans="10:10">
      <c r="J98" s="116"/>
    </row>
    <row r="99" s="115" customFormat="1" ht="26.25" customHeight="1" spans="10:10">
      <c r="J99" s="116"/>
    </row>
    <row r="100" s="115" customFormat="1" ht="26.25" customHeight="1" spans="10:10">
      <c r="J100" s="116"/>
    </row>
    <row r="101" s="115" customFormat="1" ht="26.25" customHeight="1" spans="10:10">
      <c r="J101" s="116"/>
    </row>
    <row r="102" s="115" customFormat="1" ht="26.25" customHeight="1" spans="10:10">
      <c r="J102" s="116"/>
    </row>
    <row r="103" s="115" customFormat="1" ht="26.25" customHeight="1" spans="10:10">
      <c r="J103" s="116"/>
    </row>
    <row r="104" s="115" customFormat="1" ht="26.25" customHeight="1" spans="10:10">
      <c r="J104" s="116"/>
    </row>
    <row r="105" s="115" customFormat="1" ht="26.25" customHeight="1" spans="10:10">
      <c r="J105" s="116"/>
    </row>
    <row r="106" s="115" customFormat="1" ht="26.25" customHeight="1" spans="10:10">
      <c r="J106" s="116"/>
    </row>
    <row r="107" s="115" customFormat="1" ht="26.25" customHeight="1" spans="10:10">
      <c r="J107" s="116"/>
    </row>
    <row r="108" s="115" customFormat="1" ht="26.25" customHeight="1" spans="10:10">
      <c r="J108" s="116"/>
    </row>
    <row r="109" s="115" customFormat="1" ht="26.25" customHeight="1" spans="10:10">
      <c r="J109" s="116"/>
    </row>
    <row r="110" s="115" customFormat="1" ht="26.25" customHeight="1" spans="10:10">
      <c r="J110" s="116"/>
    </row>
    <row r="111" s="115" customFormat="1" ht="26.25" customHeight="1" spans="10:10">
      <c r="J111" s="116"/>
    </row>
    <row r="112" s="115" customFormat="1" ht="26.25" customHeight="1" spans="10:10">
      <c r="J112" s="116"/>
    </row>
    <row r="113" s="115" customFormat="1" ht="26.25" customHeight="1" spans="10:10">
      <c r="J113" s="116"/>
    </row>
    <row r="114" s="115" customFormat="1" ht="26.25" customHeight="1" spans="10:10">
      <c r="J114" s="116"/>
    </row>
    <row r="115" s="115" customFormat="1" ht="26.25" customHeight="1" spans="10:10">
      <c r="J115" s="116"/>
    </row>
    <row r="116" s="115" customFormat="1" ht="26.25" customHeight="1" spans="10:10">
      <c r="J116" s="116"/>
    </row>
    <row r="117" s="115" customFormat="1" ht="26.25" customHeight="1" spans="10:10">
      <c r="J117" s="116"/>
    </row>
    <row r="118" s="115" customFormat="1" ht="26.25" customHeight="1" spans="10:10">
      <c r="J118" s="116"/>
    </row>
    <row r="119" s="115" customFormat="1" ht="26.25" customHeight="1" spans="10:10">
      <c r="J119" s="116"/>
    </row>
    <row r="120" s="115" customFormat="1" ht="26.25" customHeight="1" spans="10:10">
      <c r="J120" s="116"/>
    </row>
    <row r="121" s="115" customFormat="1" ht="26.25" customHeight="1" spans="10:10">
      <c r="J121" s="116"/>
    </row>
    <row r="122" s="115" customFormat="1" ht="26.25" customHeight="1" spans="10:10">
      <c r="J122" s="116"/>
    </row>
    <row r="123" s="115" customFormat="1" ht="26.25" customHeight="1" spans="10:10">
      <c r="J123" s="116"/>
    </row>
    <row r="124" s="115" customFormat="1" ht="26.25" customHeight="1" spans="10:10">
      <c r="J124" s="116"/>
    </row>
    <row r="125" s="115" customFormat="1" ht="26.25" customHeight="1" spans="10:10">
      <c r="J125" s="116"/>
    </row>
    <row r="126" s="115" customFormat="1" ht="26.25" customHeight="1" spans="10:10">
      <c r="J126" s="116"/>
    </row>
    <row r="127" s="115" customFormat="1" ht="26.25" customHeight="1" spans="10:10">
      <c r="J127" s="116"/>
    </row>
    <row r="128" s="115" customFormat="1" ht="26.25" customHeight="1" spans="10:10">
      <c r="J128" s="116"/>
    </row>
    <row r="129" s="115" customFormat="1" ht="26.25" customHeight="1" spans="10:10">
      <c r="J129" s="116"/>
    </row>
    <row r="130" s="115" customFormat="1" ht="26.25" customHeight="1" spans="10:10">
      <c r="J130" s="116"/>
    </row>
    <row r="131" s="115" customFormat="1" ht="26.25" customHeight="1" spans="10:10">
      <c r="J131" s="116"/>
    </row>
    <row r="132" s="115" customFormat="1" ht="26.25" customHeight="1" spans="10:10">
      <c r="J132" s="116"/>
    </row>
    <row r="133" s="115" customFormat="1" ht="26.25" customHeight="1" spans="10:10">
      <c r="J133" s="116"/>
    </row>
    <row r="134" s="115" customFormat="1" ht="26.25" customHeight="1" spans="10:10">
      <c r="J134" s="116"/>
    </row>
    <row r="135" s="115" customFormat="1" ht="26.25" customHeight="1" spans="10:10">
      <c r="J135" s="116"/>
    </row>
    <row r="136" s="115" customFormat="1" ht="26.25" customHeight="1" spans="10:10">
      <c r="J136" s="116"/>
    </row>
    <row r="137" s="115" customFormat="1" ht="26.25" customHeight="1" spans="10:10">
      <c r="J137" s="116"/>
    </row>
    <row r="138" s="115" customFormat="1" ht="26.25" customHeight="1" spans="10:10">
      <c r="J138" s="116"/>
    </row>
    <row r="139" s="115" customFormat="1" ht="26.25" customHeight="1" spans="10:10">
      <c r="J139" s="116"/>
    </row>
    <row r="140" s="115" customFormat="1" ht="26.25" customHeight="1" spans="10:10">
      <c r="J140" s="116"/>
    </row>
    <row r="141" s="115" customFormat="1" ht="26.25" customHeight="1" spans="10:10">
      <c r="J141" s="116"/>
    </row>
    <row r="142" s="115" customFormat="1" ht="26.25" customHeight="1" spans="10:10">
      <c r="J142" s="116"/>
    </row>
    <row r="143" s="115" customFormat="1" ht="26.25" customHeight="1" spans="10:10">
      <c r="J143" s="116"/>
    </row>
    <row r="144" s="115" customFormat="1" ht="26.25" customHeight="1" spans="10:10">
      <c r="J144" s="116"/>
    </row>
    <row r="145" s="115" customFormat="1" ht="26.25" customHeight="1" spans="10:10">
      <c r="J145" s="116"/>
    </row>
    <row r="146" s="115" customFormat="1" ht="26.25" customHeight="1" spans="10:10">
      <c r="J146" s="116"/>
    </row>
    <row r="147" s="115" customFormat="1" ht="26.25" customHeight="1" spans="10:10">
      <c r="J147" s="116"/>
    </row>
    <row r="148" s="115" customFormat="1" ht="26.25" customHeight="1" spans="10:10">
      <c r="J148" s="116"/>
    </row>
    <row r="149" s="115" customFormat="1" ht="26.25" customHeight="1" spans="10:10">
      <c r="J149" s="116"/>
    </row>
    <row r="150" s="115" customFormat="1" ht="26.25" customHeight="1" spans="10:10">
      <c r="J150" s="116"/>
    </row>
    <row r="151" s="115" customFormat="1" ht="26.25" customHeight="1" spans="10:10">
      <c r="J151" s="116"/>
    </row>
    <row r="152" s="115" customFormat="1" ht="19.9" customHeight="1" spans="10:10">
      <c r="J152" s="116"/>
    </row>
    <row r="153" s="115" customFormat="1" ht="19.9" customHeight="1" spans="10:10">
      <c r="J153" s="116"/>
    </row>
    <row r="154" s="115" customFormat="1" ht="19.9" customHeight="1" spans="10:10">
      <c r="J154" s="116"/>
    </row>
    <row r="155" s="115" customFormat="1" ht="19.9" customHeight="1" spans="10:10">
      <c r="J155" s="11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6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4" workbookViewId="0">
      <selection activeCell="D4" sqref="D4"/>
    </sheetView>
  </sheetViews>
  <sheetFormatPr defaultColWidth="9" defaultRowHeight="14" outlineLevelCol="6"/>
  <cols>
    <col min="1" max="1" width="20.6363636363636" style="37" customWidth="1"/>
    <col min="2" max="2" width="15.7545454545455" style="37" customWidth="1"/>
    <col min="3" max="3" width="13.6363636363636" style="37" customWidth="1"/>
    <col min="4" max="4" width="132.636363636364" style="37" customWidth="1"/>
    <col min="5" max="16384" width="9" style="37"/>
  </cols>
  <sheetData>
    <row r="1" s="37" customFormat="1" spans="4:4">
      <c r="D1" s="95" t="s">
        <v>509</v>
      </c>
    </row>
    <row r="2" s="37" customFormat="1" ht="29.5" customHeight="1" spans="1:4">
      <c r="A2" s="41" t="s">
        <v>510</v>
      </c>
      <c r="B2" s="41"/>
      <c r="C2" s="41"/>
      <c r="D2" s="41"/>
    </row>
    <row r="3" s="38" customFormat="1" ht="22" customHeight="1" spans="1:7">
      <c r="A3" s="108" t="s">
        <v>2</v>
      </c>
      <c r="B3" s="108"/>
      <c r="C3" s="43"/>
      <c r="D3" s="33"/>
      <c r="E3" s="43"/>
      <c r="F3" s="43"/>
      <c r="G3" s="44"/>
    </row>
    <row r="4" s="37" customFormat="1" ht="298" customHeight="1" spans="1:4">
      <c r="A4" s="98" t="s">
        <v>511</v>
      </c>
      <c r="B4" s="109" t="s">
        <v>512</v>
      </c>
      <c r="C4" s="110"/>
      <c r="D4" s="55" t="s">
        <v>513</v>
      </c>
    </row>
    <row r="5" s="37" customFormat="1" ht="76" customHeight="1" spans="1:4">
      <c r="A5" s="111"/>
      <c r="B5" s="109" t="s">
        <v>514</v>
      </c>
      <c r="C5" s="110"/>
      <c r="D5" s="55" t="s">
        <v>515</v>
      </c>
    </row>
    <row r="6" s="37" customFormat="1" ht="91" customHeight="1" spans="1:4">
      <c r="A6" s="111"/>
      <c r="B6" s="109" t="s">
        <v>516</v>
      </c>
      <c r="C6" s="110"/>
      <c r="D6" s="55" t="s">
        <v>517</v>
      </c>
    </row>
    <row r="7" s="37" customFormat="1" ht="51" customHeight="1" spans="1:4">
      <c r="A7" s="111"/>
      <c r="B7" s="109" t="s">
        <v>518</v>
      </c>
      <c r="C7" s="110"/>
      <c r="D7" s="112" t="s">
        <v>519</v>
      </c>
    </row>
    <row r="8" s="37" customFormat="1" ht="51" customHeight="1" spans="1:4">
      <c r="A8" s="66"/>
      <c r="B8" s="109" t="s">
        <v>520</v>
      </c>
      <c r="C8" s="110"/>
      <c r="D8" s="112" t="s">
        <v>521</v>
      </c>
    </row>
    <row r="9" s="37" customFormat="1" ht="57" customHeight="1" spans="1:4">
      <c r="A9" s="98" t="s">
        <v>522</v>
      </c>
      <c r="B9" s="109" t="s">
        <v>523</v>
      </c>
      <c r="C9" s="110"/>
      <c r="D9" s="112" t="s">
        <v>524</v>
      </c>
    </row>
    <row r="10" s="37" customFormat="1" ht="57" customHeight="1" spans="1:4">
      <c r="A10" s="111"/>
      <c r="B10" s="98" t="s">
        <v>525</v>
      </c>
      <c r="C10" s="45" t="s">
        <v>526</v>
      </c>
      <c r="D10" s="112" t="s">
        <v>527</v>
      </c>
    </row>
    <row r="11" s="37" customFormat="1" ht="57" customHeight="1" spans="1:4">
      <c r="A11" s="66"/>
      <c r="B11" s="66"/>
      <c r="C11" s="45" t="s">
        <v>528</v>
      </c>
      <c r="D11" s="112" t="s">
        <v>529</v>
      </c>
    </row>
    <row r="12" s="37" customFormat="1" ht="60" customHeight="1" spans="1:4">
      <c r="A12" s="60" t="s">
        <v>530</v>
      </c>
      <c r="B12" s="61"/>
      <c r="C12" s="62"/>
      <c r="D12" s="112" t="s">
        <v>531</v>
      </c>
    </row>
    <row r="13" s="37" customFormat="1" ht="60" customHeight="1" spans="1:4">
      <c r="A13" s="60" t="s">
        <v>532</v>
      </c>
      <c r="B13" s="61"/>
      <c r="C13" s="62"/>
      <c r="D13" s="55" t="s">
        <v>533</v>
      </c>
    </row>
    <row r="14" s="37" customFormat="1" ht="60" customHeight="1" spans="1:4">
      <c r="A14" s="60" t="s">
        <v>534</v>
      </c>
      <c r="B14" s="61"/>
      <c r="C14" s="62"/>
      <c r="D14" s="55" t="s">
        <v>535</v>
      </c>
    </row>
    <row r="15" s="37" customFormat="1" ht="60" customHeight="1" spans="1:4">
      <c r="A15" s="60" t="s">
        <v>536</v>
      </c>
      <c r="B15" s="61"/>
      <c r="C15" s="62"/>
      <c r="D15" s="55" t="s">
        <v>537</v>
      </c>
    </row>
    <row r="16" s="37" customFormat="1" ht="60" customHeight="1" spans="1:4">
      <c r="A16" s="60" t="s">
        <v>538</v>
      </c>
      <c r="B16" s="61"/>
      <c r="C16" s="62"/>
      <c r="D16" s="55" t="s">
        <v>539</v>
      </c>
    </row>
    <row r="18" s="37" customFormat="1" ht="28" customHeight="1" spans="1:4">
      <c r="A18" s="113" t="s">
        <v>540</v>
      </c>
      <c r="B18" s="113"/>
      <c r="C18" s="113"/>
      <c r="D18" s="11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1388888888889" right="0.751388888888889" top="1" bottom="1" header="0.5" footer="0.5"/>
  <pageSetup paperSize="9" scale="7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C6" workbookViewId="0">
      <selection activeCell="C6" sqref="C6:I6"/>
    </sheetView>
  </sheetViews>
  <sheetFormatPr defaultColWidth="9" defaultRowHeight="14"/>
  <cols>
    <col min="1" max="1" width="17.1818181818182" style="37" customWidth="1"/>
    <col min="2" max="2" width="19" style="37" customWidth="1"/>
    <col min="3" max="3" width="22" style="37" customWidth="1"/>
    <col min="4" max="6" width="19" style="37" customWidth="1"/>
    <col min="7" max="7" width="23.2545454545455" style="37" customWidth="1"/>
    <col min="8" max="8" width="14.1818181818182" style="37" customWidth="1"/>
    <col min="9" max="9" width="15.3818181818182" style="37" customWidth="1"/>
    <col min="10" max="10" width="18.7272727272727" style="37" customWidth="1"/>
    <col min="11" max="16384" width="9" style="37"/>
  </cols>
  <sheetData>
    <row r="1" s="37" customFormat="1" spans="10:10">
      <c r="J1" s="95" t="s">
        <v>541</v>
      </c>
    </row>
    <row r="2" s="37" customFormat="1" ht="33" customHeight="1" spans="1:10">
      <c r="A2" s="41" t="s">
        <v>542</v>
      </c>
      <c r="B2" s="41"/>
      <c r="C2" s="41"/>
      <c r="D2" s="41"/>
      <c r="E2" s="41"/>
      <c r="F2" s="41"/>
      <c r="G2" s="41"/>
      <c r="H2" s="41"/>
      <c r="I2" s="41"/>
      <c r="J2" s="41"/>
    </row>
    <row r="3" s="38" customFormat="1" ht="13" spans="1:10">
      <c r="A3" s="42"/>
      <c r="B3" s="42"/>
      <c r="C3" s="43"/>
      <c r="D3" s="33"/>
      <c r="E3" s="43"/>
      <c r="F3" s="43"/>
      <c r="G3" s="44"/>
      <c r="J3" s="33"/>
    </row>
    <row r="4" s="37" customFormat="1" ht="30" customHeight="1" spans="1:10">
      <c r="A4" s="45" t="s">
        <v>543</v>
      </c>
      <c r="B4" s="46" t="s">
        <v>544</v>
      </c>
      <c r="C4" s="47"/>
      <c r="D4" s="47"/>
      <c r="E4" s="47"/>
      <c r="F4" s="47"/>
      <c r="G4" s="47"/>
      <c r="H4" s="47"/>
      <c r="I4" s="47"/>
      <c r="J4" s="47"/>
    </row>
    <row r="5" s="37" customFormat="1" ht="32.15" customHeight="1" spans="1:10">
      <c r="A5" s="45" t="s">
        <v>545</v>
      </c>
      <c r="B5" s="45"/>
      <c r="C5" s="45"/>
      <c r="D5" s="45"/>
      <c r="E5" s="45"/>
      <c r="F5" s="45"/>
      <c r="G5" s="45"/>
      <c r="H5" s="45"/>
      <c r="I5" s="45"/>
      <c r="J5" s="45" t="s">
        <v>546</v>
      </c>
    </row>
    <row r="6" s="37" customFormat="1" ht="171" customHeight="1" spans="1:10">
      <c r="A6" s="45" t="s">
        <v>547</v>
      </c>
      <c r="B6" s="48" t="s">
        <v>548</v>
      </c>
      <c r="C6" s="49" t="s">
        <v>549</v>
      </c>
      <c r="D6" s="50"/>
      <c r="E6" s="50"/>
      <c r="F6" s="50"/>
      <c r="G6" s="50"/>
      <c r="H6" s="50"/>
      <c r="I6" s="96"/>
      <c r="J6" s="48"/>
    </row>
    <row r="7" s="37" customFormat="1" ht="53" customHeight="1" spans="1:10">
      <c r="A7" s="45"/>
      <c r="B7" s="48" t="s">
        <v>550</v>
      </c>
      <c r="C7" s="49" t="s">
        <v>551</v>
      </c>
      <c r="D7" s="50"/>
      <c r="E7" s="50"/>
      <c r="F7" s="50"/>
      <c r="G7" s="50"/>
      <c r="H7" s="50"/>
      <c r="I7" s="96"/>
      <c r="J7" s="48"/>
    </row>
    <row r="8" s="37" customFormat="1" ht="32.15" customHeight="1" spans="1:10">
      <c r="A8" s="47" t="s">
        <v>552</v>
      </c>
      <c r="B8" s="47"/>
      <c r="C8" s="47"/>
      <c r="D8" s="47"/>
      <c r="E8" s="47"/>
      <c r="F8" s="47"/>
      <c r="G8" s="47"/>
      <c r="H8" s="47"/>
      <c r="I8" s="47"/>
      <c r="J8" s="47"/>
    </row>
    <row r="9" s="37" customFormat="1" ht="32.15" customHeight="1" spans="1:10">
      <c r="A9" s="51" t="s">
        <v>553</v>
      </c>
      <c r="B9" s="52" t="s">
        <v>554</v>
      </c>
      <c r="C9" s="52"/>
      <c r="D9" s="52"/>
      <c r="E9" s="52"/>
      <c r="F9" s="52"/>
      <c r="G9" s="53" t="s">
        <v>555</v>
      </c>
      <c r="H9" s="53"/>
      <c r="I9" s="53"/>
      <c r="J9" s="53"/>
    </row>
    <row r="10" s="37" customFormat="1" ht="139" customHeight="1" spans="1:10">
      <c r="A10" s="54" t="s">
        <v>556</v>
      </c>
      <c r="B10" s="49" t="s">
        <v>557</v>
      </c>
      <c r="C10" s="50"/>
      <c r="D10" s="50"/>
      <c r="E10" s="50"/>
      <c r="F10" s="50"/>
      <c r="G10" s="55" t="s">
        <v>537</v>
      </c>
      <c r="H10" s="55"/>
      <c r="I10" s="55"/>
      <c r="J10" s="55"/>
    </row>
    <row r="11" s="37" customFormat="1" ht="75" customHeight="1" spans="1:10">
      <c r="A11" s="54" t="s">
        <v>558</v>
      </c>
      <c r="B11" s="49" t="s">
        <v>551</v>
      </c>
      <c r="C11" s="50"/>
      <c r="D11" s="50"/>
      <c r="E11" s="50"/>
      <c r="F11" s="50"/>
      <c r="G11" s="166" t="s">
        <v>559</v>
      </c>
      <c r="H11" s="57"/>
      <c r="I11" s="57"/>
      <c r="J11" s="97"/>
    </row>
    <row r="12" s="37" customFormat="1" ht="75" customHeight="1" spans="1:10">
      <c r="A12" s="54" t="s">
        <v>560</v>
      </c>
      <c r="B12" s="49" t="s">
        <v>551</v>
      </c>
      <c r="C12" s="50"/>
      <c r="D12" s="50"/>
      <c r="E12" s="50"/>
      <c r="F12" s="50"/>
      <c r="G12" s="166" t="s">
        <v>559</v>
      </c>
      <c r="H12" s="57"/>
      <c r="I12" s="57"/>
      <c r="J12" s="97"/>
    </row>
    <row r="13" s="37" customFormat="1" ht="32.15" customHeight="1" spans="1:10">
      <c r="A13" s="47" t="s">
        <v>561</v>
      </c>
      <c r="B13" s="47"/>
      <c r="C13" s="47"/>
      <c r="D13" s="47"/>
      <c r="E13" s="47"/>
      <c r="F13" s="47"/>
      <c r="G13" s="47"/>
      <c r="H13" s="47"/>
      <c r="I13" s="47"/>
      <c r="J13" s="47"/>
    </row>
    <row r="14" s="37" customFormat="1" ht="32.15" customHeight="1" spans="1:10">
      <c r="A14" s="51" t="s">
        <v>562</v>
      </c>
      <c r="B14" s="51" t="s">
        <v>563</v>
      </c>
      <c r="C14" s="58" t="s">
        <v>564</v>
      </c>
      <c r="D14" s="59"/>
      <c r="E14" s="60" t="s">
        <v>565</v>
      </c>
      <c r="F14" s="61"/>
      <c r="G14" s="62"/>
      <c r="H14" s="63" t="s">
        <v>566</v>
      </c>
      <c r="I14" s="98" t="s">
        <v>567</v>
      </c>
      <c r="J14" s="63" t="s">
        <v>568</v>
      </c>
    </row>
    <row r="15" s="37" customFormat="1" ht="32.15" customHeight="1" spans="1:10">
      <c r="A15" s="51"/>
      <c r="B15" s="51"/>
      <c r="C15" s="64"/>
      <c r="D15" s="65"/>
      <c r="E15" s="51" t="s">
        <v>569</v>
      </c>
      <c r="F15" s="51" t="s">
        <v>570</v>
      </c>
      <c r="G15" s="51" t="s">
        <v>571</v>
      </c>
      <c r="H15" s="66"/>
      <c r="I15" s="66"/>
      <c r="J15" s="99"/>
    </row>
    <row r="16" s="37" customFormat="1" ht="32" customHeight="1" spans="1:10">
      <c r="A16" s="67" t="s">
        <v>109</v>
      </c>
      <c r="B16" s="68"/>
      <c r="C16" s="69"/>
      <c r="D16" s="70"/>
      <c r="E16" s="71">
        <f>E17</f>
        <v>51.12</v>
      </c>
      <c r="F16" s="71">
        <v>44.02</v>
      </c>
      <c r="G16" s="71">
        <f>G17</f>
        <v>7.1</v>
      </c>
      <c r="H16" s="71">
        <f>H17</f>
        <v>46.86</v>
      </c>
      <c r="I16" s="100">
        <v>0.9167</v>
      </c>
      <c r="J16" s="101"/>
    </row>
    <row r="17" s="37" customFormat="1" ht="83" customHeight="1" spans="1:10">
      <c r="A17" s="67" t="s">
        <v>166</v>
      </c>
      <c r="B17" s="68" t="s">
        <v>572</v>
      </c>
      <c r="C17" s="72" t="s">
        <v>573</v>
      </c>
      <c r="D17" s="73"/>
      <c r="E17" s="71">
        <f>F17+G17</f>
        <v>51.12</v>
      </c>
      <c r="F17" s="71">
        <v>44.02</v>
      </c>
      <c r="G17" s="71">
        <v>7.1</v>
      </c>
      <c r="H17" s="71">
        <v>46.86</v>
      </c>
      <c r="I17" s="100">
        <v>0.9167</v>
      </c>
      <c r="J17" s="101"/>
    </row>
    <row r="18" s="37" customFormat="1" ht="32.15" customHeight="1" spans="1:10">
      <c r="A18" s="47" t="s">
        <v>574</v>
      </c>
      <c r="B18" s="47"/>
      <c r="C18" s="47"/>
      <c r="D18" s="47"/>
      <c r="E18" s="47"/>
      <c r="F18" s="47"/>
      <c r="G18" s="47"/>
      <c r="H18" s="47"/>
      <c r="I18" s="47"/>
      <c r="J18" s="47"/>
    </row>
    <row r="19" s="39" customFormat="1" ht="32.15" customHeight="1" spans="1:10">
      <c r="A19" s="74" t="s">
        <v>575</v>
      </c>
      <c r="B19" s="75" t="s">
        <v>576</v>
      </c>
      <c r="C19" s="75" t="s">
        <v>577</v>
      </c>
      <c r="D19" s="74" t="s">
        <v>578</v>
      </c>
      <c r="E19" s="76" t="s">
        <v>579</v>
      </c>
      <c r="F19" s="76" t="s">
        <v>580</v>
      </c>
      <c r="G19" s="76" t="s">
        <v>581</v>
      </c>
      <c r="H19" s="77" t="s">
        <v>582</v>
      </c>
      <c r="I19" s="102"/>
      <c r="J19" s="103"/>
    </row>
    <row r="20" s="39" customFormat="1" ht="32.15" customHeight="1" spans="1:10">
      <c r="A20" s="78" t="s">
        <v>583</v>
      </c>
      <c r="B20" s="79" t="s">
        <v>584</v>
      </c>
      <c r="C20" s="80" t="s">
        <v>585</v>
      </c>
      <c r="D20" s="81" t="s">
        <v>586</v>
      </c>
      <c r="E20" s="81">
        <v>2</v>
      </c>
      <c r="F20" s="81" t="s">
        <v>587</v>
      </c>
      <c r="G20" s="80" t="s">
        <v>588</v>
      </c>
      <c r="H20" s="82" t="s">
        <v>589</v>
      </c>
      <c r="I20" s="104"/>
      <c r="J20" s="105"/>
    </row>
    <row r="21" s="39" customFormat="1" ht="32.15" customHeight="1" spans="1:10">
      <c r="A21" s="78"/>
      <c r="B21" s="79" t="s">
        <v>584</v>
      </c>
      <c r="C21" s="80" t="s">
        <v>590</v>
      </c>
      <c r="D21" s="81" t="s">
        <v>591</v>
      </c>
      <c r="E21" s="81" t="s">
        <v>67</v>
      </c>
      <c r="F21" s="81" t="s">
        <v>592</v>
      </c>
      <c r="G21" s="80" t="s">
        <v>593</v>
      </c>
      <c r="H21" s="82" t="s">
        <v>589</v>
      </c>
      <c r="I21" s="104"/>
      <c r="J21" s="105"/>
    </row>
    <row r="22" s="39" customFormat="1" ht="32.15" customHeight="1" spans="1:10">
      <c r="A22" s="78"/>
      <c r="B22" s="79" t="s">
        <v>594</v>
      </c>
      <c r="C22" s="80" t="s">
        <v>595</v>
      </c>
      <c r="D22" s="81"/>
      <c r="E22" s="81"/>
      <c r="F22" s="81"/>
      <c r="G22" s="80"/>
      <c r="H22" s="82"/>
      <c r="I22" s="104"/>
      <c r="J22" s="105"/>
    </row>
    <row r="23" s="40" customFormat="1" ht="32.15" customHeight="1" spans="1:10">
      <c r="A23" s="78"/>
      <c r="B23" s="79" t="s">
        <v>596</v>
      </c>
      <c r="C23" s="80" t="s">
        <v>595</v>
      </c>
      <c r="D23" s="83"/>
      <c r="E23" s="84"/>
      <c r="F23" s="84"/>
      <c r="G23" s="84"/>
      <c r="H23" s="82"/>
      <c r="I23" s="104"/>
      <c r="J23" s="105"/>
    </row>
    <row r="24" s="40" customFormat="1" ht="32.15" customHeight="1" spans="1:10">
      <c r="A24" s="78"/>
      <c r="B24" s="78" t="s">
        <v>597</v>
      </c>
      <c r="C24" s="85" t="s">
        <v>595</v>
      </c>
      <c r="D24" s="83"/>
      <c r="E24" s="84"/>
      <c r="F24" s="84"/>
      <c r="G24" s="84"/>
      <c r="H24" s="82"/>
      <c r="I24" s="104"/>
      <c r="J24" s="105"/>
    </row>
    <row r="25" s="40" customFormat="1" ht="32.15" customHeight="1" spans="1:10">
      <c r="A25" s="78" t="s">
        <v>598</v>
      </c>
      <c r="B25" s="78" t="s">
        <v>599</v>
      </c>
      <c r="C25" s="85" t="s">
        <v>595</v>
      </c>
      <c r="D25" s="83"/>
      <c r="E25" s="84"/>
      <c r="F25" s="84"/>
      <c r="G25" s="84"/>
      <c r="H25" s="82"/>
      <c r="I25" s="104"/>
      <c r="J25" s="105"/>
    </row>
    <row r="26" s="40" customFormat="1" ht="32.15" customHeight="1" spans="1:10">
      <c r="A26" s="78"/>
      <c r="B26" s="78" t="s">
        <v>600</v>
      </c>
      <c r="C26" s="80" t="s">
        <v>601</v>
      </c>
      <c r="D26" s="81" t="s">
        <v>602</v>
      </c>
      <c r="E26" s="81" t="s">
        <v>603</v>
      </c>
      <c r="F26" s="81" t="s">
        <v>604</v>
      </c>
      <c r="G26" s="84" t="s">
        <v>603</v>
      </c>
      <c r="H26" s="82" t="s">
        <v>589</v>
      </c>
      <c r="I26" s="104"/>
      <c r="J26" s="105"/>
    </row>
    <row r="27" s="40" customFormat="1" ht="32.15" customHeight="1" spans="1:10">
      <c r="A27" s="78"/>
      <c r="B27" s="78" t="s">
        <v>605</v>
      </c>
      <c r="C27" s="85" t="s">
        <v>595</v>
      </c>
      <c r="D27" s="83"/>
      <c r="E27" s="84"/>
      <c r="F27" s="84"/>
      <c r="G27" s="84"/>
      <c r="H27" s="82"/>
      <c r="I27" s="104"/>
      <c r="J27" s="105"/>
    </row>
    <row r="28" s="40" customFormat="1" ht="32.15" customHeight="1" spans="1:10">
      <c r="A28" s="78"/>
      <c r="B28" s="86" t="s">
        <v>606</v>
      </c>
      <c r="C28" s="85" t="s">
        <v>595</v>
      </c>
      <c r="D28" s="83"/>
      <c r="E28" s="84"/>
      <c r="F28" s="84"/>
      <c r="G28" s="84"/>
      <c r="H28" s="82"/>
      <c r="I28" s="104"/>
      <c r="J28" s="105"/>
    </row>
    <row r="29" s="40" customFormat="1" ht="32.15" customHeight="1" spans="1:10">
      <c r="A29" s="87" t="s">
        <v>607</v>
      </c>
      <c r="B29" s="88" t="s">
        <v>608</v>
      </c>
      <c r="C29" s="80" t="s">
        <v>609</v>
      </c>
      <c r="D29" s="81" t="s">
        <v>591</v>
      </c>
      <c r="E29" s="81" t="s">
        <v>610</v>
      </c>
      <c r="F29" s="81" t="s">
        <v>604</v>
      </c>
      <c r="G29" s="89">
        <v>1</v>
      </c>
      <c r="H29" s="82" t="s">
        <v>589</v>
      </c>
      <c r="I29" s="104"/>
      <c r="J29" s="105"/>
    </row>
    <row r="30" s="37" customFormat="1" ht="52.5" customHeight="1" spans="1:10">
      <c r="A30" s="90" t="s">
        <v>611</v>
      </c>
      <c r="B30" s="91"/>
      <c r="C30" s="92"/>
      <c r="D30" s="92"/>
      <c r="E30" s="92"/>
      <c r="F30" s="92"/>
      <c r="G30" s="92"/>
      <c r="H30" s="92"/>
      <c r="I30" s="92"/>
      <c r="J30" s="106"/>
    </row>
    <row r="32" s="37" customFormat="1" ht="26" customHeight="1" spans="1:10">
      <c r="A32" s="93" t="s">
        <v>612</v>
      </c>
      <c r="B32" s="94"/>
      <c r="C32" s="94"/>
      <c r="D32" s="94"/>
      <c r="E32" s="94"/>
      <c r="F32" s="94"/>
      <c r="G32" s="94"/>
      <c r="H32" s="94"/>
      <c r="I32" s="94"/>
      <c r="J32" s="107"/>
    </row>
    <row r="33" s="37" customFormat="1" ht="26" customHeight="1" spans="1:10">
      <c r="A33" s="93" t="s">
        <v>613</v>
      </c>
      <c r="B33" s="93"/>
      <c r="C33" s="93"/>
      <c r="D33" s="93"/>
      <c r="E33" s="93"/>
      <c r="F33" s="93"/>
      <c r="G33" s="93"/>
      <c r="H33" s="93"/>
      <c r="I33" s="93"/>
      <c r="J33" s="93"/>
    </row>
    <row r="34" s="37" customFormat="1" ht="26" customHeight="1" spans="1:10">
      <c r="A34" s="93" t="s">
        <v>614</v>
      </c>
      <c r="B34" s="93"/>
      <c r="C34" s="93"/>
      <c r="D34" s="93"/>
      <c r="E34" s="93"/>
      <c r="F34" s="93"/>
      <c r="G34" s="93"/>
      <c r="H34" s="93"/>
      <c r="I34" s="93"/>
      <c r="J34" s="93"/>
    </row>
    <row r="35" s="37" customFormat="1" ht="21" customHeight="1" spans="1:10">
      <c r="A35" s="93" t="s">
        <v>615</v>
      </c>
      <c r="B35" s="93"/>
      <c r="C35" s="93"/>
      <c r="D35" s="93"/>
      <c r="E35" s="93"/>
      <c r="F35" s="93"/>
      <c r="G35" s="93"/>
      <c r="H35" s="93"/>
      <c r="I35" s="93"/>
      <c r="J35" s="93"/>
    </row>
  </sheetData>
  <mergeCells count="4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6:A7"/>
    <mergeCell ref="A14:A15"/>
    <mergeCell ref="A20:A24"/>
    <mergeCell ref="A25:A28"/>
    <mergeCell ref="B14:B15"/>
    <mergeCell ref="H14:H15"/>
    <mergeCell ref="I14:I15"/>
    <mergeCell ref="J14:J15"/>
    <mergeCell ref="C14:D15"/>
  </mergeCells>
  <pageMargins left="0.751388888888889" right="0.751388888888889" top="1" bottom="1" header="0.5" footer="0.5"/>
  <pageSetup paperSize="9" scale="6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C4" sqref="C4:J4"/>
    </sheetView>
  </sheetViews>
  <sheetFormatPr defaultColWidth="9" defaultRowHeight="14"/>
  <cols>
    <col min="1" max="2" width="11.1363636363636" style="1" customWidth="1"/>
    <col min="3" max="3" width="14.6" style="1" customWidth="1"/>
    <col min="4" max="5" width="11.3"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0:10">
      <c r="J1" s="32" t="s">
        <v>616</v>
      </c>
    </row>
    <row r="2" s="1" customFormat="1" ht="26" customHeight="1" spans="1:10">
      <c r="A2" s="5" t="s">
        <v>617</v>
      </c>
      <c r="B2" s="5"/>
      <c r="C2" s="5"/>
      <c r="D2" s="5"/>
      <c r="E2" s="5"/>
      <c r="F2" s="5"/>
      <c r="G2" s="5"/>
      <c r="H2" s="5"/>
      <c r="I2" s="5"/>
      <c r="J2" s="5"/>
    </row>
    <row r="3" s="2" customFormat="1" ht="13" customHeight="1" spans="1:10">
      <c r="A3" s="5"/>
      <c r="B3" s="5"/>
      <c r="C3" s="5"/>
      <c r="D3" s="5"/>
      <c r="E3" s="5"/>
      <c r="F3" s="5"/>
      <c r="G3" s="5"/>
      <c r="H3" s="5"/>
      <c r="I3" s="5"/>
      <c r="J3" s="33"/>
    </row>
    <row r="4" s="3" customFormat="1" ht="18" customHeight="1" spans="1:256">
      <c r="A4" s="6" t="s">
        <v>618</v>
      </c>
      <c r="B4" s="6"/>
      <c r="C4" s="7"/>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619</v>
      </c>
      <c r="B5" s="6"/>
      <c r="C5" s="8"/>
      <c r="D5" s="8"/>
      <c r="E5" s="8"/>
      <c r="F5" s="6" t="s">
        <v>620</v>
      </c>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621</v>
      </c>
      <c r="B6" s="6"/>
      <c r="C6" s="6"/>
      <c r="D6" s="6" t="s">
        <v>622</v>
      </c>
      <c r="E6" s="6" t="s">
        <v>456</v>
      </c>
      <c r="F6" s="6" t="s">
        <v>623</v>
      </c>
      <c r="G6" s="6" t="s">
        <v>624</v>
      </c>
      <c r="H6" s="6" t="s">
        <v>625</v>
      </c>
      <c r="I6" s="6" t="s">
        <v>626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627</v>
      </c>
      <c r="D7" s="10"/>
      <c r="E7" s="10"/>
      <c r="F7" s="10"/>
      <c r="G7" s="6"/>
      <c r="H7" s="10"/>
      <c r="I7" s="11"/>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628</v>
      </c>
      <c r="D8" s="10"/>
      <c r="E8" s="10"/>
      <c r="F8" s="10"/>
      <c r="G8" s="6" t="s">
        <v>460</v>
      </c>
      <c r="H8" s="10"/>
      <c r="I8" s="11" t="s">
        <v>460</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629</v>
      </c>
      <c r="D9" s="10"/>
      <c r="E9" s="10"/>
      <c r="F9" s="10"/>
      <c r="G9" s="6" t="s">
        <v>460</v>
      </c>
      <c r="H9" s="10"/>
      <c r="I9" s="11" t="s">
        <v>460</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630</v>
      </c>
      <c r="D10" s="11" t="s">
        <v>460</v>
      </c>
      <c r="E10" s="11" t="s">
        <v>460</v>
      </c>
      <c r="F10" s="11" t="s">
        <v>460</v>
      </c>
      <c r="G10" s="6" t="s">
        <v>460</v>
      </c>
      <c r="H10" s="10"/>
      <c r="I10" s="11" t="s">
        <v>460</v>
      </c>
      <c r="J10" s="11"/>
    </row>
    <row r="11" s="1" customFormat="1" ht="18" customHeight="1" spans="1:10">
      <c r="A11" s="6" t="s">
        <v>631</v>
      </c>
      <c r="B11" s="6" t="s">
        <v>632</v>
      </c>
      <c r="C11" s="6"/>
      <c r="D11" s="6"/>
      <c r="E11" s="6"/>
      <c r="F11" s="11" t="s">
        <v>555</v>
      </c>
      <c r="G11" s="11"/>
      <c r="H11" s="11"/>
      <c r="I11" s="11"/>
      <c r="J11" s="11"/>
    </row>
    <row r="12" s="1" customFormat="1" ht="46" customHeight="1" spans="1:10">
      <c r="A12" s="6"/>
      <c r="B12" s="12"/>
      <c r="C12" s="13"/>
      <c r="D12" s="13"/>
      <c r="E12" s="14"/>
      <c r="F12" s="11"/>
      <c r="G12" s="11"/>
      <c r="H12" s="11"/>
      <c r="I12" s="11"/>
      <c r="J12" s="11"/>
    </row>
    <row r="13" s="1" customFormat="1" ht="36" customHeight="1" spans="1:10">
      <c r="A13" s="15" t="s">
        <v>633</v>
      </c>
      <c r="B13" s="16"/>
      <c r="C13" s="17"/>
      <c r="D13" s="15" t="s">
        <v>634</v>
      </c>
      <c r="E13" s="16"/>
      <c r="F13" s="17"/>
      <c r="G13" s="18" t="s">
        <v>581</v>
      </c>
      <c r="H13" s="18" t="s">
        <v>624</v>
      </c>
      <c r="I13" s="18" t="s">
        <v>626</v>
      </c>
      <c r="J13" s="18" t="s">
        <v>582</v>
      </c>
    </row>
    <row r="14" s="1" customFormat="1" ht="36" customHeight="1" spans="1:10">
      <c r="A14" s="15" t="s">
        <v>575</v>
      </c>
      <c r="B14" s="6" t="s">
        <v>576</v>
      </c>
      <c r="C14" s="6" t="s">
        <v>577</v>
      </c>
      <c r="D14" s="6" t="s">
        <v>578</v>
      </c>
      <c r="E14" s="6" t="s">
        <v>579</v>
      </c>
      <c r="F14" s="6" t="s">
        <v>580</v>
      </c>
      <c r="G14" s="19"/>
      <c r="H14" s="19"/>
      <c r="I14" s="19"/>
      <c r="J14" s="19"/>
    </row>
    <row r="15" s="1" customFormat="1" ht="18" customHeight="1" spans="1:10">
      <c r="A15" s="20" t="s">
        <v>583</v>
      </c>
      <c r="B15" s="21" t="s">
        <v>584</v>
      </c>
      <c r="C15" s="22"/>
      <c r="D15" s="167" t="s">
        <v>635</v>
      </c>
      <c r="E15" s="6"/>
      <c r="F15" s="6"/>
      <c r="G15" s="19"/>
      <c r="H15" s="19"/>
      <c r="I15" s="19"/>
      <c r="J15" s="19"/>
    </row>
    <row r="16" s="1" customFormat="1" ht="18" customHeight="1" spans="1:10">
      <c r="A16" s="20"/>
      <c r="B16" s="21" t="s">
        <v>594</v>
      </c>
      <c r="C16" s="22"/>
      <c r="D16" s="23"/>
      <c r="E16" s="6"/>
      <c r="F16" s="6"/>
      <c r="G16" s="19"/>
      <c r="H16" s="19"/>
      <c r="I16" s="19"/>
      <c r="J16" s="19"/>
    </row>
    <row r="17" s="1" customFormat="1" ht="18" customHeight="1" spans="1:10">
      <c r="A17" s="20"/>
      <c r="B17" s="21" t="s">
        <v>596</v>
      </c>
      <c r="C17" s="22"/>
      <c r="D17" s="23"/>
      <c r="E17" s="6"/>
      <c r="F17" s="6"/>
      <c r="G17" s="19"/>
      <c r="H17" s="19"/>
      <c r="I17" s="19"/>
      <c r="J17" s="19"/>
    </row>
    <row r="18" s="1" customFormat="1" ht="18" customHeight="1" spans="1:10">
      <c r="A18" s="20"/>
      <c r="B18" s="20" t="s">
        <v>597</v>
      </c>
      <c r="C18" s="22"/>
      <c r="D18" s="23"/>
      <c r="E18" s="6"/>
      <c r="F18" s="6"/>
      <c r="G18" s="19"/>
      <c r="H18" s="19"/>
      <c r="I18" s="19"/>
      <c r="J18" s="19"/>
    </row>
    <row r="19" s="1" customFormat="1" ht="30" customHeight="1" spans="1:10">
      <c r="A19" s="20" t="s">
        <v>598</v>
      </c>
      <c r="B19" s="20" t="s">
        <v>599</v>
      </c>
      <c r="C19" s="22"/>
      <c r="D19" s="23"/>
      <c r="E19" s="6"/>
      <c r="F19" s="6"/>
      <c r="G19" s="19"/>
      <c r="H19" s="19"/>
      <c r="I19" s="19"/>
      <c r="J19" s="19"/>
    </row>
    <row r="20" s="1" customFormat="1" ht="30" customHeight="1" spans="1:10">
      <c r="A20" s="20"/>
      <c r="B20" s="20" t="s">
        <v>600</v>
      </c>
      <c r="C20" s="22"/>
      <c r="D20" s="23"/>
      <c r="E20" s="6"/>
      <c r="F20" s="6"/>
      <c r="G20" s="19"/>
      <c r="H20" s="19"/>
      <c r="I20" s="19"/>
      <c r="J20" s="19"/>
    </row>
    <row r="21" s="1" customFormat="1" ht="30" customHeight="1" spans="1:10">
      <c r="A21" s="20"/>
      <c r="B21" s="20" t="s">
        <v>605</v>
      </c>
      <c r="C21" s="22"/>
      <c r="D21" s="23"/>
      <c r="E21" s="6"/>
      <c r="F21" s="6"/>
      <c r="G21" s="19"/>
      <c r="H21" s="19"/>
      <c r="I21" s="19"/>
      <c r="J21" s="19"/>
    </row>
    <row r="22" s="1" customFormat="1" ht="30" customHeight="1" spans="1:10">
      <c r="A22" s="20"/>
      <c r="B22" s="24" t="s">
        <v>606</v>
      </c>
      <c r="C22" s="22"/>
      <c r="D22" s="23"/>
      <c r="E22" s="6"/>
      <c r="F22" s="6"/>
      <c r="G22" s="19"/>
      <c r="H22" s="19"/>
      <c r="I22" s="19"/>
      <c r="J22" s="19"/>
    </row>
    <row r="23" s="1" customFormat="1" ht="30" customHeight="1" spans="1:10">
      <c r="A23" s="25" t="s">
        <v>607</v>
      </c>
      <c r="B23" s="26" t="s">
        <v>608</v>
      </c>
      <c r="C23" s="22"/>
      <c r="D23" s="23"/>
      <c r="E23" s="8" t="s">
        <v>636</v>
      </c>
      <c r="F23" s="8"/>
      <c r="G23" s="8" t="s">
        <v>636</v>
      </c>
      <c r="H23" s="27"/>
      <c r="I23" s="27"/>
      <c r="J23" s="34" t="s">
        <v>636</v>
      </c>
    </row>
    <row r="24" s="1" customFormat="1" ht="54" customHeight="1" spans="1:10">
      <c r="A24" s="6" t="s">
        <v>637</v>
      </c>
      <c r="B24" s="6"/>
      <c r="C24" s="6"/>
      <c r="D24" s="28"/>
      <c r="E24" s="28"/>
      <c r="F24" s="28"/>
      <c r="G24" s="28"/>
      <c r="H24" s="28"/>
      <c r="I24" s="28"/>
      <c r="J24" s="28"/>
    </row>
    <row r="25" s="1" customFormat="1" ht="25.5" customHeight="1" spans="1:10">
      <c r="A25" s="6" t="s">
        <v>638</v>
      </c>
      <c r="B25" s="6"/>
      <c r="C25" s="6"/>
      <c r="D25" s="6"/>
      <c r="E25" s="6"/>
      <c r="F25" s="6"/>
      <c r="G25" s="6"/>
      <c r="H25" s="6"/>
      <c r="I25" s="6"/>
      <c r="J25" s="35" t="s">
        <v>639</v>
      </c>
    </row>
    <row r="26" s="1" customFormat="1" ht="17" customHeight="1" spans="1:10">
      <c r="A26" s="29"/>
      <c r="B26" s="29"/>
      <c r="C26" s="29"/>
      <c r="D26" s="29"/>
      <c r="E26" s="29"/>
      <c r="F26" s="29"/>
      <c r="G26" s="29"/>
      <c r="H26" s="29"/>
      <c r="I26" s="29"/>
      <c r="J26" s="36"/>
    </row>
    <row r="27" s="1" customFormat="1" ht="29" customHeight="1" spans="1:10">
      <c r="A27" s="30" t="s">
        <v>612</v>
      </c>
      <c r="B27" s="29"/>
      <c r="C27" s="29"/>
      <c r="D27" s="29"/>
      <c r="E27" s="29"/>
      <c r="F27" s="29"/>
      <c r="G27" s="29"/>
      <c r="H27" s="29"/>
      <c r="I27" s="29"/>
      <c r="J27" s="36"/>
    </row>
    <row r="28" s="1" customFormat="1" ht="27" customHeight="1" spans="1:10">
      <c r="A28" s="30" t="s">
        <v>613</v>
      </c>
      <c r="B28" s="30"/>
      <c r="C28" s="30"/>
      <c r="D28" s="30"/>
      <c r="E28" s="30"/>
      <c r="F28" s="30"/>
      <c r="G28" s="30"/>
      <c r="H28" s="30"/>
      <c r="I28" s="30"/>
      <c r="J28" s="30"/>
    </row>
    <row r="29" s="1" customFormat="1" ht="19" customHeight="1" spans="1:10">
      <c r="A29" s="30" t="s">
        <v>614</v>
      </c>
      <c r="B29" s="30"/>
      <c r="C29" s="30"/>
      <c r="D29" s="30"/>
      <c r="E29" s="30"/>
      <c r="F29" s="30"/>
      <c r="G29" s="30"/>
      <c r="H29" s="30"/>
      <c r="I29" s="30"/>
      <c r="J29" s="30"/>
    </row>
    <row r="30" s="1" customFormat="1" ht="18" customHeight="1" spans="1:10">
      <c r="A30" s="30" t="s">
        <v>640</v>
      </c>
      <c r="B30" s="30"/>
      <c r="C30" s="30"/>
      <c r="D30" s="30"/>
      <c r="E30" s="30"/>
      <c r="F30" s="30"/>
      <c r="G30" s="30"/>
      <c r="H30" s="30"/>
      <c r="I30" s="30"/>
      <c r="J30" s="30"/>
    </row>
    <row r="31" s="1" customFormat="1" ht="18" customHeight="1" spans="1:10">
      <c r="A31" s="30" t="s">
        <v>641</v>
      </c>
      <c r="B31" s="30"/>
      <c r="C31" s="30"/>
      <c r="D31" s="30"/>
      <c r="E31" s="30"/>
      <c r="F31" s="30"/>
      <c r="G31" s="30"/>
      <c r="H31" s="30"/>
      <c r="I31" s="30"/>
      <c r="J31" s="30"/>
    </row>
    <row r="32" s="1" customFormat="1" ht="18" customHeight="1" spans="1:10">
      <c r="A32" s="30" t="s">
        <v>642</v>
      </c>
      <c r="B32" s="30"/>
      <c r="C32" s="30"/>
      <c r="D32" s="30"/>
      <c r="E32" s="30"/>
      <c r="F32" s="30"/>
      <c r="G32" s="30"/>
      <c r="H32" s="30"/>
      <c r="I32" s="30"/>
      <c r="J32" s="30"/>
    </row>
    <row r="33" s="1" customFormat="1" ht="24" customHeight="1" spans="1:10">
      <c r="A33" s="30" t="s">
        <v>643</v>
      </c>
      <c r="B33" s="30"/>
      <c r="C33" s="30"/>
      <c r="D33" s="30"/>
      <c r="E33" s="30"/>
      <c r="F33" s="30"/>
      <c r="G33" s="30"/>
      <c r="H33" s="30"/>
      <c r="I33" s="30"/>
      <c r="J33" s="30"/>
    </row>
    <row r="34" s="1" customFormat="1" ht="30" customHeight="1" spans="1:10">
      <c r="A34" s="31" t="s">
        <v>644</v>
      </c>
      <c r="B34" s="31"/>
      <c r="C34" s="31"/>
      <c r="D34" s="31"/>
      <c r="E34" s="31"/>
      <c r="F34" s="31"/>
      <c r="G34" s="31"/>
      <c r="H34" s="31"/>
      <c r="I34" s="31"/>
      <c r="J34" s="31"/>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34:J34"/>
    <mergeCell ref="A11:A12"/>
    <mergeCell ref="A15:A18"/>
    <mergeCell ref="A19:A22"/>
    <mergeCell ref="D15:D23"/>
    <mergeCell ref="G13:G14"/>
    <mergeCell ref="H13:H14"/>
    <mergeCell ref="I13:I14"/>
    <mergeCell ref="J13:J14"/>
    <mergeCell ref="A6:B10"/>
  </mergeCells>
  <pageMargins left="0.751388888888889" right="0.751388888888889" top="1" bottom="1" header="0.5" footer="0.5"/>
  <pageSetup paperSize="9" scale="7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6"/>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4"/>
  <cols>
    <col min="1" max="3" width="3.25454545454545" style="147" customWidth="1"/>
    <col min="4" max="4" width="32.7545454545455" style="147" customWidth="1"/>
    <col min="5" max="8" width="18.7545454545455" style="147" customWidth="1"/>
    <col min="9" max="9" width="17.8818181818182" style="147" customWidth="1"/>
    <col min="10" max="12" width="18.7545454545455" style="147" customWidth="1"/>
    <col min="13" max="16384" width="9" style="147"/>
  </cols>
  <sheetData>
    <row r="1" ht="27.5" spans="7:7">
      <c r="G1" s="159" t="s">
        <v>114</v>
      </c>
    </row>
    <row r="2" ht="15" spans="12:12">
      <c r="L2" s="149" t="s">
        <v>115</v>
      </c>
    </row>
    <row r="3" ht="15" spans="1:12">
      <c r="A3" s="149" t="s">
        <v>2</v>
      </c>
      <c r="L3" s="149" t="s">
        <v>3</v>
      </c>
    </row>
    <row r="4" ht="19.5" customHeight="1" spans="1:12">
      <c r="A4" s="150" t="s">
        <v>6</v>
      </c>
      <c r="B4" s="150"/>
      <c r="C4" s="150"/>
      <c r="D4" s="150"/>
      <c r="E4" s="156" t="s">
        <v>97</v>
      </c>
      <c r="F4" s="156" t="s">
        <v>116</v>
      </c>
      <c r="G4" s="156" t="s">
        <v>117</v>
      </c>
      <c r="H4" s="156" t="s">
        <v>118</v>
      </c>
      <c r="I4" s="156"/>
      <c r="J4" s="156" t="s">
        <v>119</v>
      </c>
      <c r="K4" s="156" t="s">
        <v>120</v>
      </c>
      <c r="L4" s="156" t="s">
        <v>121</v>
      </c>
    </row>
    <row r="5" ht="19.5" customHeight="1" spans="1:12">
      <c r="A5" s="156" t="s">
        <v>122</v>
      </c>
      <c r="B5" s="156"/>
      <c r="C5" s="156"/>
      <c r="D5" s="150" t="s">
        <v>123</v>
      </c>
      <c r="E5" s="156"/>
      <c r="F5" s="156"/>
      <c r="G5" s="156"/>
      <c r="H5" s="156" t="s">
        <v>124</v>
      </c>
      <c r="I5" s="156" t="s">
        <v>125</v>
      </c>
      <c r="J5" s="156"/>
      <c r="K5" s="156"/>
      <c r="L5" s="156" t="s">
        <v>124</v>
      </c>
    </row>
    <row r="6" ht="19.5" customHeight="1" spans="1:12">
      <c r="A6" s="156"/>
      <c r="B6" s="156"/>
      <c r="C6" s="156"/>
      <c r="D6" s="150"/>
      <c r="E6" s="156"/>
      <c r="F6" s="156"/>
      <c r="G6" s="156"/>
      <c r="H6" s="156"/>
      <c r="I6" s="156"/>
      <c r="J6" s="156"/>
      <c r="K6" s="156"/>
      <c r="L6" s="156"/>
    </row>
    <row r="7" ht="19.5" customHeight="1" spans="1:12">
      <c r="A7" s="156"/>
      <c r="B7" s="156"/>
      <c r="C7" s="156"/>
      <c r="D7" s="150"/>
      <c r="E7" s="156"/>
      <c r="F7" s="156"/>
      <c r="G7" s="156"/>
      <c r="H7" s="156"/>
      <c r="I7" s="156"/>
      <c r="J7" s="156"/>
      <c r="K7" s="156"/>
      <c r="L7" s="156"/>
    </row>
    <row r="8" ht="19.5" customHeight="1" spans="1:12">
      <c r="A8" s="150" t="s">
        <v>126</v>
      </c>
      <c r="B8" s="150" t="s">
        <v>127</v>
      </c>
      <c r="C8" s="150" t="s">
        <v>128</v>
      </c>
      <c r="D8" s="150" t="s">
        <v>10</v>
      </c>
      <c r="E8" s="156">
        <v>1</v>
      </c>
      <c r="F8" s="156">
        <v>2</v>
      </c>
      <c r="G8" s="156" t="s">
        <v>20</v>
      </c>
      <c r="H8" s="156" t="s">
        <v>24</v>
      </c>
      <c r="I8" s="156" t="s">
        <v>28</v>
      </c>
      <c r="J8" s="156" t="s">
        <v>32</v>
      </c>
      <c r="K8" s="156" t="s">
        <v>36</v>
      </c>
      <c r="L8" s="156" t="s">
        <v>40</v>
      </c>
    </row>
    <row r="9" ht="19.5" customHeight="1" spans="1:12">
      <c r="A9" s="150"/>
      <c r="B9" s="150"/>
      <c r="C9" s="150"/>
      <c r="D9" s="150" t="s">
        <v>129</v>
      </c>
      <c r="E9" s="164">
        <f>E10+E13+E18+E23</f>
        <v>47.44</v>
      </c>
      <c r="F9" s="164">
        <f>F10+F13+F18+F23</f>
        <v>40.34</v>
      </c>
      <c r="G9" s="165" t="s">
        <v>130</v>
      </c>
      <c r="H9" s="165" t="s">
        <v>130</v>
      </c>
      <c r="I9" s="165" t="s">
        <v>130</v>
      </c>
      <c r="J9" s="165" t="s">
        <v>130</v>
      </c>
      <c r="K9" s="165" t="s">
        <v>130</v>
      </c>
      <c r="L9" s="164">
        <f>L10+L13+L18+L23</f>
        <v>7.1</v>
      </c>
    </row>
    <row r="10" ht="19.5" customHeight="1" spans="1:12">
      <c r="A10" s="151" t="s">
        <v>131</v>
      </c>
      <c r="B10" s="151"/>
      <c r="C10" s="151"/>
      <c r="D10" s="151" t="s">
        <v>132</v>
      </c>
      <c r="E10" s="164">
        <f>F10+L10</f>
        <v>29.75</v>
      </c>
      <c r="F10" s="164">
        <v>24.2</v>
      </c>
      <c r="G10" s="165" t="s">
        <v>130</v>
      </c>
      <c r="H10" s="165" t="s">
        <v>130</v>
      </c>
      <c r="I10" s="165" t="s">
        <v>130</v>
      </c>
      <c r="J10" s="165" t="s">
        <v>130</v>
      </c>
      <c r="K10" s="165" t="s">
        <v>130</v>
      </c>
      <c r="L10" s="164">
        <v>5.55</v>
      </c>
    </row>
    <row r="11" ht="19.5" customHeight="1" spans="1:12">
      <c r="A11" s="151" t="s">
        <v>133</v>
      </c>
      <c r="B11" s="151"/>
      <c r="C11" s="151"/>
      <c r="D11" s="151" t="s">
        <v>134</v>
      </c>
      <c r="E11" s="164">
        <f t="shared" ref="E11:E25" si="0">F11+L11</f>
        <v>29.75</v>
      </c>
      <c r="F11" s="164">
        <v>24.2</v>
      </c>
      <c r="G11" s="165" t="s">
        <v>130</v>
      </c>
      <c r="H11" s="165" t="s">
        <v>130</v>
      </c>
      <c r="I11" s="165" t="s">
        <v>130</v>
      </c>
      <c r="J11" s="165" t="s">
        <v>130</v>
      </c>
      <c r="K11" s="165" t="s">
        <v>130</v>
      </c>
      <c r="L11" s="164">
        <v>5.55</v>
      </c>
    </row>
    <row r="12" ht="19.5" customHeight="1" spans="1:12">
      <c r="A12" s="151" t="s">
        <v>135</v>
      </c>
      <c r="B12" s="151"/>
      <c r="C12" s="151"/>
      <c r="D12" s="151" t="s">
        <v>136</v>
      </c>
      <c r="E12" s="164">
        <f t="shared" si="0"/>
        <v>29.75</v>
      </c>
      <c r="F12" s="164">
        <v>24.2</v>
      </c>
      <c r="G12" s="165" t="s">
        <v>130</v>
      </c>
      <c r="H12" s="165" t="s">
        <v>130</v>
      </c>
      <c r="I12" s="165" t="s">
        <v>130</v>
      </c>
      <c r="J12" s="165" t="s">
        <v>130</v>
      </c>
      <c r="K12" s="165" t="s">
        <v>130</v>
      </c>
      <c r="L12" s="164">
        <v>5.55</v>
      </c>
    </row>
    <row r="13" ht="19.5" customHeight="1" spans="1:12">
      <c r="A13" s="151" t="s">
        <v>137</v>
      </c>
      <c r="B13" s="151"/>
      <c r="C13" s="151"/>
      <c r="D13" s="151" t="s">
        <v>138</v>
      </c>
      <c r="E13" s="164">
        <f t="shared" si="0"/>
        <v>10.08</v>
      </c>
      <c r="F13" s="164">
        <v>9.58</v>
      </c>
      <c r="G13" s="165" t="s">
        <v>130</v>
      </c>
      <c r="H13" s="165" t="s">
        <v>130</v>
      </c>
      <c r="I13" s="165" t="s">
        <v>130</v>
      </c>
      <c r="J13" s="165" t="s">
        <v>130</v>
      </c>
      <c r="K13" s="165" t="s">
        <v>130</v>
      </c>
      <c r="L13" s="164">
        <v>0.5</v>
      </c>
    </row>
    <row r="14" ht="19.5" customHeight="1" spans="1:12">
      <c r="A14" s="151" t="s">
        <v>139</v>
      </c>
      <c r="B14" s="151"/>
      <c r="C14" s="151"/>
      <c r="D14" s="151" t="s">
        <v>140</v>
      </c>
      <c r="E14" s="164">
        <f t="shared" si="0"/>
        <v>10.08</v>
      </c>
      <c r="F14" s="164">
        <f>F15+F16+F17</f>
        <v>9.58</v>
      </c>
      <c r="G14" s="165" t="s">
        <v>130</v>
      </c>
      <c r="H14" s="165" t="s">
        <v>130</v>
      </c>
      <c r="I14" s="165" t="s">
        <v>130</v>
      </c>
      <c r="J14" s="165" t="s">
        <v>130</v>
      </c>
      <c r="K14" s="165" t="s">
        <v>130</v>
      </c>
      <c r="L14" s="164">
        <f>L15+L16+L17</f>
        <v>0.5</v>
      </c>
    </row>
    <row r="15" ht="19.5" customHeight="1" spans="1:12">
      <c r="A15" s="151" t="s">
        <v>141</v>
      </c>
      <c r="B15" s="151"/>
      <c r="C15" s="151"/>
      <c r="D15" s="151" t="s">
        <v>142</v>
      </c>
      <c r="E15" s="164">
        <f t="shared" si="0"/>
        <v>4.32</v>
      </c>
      <c r="F15" s="164">
        <v>4.32</v>
      </c>
      <c r="G15" s="165" t="s">
        <v>130</v>
      </c>
      <c r="H15" s="165" t="s">
        <v>130</v>
      </c>
      <c r="I15" s="165" t="s">
        <v>130</v>
      </c>
      <c r="J15" s="165" t="s">
        <v>130</v>
      </c>
      <c r="K15" s="165" t="s">
        <v>130</v>
      </c>
      <c r="L15" s="164">
        <v>0</v>
      </c>
    </row>
    <row r="16" ht="19.5" customHeight="1" spans="1:12">
      <c r="A16" s="151" t="s">
        <v>143</v>
      </c>
      <c r="B16" s="151"/>
      <c r="C16" s="151"/>
      <c r="D16" s="151" t="s">
        <v>144</v>
      </c>
      <c r="E16" s="164">
        <f t="shared" si="0"/>
        <v>3.84</v>
      </c>
      <c r="F16" s="164">
        <v>3.72</v>
      </c>
      <c r="G16" s="165" t="s">
        <v>130</v>
      </c>
      <c r="H16" s="165" t="s">
        <v>130</v>
      </c>
      <c r="I16" s="165" t="s">
        <v>130</v>
      </c>
      <c r="J16" s="165" t="s">
        <v>130</v>
      </c>
      <c r="K16" s="165" t="s">
        <v>130</v>
      </c>
      <c r="L16" s="164">
        <v>0.12</v>
      </c>
    </row>
    <row r="17" ht="19.5" customHeight="1" spans="1:12">
      <c r="A17" s="151" t="s">
        <v>145</v>
      </c>
      <c r="B17" s="151"/>
      <c r="C17" s="151"/>
      <c r="D17" s="151" t="s">
        <v>146</v>
      </c>
      <c r="E17" s="164">
        <f t="shared" si="0"/>
        <v>1.92</v>
      </c>
      <c r="F17" s="164">
        <v>1.54</v>
      </c>
      <c r="G17" s="165" t="s">
        <v>130</v>
      </c>
      <c r="H17" s="165" t="s">
        <v>130</v>
      </c>
      <c r="I17" s="165" t="s">
        <v>130</v>
      </c>
      <c r="J17" s="165" t="s">
        <v>130</v>
      </c>
      <c r="K17" s="165" t="s">
        <v>130</v>
      </c>
      <c r="L17" s="164">
        <v>0.38</v>
      </c>
    </row>
    <row r="18" ht="19.5" customHeight="1" spans="1:12">
      <c r="A18" s="151" t="s">
        <v>147</v>
      </c>
      <c r="B18" s="151"/>
      <c r="C18" s="151"/>
      <c r="D18" s="151" t="s">
        <v>148</v>
      </c>
      <c r="E18" s="164">
        <f t="shared" si="0"/>
        <v>4.76</v>
      </c>
      <c r="F18" s="164">
        <v>3.78</v>
      </c>
      <c r="G18" s="165" t="s">
        <v>130</v>
      </c>
      <c r="H18" s="165" t="s">
        <v>130</v>
      </c>
      <c r="I18" s="165" t="s">
        <v>130</v>
      </c>
      <c r="J18" s="165" t="s">
        <v>130</v>
      </c>
      <c r="K18" s="165" t="s">
        <v>130</v>
      </c>
      <c r="L18" s="164">
        <v>0.98</v>
      </c>
    </row>
    <row r="19" ht="19.5" customHeight="1" spans="1:12">
      <c r="A19" s="151" t="s">
        <v>149</v>
      </c>
      <c r="B19" s="151"/>
      <c r="C19" s="151"/>
      <c r="D19" s="151" t="s">
        <v>150</v>
      </c>
      <c r="E19" s="164">
        <f t="shared" si="0"/>
        <v>4.76</v>
      </c>
      <c r="F19" s="164">
        <f>F20+F21+F22</f>
        <v>3.78</v>
      </c>
      <c r="G19" s="165" t="s">
        <v>130</v>
      </c>
      <c r="H19" s="165" t="s">
        <v>130</v>
      </c>
      <c r="I19" s="165" t="s">
        <v>130</v>
      </c>
      <c r="J19" s="165" t="s">
        <v>130</v>
      </c>
      <c r="K19" s="165" t="s">
        <v>130</v>
      </c>
      <c r="L19" s="164">
        <f>L20+L21+L22</f>
        <v>0.98</v>
      </c>
    </row>
    <row r="20" ht="19.5" customHeight="1" spans="1:12">
      <c r="A20" s="151" t="s">
        <v>151</v>
      </c>
      <c r="B20" s="151"/>
      <c r="C20" s="151"/>
      <c r="D20" s="151" t="s">
        <v>152</v>
      </c>
      <c r="E20" s="164">
        <f t="shared" si="0"/>
        <v>2.38</v>
      </c>
      <c r="F20" s="164">
        <v>1.88</v>
      </c>
      <c r="G20" s="165" t="s">
        <v>130</v>
      </c>
      <c r="H20" s="165" t="s">
        <v>130</v>
      </c>
      <c r="I20" s="165" t="s">
        <v>130</v>
      </c>
      <c r="J20" s="165" t="s">
        <v>130</v>
      </c>
      <c r="K20" s="165" t="s">
        <v>130</v>
      </c>
      <c r="L20" s="164">
        <v>0.5</v>
      </c>
    </row>
    <row r="21" ht="19.5" customHeight="1" spans="1:12">
      <c r="A21" s="151" t="s">
        <v>153</v>
      </c>
      <c r="B21" s="151"/>
      <c r="C21" s="151"/>
      <c r="D21" s="151" t="s">
        <v>154</v>
      </c>
      <c r="E21" s="164">
        <f t="shared" si="0"/>
        <v>2.34</v>
      </c>
      <c r="F21" s="164">
        <v>1.87</v>
      </c>
      <c r="G21" s="165" t="s">
        <v>130</v>
      </c>
      <c r="H21" s="165" t="s">
        <v>130</v>
      </c>
      <c r="I21" s="165" t="s">
        <v>130</v>
      </c>
      <c r="J21" s="165" t="s">
        <v>130</v>
      </c>
      <c r="K21" s="165" t="s">
        <v>130</v>
      </c>
      <c r="L21" s="164">
        <v>0.47</v>
      </c>
    </row>
    <row r="22" ht="19.5" customHeight="1" spans="1:12">
      <c r="A22" s="151" t="s">
        <v>155</v>
      </c>
      <c r="B22" s="151"/>
      <c r="C22" s="151"/>
      <c r="D22" s="151" t="s">
        <v>156</v>
      </c>
      <c r="E22" s="164">
        <f t="shared" si="0"/>
        <v>0.04</v>
      </c>
      <c r="F22" s="164">
        <v>0.03</v>
      </c>
      <c r="G22" s="165" t="s">
        <v>130</v>
      </c>
      <c r="H22" s="165" t="s">
        <v>130</v>
      </c>
      <c r="I22" s="165" t="s">
        <v>130</v>
      </c>
      <c r="J22" s="165" t="s">
        <v>130</v>
      </c>
      <c r="K22" s="165" t="s">
        <v>130</v>
      </c>
      <c r="L22" s="164">
        <v>0.01</v>
      </c>
    </row>
    <row r="23" ht="19.5" customHeight="1" spans="1:12">
      <c r="A23" s="151" t="s">
        <v>157</v>
      </c>
      <c r="B23" s="151"/>
      <c r="C23" s="151"/>
      <c r="D23" s="151" t="s">
        <v>158</v>
      </c>
      <c r="E23" s="164">
        <f t="shared" si="0"/>
        <v>2.85</v>
      </c>
      <c r="F23" s="164">
        <v>2.78</v>
      </c>
      <c r="G23" s="165" t="s">
        <v>130</v>
      </c>
      <c r="H23" s="165" t="s">
        <v>130</v>
      </c>
      <c r="I23" s="165" t="s">
        <v>130</v>
      </c>
      <c r="J23" s="165" t="s">
        <v>130</v>
      </c>
      <c r="K23" s="165" t="s">
        <v>130</v>
      </c>
      <c r="L23" s="164">
        <v>0.07</v>
      </c>
    </row>
    <row r="24" ht="19.5" customHeight="1" spans="1:12">
      <c r="A24" s="151" t="s">
        <v>159</v>
      </c>
      <c r="B24" s="151"/>
      <c r="C24" s="151"/>
      <c r="D24" s="151" t="s">
        <v>160</v>
      </c>
      <c r="E24" s="164">
        <f t="shared" si="0"/>
        <v>2.85</v>
      </c>
      <c r="F24" s="164">
        <v>2.78</v>
      </c>
      <c r="G24" s="165" t="s">
        <v>130</v>
      </c>
      <c r="H24" s="165" t="s">
        <v>130</v>
      </c>
      <c r="I24" s="165" t="s">
        <v>130</v>
      </c>
      <c r="J24" s="165" t="s">
        <v>130</v>
      </c>
      <c r="K24" s="165" t="s">
        <v>130</v>
      </c>
      <c r="L24" s="164">
        <v>0.07</v>
      </c>
    </row>
    <row r="25" ht="19.5" customHeight="1" spans="1:12">
      <c r="A25" s="151" t="s">
        <v>161</v>
      </c>
      <c r="B25" s="151"/>
      <c r="C25" s="151"/>
      <c r="D25" s="151" t="s">
        <v>162</v>
      </c>
      <c r="E25" s="164">
        <f t="shared" si="0"/>
        <v>2.85</v>
      </c>
      <c r="F25" s="164">
        <v>2.78</v>
      </c>
      <c r="G25" s="165" t="s">
        <v>130</v>
      </c>
      <c r="H25" s="165" t="s">
        <v>130</v>
      </c>
      <c r="I25" s="165" t="s">
        <v>130</v>
      </c>
      <c r="J25" s="165" t="s">
        <v>130</v>
      </c>
      <c r="K25" s="165" t="s">
        <v>130</v>
      </c>
      <c r="L25" s="164">
        <v>0.07</v>
      </c>
    </row>
    <row r="26" ht="19.5" customHeight="1" spans="1:12">
      <c r="A26" s="151" t="s">
        <v>163</v>
      </c>
      <c r="B26" s="151"/>
      <c r="C26" s="151"/>
      <c r="D26" s="151"/>
      <c r="E26" s="151"/>
      <c r="F26" s="151"/>
      <c r="G26" s="151"/>
      <c r="H26" s="151"/>
      <c r="I26" s="151"/>
      <c r="J26" s="151"/>
      <c r="K26" s="151"/>
      <c r="L26" s="15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00694444444445" right="0.700694444444445" top="0.751388888888889" bottom="0.751388888888889" header="0.298611111111111" footer="0.298611111111111"/>
  <pageSetup paperSize="9" scale="6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9" topLeftCell="E10" activePane="bottomRight" state="frozen"/>
      <selection/>
      <selection pane="topRight"/>
      <selection pane="bottomLeft"/>
      <selection pane="bottomRight" activeCell="A23" sqref="$A23:$XFD23"/>
    </sheetView>
  </sheetViews>
  <sheetFormatPr defaultColWidth="9" defaultRowHeight="14"/>
  <cols>
    <col min="1" max="3" width="3.25454545454545" style="147" customWidth="1"/>
    <col min="4" max="4" width="32.7545454545455" style="147" customWidth="1"/>
    <col min="5" max="10" width="18.7545454545455" style="147" customWidth="1"/>
    <col min="11" max="16384" width="9" style="147"/>
  </cols>
  <sheetData>
    <row r="1" ht="27.5" spans="6:6">
      <c r="F1" s="159" t="s">
        <v>164</v>
      </c>
    </row>
    <row r="2" ht="15" spans="10:10">
      <c r="J2" s="149" t="s">
        <v>165</v>
      </c>
    </row>
    <row r="3" ht="15" spans="1:10">
      <c r="A3" s="149" t="s">
        <v>2</v>
      </c>
      <c r="J3" s="149" t="s">
        <v>3</v>
      </c>
    </row>
    <row r="4" ht="19.5" customHeight="1" spans="1:10">
      <c r="A4" s="150" t="s">
        <v>6</v>
      </c>
      <c r="B4" s="150"/>
      <c r="C4" s="150"/>
      <c r="D4" s="150"/>
      <c r="E4" s="156" t="s">
        <v>99</v>
      </c>
      <c r="F4" s="156" t="s">
        <v>166</v>
      </c>
      <c r="G4" s="156" t="s">
        <v>167</v>
      </c>
      <c r="H4" s="156" t="s">
        <v>168</v>
      </c>
      <c r="I4" s="156" t="s">
        <v>169</v>
      </c>
      <c r="J4" s="156" t="s">
        <v>170</v>
      </c>
    </row>
    <row r="5" ht="19.5" customHeight="1" spans="1:10">
      <c r="A5" s="156" t="s">
        <v>122</v>
      </c>
      <c r="B5" s="156"/>
      <c r="C5" s="156"/>
      <c r="D5" s="150" t="s">
        <v>123</v>
      </c>
      <c r="E5" s="156"/>
      <c r="F5" s="156"/>
      <c r="G5" s="156"/>
      <c r="H5" s="156"/>
      <c r="I5" s="156"/>
      <c r="J5" s="156"/>
    </row>
    <row r="6" ht="19.5" customHeight="1" spans="1:10">
      <c r="A6" s="156"/>
      <c r="B6" s="156"/>
      <c r="C6" s="156"/>
      <c r="D6" s="150"/>
      <c r="E6" s="156"/>
      <c r="F6" s="156"/>
      <c r="G6" s="156"/>
      <c r="H6" s="156"/>
      <c r="I6" s="156"/>
      <c r="J6" s="156"/>
    </row>
    <row r="7" ht="19.5" customHeight="1" spans="1:10">
      <c r="A7" s="156"/>
      <c r="B7" s="156"/>
      <c r="C7" s="156"/>
      <c r="D7" s="150"/>
      <c r="E7" s="156"/>
      <c r="F7" s="156"/>
      <c r="G7" s="156"/>
      <c r="H7" s="156"/>
      <c r="I7" s="156"/>
      <c r="J7" s="156"/>
    </row>
    <row r="8" ht="19.5" customHeight="1" spans="1:10">
      <c r="A8" s="150" t="s">
        <v>126</v>
      </c>
      <c r="B8" s="150" t="s">
        <v>127</v>
      </c>
      <c r="C8" s="150" t="s">
        <v>128</v>
      </c>
      <c r="D8" s="150" t="s">
        <v>10</v>
      </c>
      <c r="E8" s="156" t="s">
        <v>12</v>
      </c>
      <c r="F8" s="156" t="s">
        <v>16</v>
      </c>
      <c r="G8" s="156" t="s">
        <v>20</v>
      </c>
      <c r="H8" s="156" t="s">
        <v>24</v>
      </c>
      <c r="I8" s="156" t="s">
        <v>28</v>
      </c>
      <c r="J8" s="156" t="s">
        <v>32</v>
      </c>
    </row>
    <row r="9" ht="19.5" customHeight="1" spans="1:10">
      <c r="A9" s="150"/>
      <c r="B9" s="150"/>
      <c r="C9" s="150"/>
      <c r="D9" s="150" t="s">
        <v>129</v>
      </c>
      <c r="E9" s="164">
        <f>E10+E13+E18+E23</f>
        <v>46.86</v>
      </c>
      <c r="F9" s="164">
        <f>F10+F13+F18+F23</f>
        <v>46.86</v>
      </c>
      <c r="G9" s="152" t="s">
        <v>130</v>
      </c>
      <c r="H9" s="152" t="s">
        <v>130</v>
      </c>
      <c r="I9" s="152" t="s">
        <v>130</v>
      </c>
      <c r="J9" s="152" t="s">
        <v>130</v>
      </c>
    </row>
    <row r="10" ht="19.5" customHeight="1" spans="1:10">
      <c r="A10" s="151" t="s">
        <v>131</v>
      </c>
      <c r="B10" s="151"/>
      <c r="C10" s="151"/>
      <c r="D10" s="151" t="s">
        <v>132</v>
      </c>
      <c r="E10" s="164">
        <v>31.85</v>
      </c>
      <c r="F10" s="164">
        <v>31.85</v>
      </c>
      <c r="G10" s="152" t="s">
        <v>130</v>
      </c>
      <c r="H10" s="152" t="s">
        <v>130</v>
      </c>
      <c r="I10" s="152" t="s">
        <v>130</v>
      </c>
      <c r="J10" s="152" t="s">
        <v>130</v>
      </c>
    </row>
    <row r="11" ht="19.5" customHeight="1" spans="1:10">
      <c r="A11" s="151" t="s">
        <v>133</v>
      </c>
      <c r="B11" s="151"/>
      <c r="C11" s="151"/>
      <c r="D11" s="151" t="s">
        <v>134</v>
      </c>
      <c r="E11" s="164">
        <v>31.85</v>
      </c>
      <c r="F11" s="164">
        <v>31.85</v>
      </c>
      <c r="G11" s="152" t="s">
        <v>130</v>
      </c>
      <c r="H11" s="152" t="s">
        <v>130</v>
      </c>
      <c r="I11" s="152" t="s">
        <v>130</v>
      </c>
      <c r="J11" s="152" t="s">
        <v>130</v>
      </c>
    </row>
    <row r="12" ht="19.5" customHeight="1" spans="1:10">
      <c r="A12" s="151" t="s">
        <v>135</v>
      </c>
      <c r="B12" s="151"/>
      <c r="C12" s="151"/>
      <c r="D12" s="151" t="s">
        <v>136</v>
      </c>
      <c r="E12" s="164">
        <v>31.85</v>
      </c>
      <c r="F12" s="164">
        <v>31.85</v>
      </c>
      <c r="G12" s="152" t="s">
        <v>130</v>
      </c>
      <c r="H12" s="152" t="s">
        <v>130</v>
      </c>
      <c r="I12" s="152" t="s">
        <v>130</v>
      </c>
      <c r="J12" s="152" t="s">
        <v>130</v>
      </c>
    </row>
    <row r="13" ht="19.5" customHeight="1" spans="1:10">
      <c r="A13" s="151" t="s">
        <v>137</v>
      </c>
      <c r="B13" s="151"/>
      <c r="C13" s="151"/>
      <c r="D13" s="151" t="s">
        <v>138</v>
      </c>
      <c r="E13" s="164">
        <v>8.88</v>
      </c>
      <c r="F13" s="164">
        <v>8.88</v>
      </c>
      <c r="G13" s="152" t="s">
        <v>130</v>
      </c>
      <c r="H13" s="152" t="s">
        <v>130</v>
      </c>
      <c r="I13" s="152" t="s">
        <v>130</v>
      </c>
      <c r="J13" s="152" t="s">
        <v>130</v>
      </c>
    </row>
    <row r="14" ht="19.5" customHeight="1" spans="1:10">
      <c r="A14" s="151" t="s">
        <v>139</v>
      </c>
      <c r="B14" s="151"/>
      <c r="C14" s="151"/>
      <c r="D14" s="151" t="s">
        <v>140</v>
      </c>
      <c r="E14" s="164">
        <v>8.88</v>
      </c>
      <c r="F14" s="164">
        <v>8.88</v>
      </c>
      <c r="G14" s="152" t="s">
        <v>130</v>
      </c>
      <c r="H14" s="152" t="s">
        <v>130</v>
      </c>
      <c r="I14" s="152" t="s">
        <v>130</v>
      </c>
      <c r="J14" s="152" t="s">
        <v>130</v>
      </c>
    </row>
    <row r="15" ht="19.5" customHeight="1" spans="1:10">
      <c r="A15" s="151" t="s">
        <v>141</v>
      </c>
      <c r="B15" s="151"/>
      <c r="C15" s="151"/>
      <c r="D15" s="151" t="s">
        <v>142</v>
      </c>
      <c r="E15" s="164">
        <v>4.32</v>
      </c>
      <c r="F15" s="164">
        <v>4.32</v>
      </c>
      <c r="G15" s="152" t="s">
        <v>130</v>
      </c>
      <c r="H15" s="152" t="s">
        <v>130</v>
      </c>
      <c r="I15" s="152" t="s">
        <v>130</v>
      </c>
      <c r="J15" s="152" t="s">
        <v>130</v>
      </c>
    </row>
    <row r="16" ht="19.5" customHeight="1" spans="1:10">
      <c r="A16" s="151" t="s">
        <v>143</v>
      </c>
      <c r="B16" s="151"/>
      <c r="C16" s="151"/>
      <c r="D16" s="151" t="s">
        <v>144</v>
      </c>
      <c r="E16" s="164">
        <v>3.04</v>
      </c>
      <c r="F16" s="164">
        <v>3.04</v>
      </c>
      <c r="G16" s="152" t="s">
        <v>130</v>
      </c>
      <c r="H16" s="152" t="s">
        <v>130</v>
      </c>
      <c r="I16" s="152" t="s">
        <v>130</v>
      </c>
      <c r="J16" s="152" t="s">
        <v>130</v>
      </c>
    </row>
    <row r="17" ht="19.5" customHeight="1" spans="1:10">
      <c r="A17" s="151" t="s">
        <v>145</v>
      </c>
      <c r="B17" s="151"/>
      <c r="C17" s="151"/>
      <c r="D17" s="151" t="s">
        <v>146</v>
      </c>
      <c r="E17" s="164">
        <v>1.52</v>
      </c>
      <c r="F17" s="164">
        <v>1.52</v>
      </c>
      <c r="G17" s="152" t="s">
        <v>130</v>
      </c>
      <c r="H17" s="152" t="s">
        <v>130</v>
      </c>
      <c r="I17" s="152" t="s">
        <v>130</v>
      </c>
      <c r="J17" s="152" t="s">
        <v>130</v>
      </c>
    </row>
    <row r="18" ht="19.5" customHeight="1" spans="1:10">
      <c r="A18" s="151" t="s">
        <v>147</v>
      </c>
      <c r="B18" s="151"/>
      <c r="C18" s="151"/>
      <c r="D18" s="151" t="s">
        <v>148</v>
      </c>
      <c r="E18" s="164">
        <v>3.92</v>
      </c>
      <c r="F18" s="164">
        <v>3.92</v>
      </c>
      <c r="G18" s="152" t="s">
        <v>130</v>
      </c>
      <c r="H18" s="152" t="s">
        <v>130</v>
      </c>
      <c r="I18" s="152" t="s">
        <v>130</v>
      </c>
      <c r="J18" s="152" t="s">
        <v>130</v>
      </c>
    </row>
    <row r="19" ht="19.5" customHeight="1" spans="1:10">
      <c r="A19" s="151" t="s">
        <v>149</v>
      </c>
      <c r="B19" s="151"/>
      <c r="C19" s="151"/>
      <c r="D19" s="151" t="s">
        <v>150</v>
      </c>
      <c r="E19" s="164">
        <v>3.92</v>
      </c>
      <c r="F19" s="164">
        <v>3.92</v>
      </c>
      <c r="G19" s="152" t="s">
        <v>130</v>
      </c>
      <c r="H19" s="152" t="s">
        <v>130</v>
      </c>
      <c r="I19" s="152" t="s">
        <v>130</v>
      </c>
      <c r="J19" s="152" t="s">
        <v>130</v>
      </c>
    </row>
    <row r="20" ht="19.5" customHeight="1" spans="1:10">
      <c r="A20" s="151" t="s">
        <v>151</v>
      </c>
      <c r="B20" s="151"/>
      <c r="C20" s="151"/>
      <c r="D20" s="151" t="s">
        <v>152</v>
      </c>
      <c r="E20" s="164">
        <v>1.7</v>
      </c>
      <c r="F20" s="164">
        <v>1.7</v>
      </c>
      <c r="G20" s="152" t="s">
        <v>130</v>
      </c>
      <c r="H20" s="152" t="s">
        <v>130</v>
      </c>
      <c r="I20" s="152" t="s">
        <v>130</v>
      </c>
      <c r="J20" s="152" t="s">
        <v>130</v>
      </c>
    </row>
    <row r="21" ht="19.5" customHeight="1" spans="1:10">
      <c r="A21" s="151" t="s">
        <v>153</v>
      </c>
      <c r="B21" s="151"/>
      <c r="C21" s="151"/>
      <c r="D21" s="151" t="s">
        <v>154</v>
      </c>
      <c r="E21" s="164">
        <v>2.18</v>
      </c>
      <c r="F21" s="164">
        <v>2.18</v>
      </c>
      <c r="G21" s="152" t="s">
        <v>130</v>
      </c>
      <c r="H21" s="152" t="s">
        <v>130</v>
      </c>
      <c r="I21" s="152" t="s">
        <v>130</v>
      </c>
      <c r="J21" s="152" t="s">
        <v>130</v>
      </c>
    </row>
    <row r="22" ht="19.5" customHeight="1" spans="1:10">
      <c r="A22" s="151" t="s">
        <v>155</v>
      </c>
      <c r="B22" s="151"/>
      <c r="C22" s="151"/>
      <c r="D22" s="151" t="s">
        <v>156</v>
      </c>
      <c r="E22" s="164">
        <v>0.04</v>
      </c>
      <c r="F22" s="164">
        <v>0.04</v>
      </c>
      <c r="G22" s="152" t="s">
        <v>130</v>
      </c>
      <c r="H22" s="152" t="s">
        <v>130</v>
      </c>
      <c r="I22" s="152" t="s">
        <v>130</v>
      </c>
      <c r="J22" s="152" t="s">
        <v>130</v>
      </c>
    </row>
    <row r="23" ht="19.5" customHeight="1" spans="1:10">
      <c r="A23" s="151" t="s">
        <v>157</v>
      </c>
      <c r="B23" s="151"/>
      <c r="C23" s="151"/>
      <c r="D23" s="151" t="s">
        <v>158</v>
      </c>
      <c r="E23" s="164">
        <v>2.21</v>
      </c>
      <c r="F23" s="164">
        <v>2.21</v>
      </c>
      <c r="G23" s="152" t="s">
        <v>130</v>
      </c>
      <c r="H23" s="152" t="s">
        <v>130</v>
      </c>
      <c r="I23" s="152" t="s">
        <v>130</v>
      </c>
      <c r="J23" s="152" t="s">
        <v>130</v>
      </c>
    </row>
    <row r="24" ht="19.5" customHeight="1" spans="1:10">
      <c r="A24" s="151" t="s">
        <v>159</v>
      </c>
      <c r="B24" s="151"/>
      <c r="C24" s="151"/>
      <c r="D24" s="151" t="s">
        <v>160</v>
      </c>
      <c r="E24" s="164">
        <v>2.21</v>
      </c>
      <c r="F24" s="164">
        <v>2.21</v>
      </c>
      <c r="G24" s="152" t="s">
        <v>130</v>
      </c>
      <c r="H24" s="152" t="s">
        <v>130</v>
      </c>
      <c r="I24" s="152" t="s">
        <v>130</v>
      </c>
      <c r="J24" s="152" t="s">
        <v>130</v>
      </c>
    </row>
    <row r="25" ht="19.5" customHeight="1" spans="1:10">
      <c r="A25" s="151" t="s">
        <v>161</v>
      </c>
      <c r="B25" s="151"/>
      <c r="C25" s="151"/>
      <c r="D25" s="151" t="s">
        <v>162</v>
      </c>
      <c r="E25" s="164">
        <v>2.21</v>
      </c>
      <c r="F25" s="164">
        <v>2.21</v>
      </c>
      <c r="G25" s="152" t="s">
        <v>130</v>
      </c>
      <c r="H25" s="152" t="s">
        <v>130</v>
      </c>
      <c r="I25" s="152" t="s">
        <v>130</v>
      </c>
      <c r="J25" s="152" t="s">
        <v>130</v>
      </c>
    </row>
    <row r="26" ht="19.5" customHeight="1" spans="1:10">
      <c r="A26" s="151" t="s">
        <v>171</v>
      </c>
      <c r="B26" s="151"/>
      <c r="C26" s="151"/>
      <c r="D26" s="151"/>
      <c r="E26" s="151"/>
      <c r="F26" s="151"/>
      <c r="G26" s="151"/>
      <c r="H26" s="151"/>
      <c r="I26" s="151"/>
      <c r="J26" s="151"/>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scale="8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G26" sqref="G26"/>
    </sheetView>
  </sheetViews>
  <sheetFormatPr defaultColWidth="9" defaultRowHeight="14"/>
  <cols>
    <col min="1" max="1" width="28.6363636363636" style="147" customWidth="1"/>
    <col min="2" max="2" width="4.75454545454545" style="147" customWidth="1"/>
    <col min="3" max="3" width="18.7545454545455" style="147" customWidth="1"/>
    <col min="4" max="4" width="30.5" style="147" customWidth="1"/>
    <col min="5" max="5" width="4.75454545454545" style="147" customWidth="1"/>
    <col min="6" max="9" width="18.7545454545455" style="147" customWidth="1"/>
    <col min="10" max="16384" width="9" style="147"/>
  </cols>
  <sheetData>
    <row r="1" ht="27.5" spans="4:4">
      <c r="D1" s="159" t="s">
        <v>172</v>
      </c>
    </row>
    <row r="2" ht="15" spans="9:9">
      <c r="I2" s="149" t="s">
        <v>173</v>
      </c>
    </row>
    <row r="3" ht="15" spans="1:9">
      <c r="A3" s="149" t="s">
        <v>2</v>
      </c>
      <c r="I3" s="149" t="s">
        <v>3</v>
      </c>
    </row>
    <row r="4" ht="19.5" customHeight="1" spans="1:9">
      <c r="A4" s="150" t="s">
        <v>174</v>
      </c>
      <c r="B4" s="150"/>
      <c r="C4" s="150"/>
      <c r="D4" s="150" t="s">
        <v>175</v>
      </c>
      <c r="E4" s="150"/>
      <c r="F4" s="150"/>
      <c r="G4" s="150"/>
      <c r="H4" s="150"/>
      <c r="I4" s="150"/>
    </row>
    <row r="5" ht="19.5" customHeight="1" spans="1:9">
      <c r="A5" s="156" t="s">
        <v>176</v>
      </c>
      <c r="B5" s="156" t="s">
        <v>7</v>
      </c>
      <c r="C5" s="156" t="s">
        <v>177</v>
      </c>
      <c r="D5" s="156" t="s">
        <v>178</v>
      </c>
      <c r="E5" s="156" t="s">
        <v>7</v>
      </c>
      <c r="F5" s="150" t="s">
        <v>129</v>
      </c>
      <c r="G5" s="156" t="s">
        <v>179</v>
      </c>
      <c r="H5" s="156" t="s">
        <v>180</v>
      </c>
      <c r="I5" s="156" t="s">
        <v>181</v>
      </c>
    </row>
    <row r="6" ht="19.5" customHeight="1" spans="1:9">
      <c r="A6" s="156"/>
      <c r="B6" s="156"/>
      <c r="C6" s="156"/>
      <c r="D6" s="156"/>
      <c r="E6" s="156"/>
      <c r="F6" s="150" t="s">
        <v>124</v>
      </c>
      <c r="G6" s="156" t="s">
        <v>179</v>
      </c>
      <c r="H6" s="156"/>
      <c r="I6" s="156"/>
    </row>
    <row r="7" ht="19.5" customHeight="1" spans="1:9">
      <c r="A7" s="150" t="s">
        <v>182</v>
      </c>
      <c r="B7" s="150"/>
      <c r="C7" s="150" t="s">
        <v>12</v>
      </c>
      <c r="D7" s="150" t="s">
        <v>182</v>
      </c>
      <c r="E7" s="150"/>
      <c r="F7" s="150" t="s">
        <v>16</v>
      </c>
      <c r="G7" s="150" t="s">
        <v>20</v>
      </c>
      <c r="H7" s="150" t="s">
        <v>24</v>
      </c>
      <c r="I7" s="150" t="s">
        <v>28</v>
      </c>
    </row>
    <row r="8" ht="19.5" customHeight="1" spans="1:9">
      <c r="A8" s="151" t="s">
        <v>183</v>
      </c>
      <c r="B8" s="150" t="s">
        <v>12</v>
      </c>
      <c r="C8" s="152">
        <v>40.34</v>
      </c>
      <c r="D8" s="151" t="s">
        <v>13</v>
      </c>
      <c r="E8" s="150" t="s">
        <v>22</v>
      </c>
      <c r="F8" s="152"/>
      <c r="G8" s="152"/>
      <c r="H8" s="152"/>
      <c r="I8" s="152"/>
    </row>
    <row r="9" ht="19.5" customHeight="1" spans="1:9">
      <c r="A9" s="151" t="s">
        <v>184</v>
      </c>
      <c r="B9" s="150" t="s">
        <v>16</v>
      </c>
      <c r="C9" s="152"/>
      <c r="D9" s="151" t="s">
        <v>17</v>
      </c>
      <c r="E9" s="150" t="s">
        <v>26</v>
      </c>
      <c r="F9" s="152"/>
      <c r="G9" s="152"/>
      <c r="H9" s="152"/>
      <c r="I9" s="152"/>
    </row>
    <row r="10" ht="19.5" customHeight="1" spans="1:9">
      <c r="A10" s="151" t="s">
        <v>185</v>
      </c>
      <c r="B10" s="150" t="s">
        <v>20</v>
      </c>
      <c r="C10" s="152"/>
      <c r="D10" s="151" t="s">
        <v>21</v>
      </c>
      <c r="E10" s="150" t="s">
        <v>30</v>
      </c>
      <c r="F10" s="152"/>
      <c r="G10" s="152"/>
      <c r="H10" s="152"/>
      <c r="I10" s="152"/>
    </row>
    <row r="11" ht="19.5" customHeight="1" spans="1:9">
      <c r="A11" s="151"/>
      <c r="B11" s="150" t="s">
        <v>24</v>
      </c>
      <c r="C11" s="152"/>
      <c r="D11" s="151" t="s">
        <v>25</v>
      </c>
      <c r="E11" s="150" t="s">
        <v>34</v>
      </c>
      <c r="F11" s="152" t="s">
        <v>186</v>
      </c>
      <c r="G11" s="152">
        <v>26.3</v>
      </c>
      <c r="H11" s="152"/>
      <c r="I11" s="152"/>
    </row>
    <row r="12" ht="19.5" customHeight="1" spans="1:9">
      <c r="A12" s="151"/>
      <c r="B12" s="150" t="s">
        <v>28</v>
      </c>
      <c r="C12" s="152"/>
      <c r="D12" s="151" t="s">
        <v>29</v>
      </c>
      <c r="E12" s="150" t="s">
        <v>38</v>
      </c>
      <c r="F12" s="152"/>
      <c r="G12" s="152"/>
      <c r="H12" s="152"/>
      <c r="I12" s="152"/>
    </row>
    <row r="13" ht="19.5" customHeight="1" spans="1:9">
      <c r="A13" s="151"/>
      <c r="B13" s="150" t="s">
        <v>32</v>
      </c>
      <c r="C13" s="152"/>
      <c r="D13" s="151" t="s">
        <v>33</v>
      </c>
      <c r="E13" s="150" t="s">
        <v>42</v>
      </c>
      <c r="F13" s="152"/>
      <c r="G13" s="152"/>
      <c r="H13" s="152"/>
      <c r="I13" s="152"/>
    </row>
    <row r="14" ht="19.5" customHeight="1" spans="1:9">
      <c r="A14" s="151"/>
      <c r="B14" s="150" t="s">
        <v>36</v>
      </c>
      <c r="C14" s="152"/>
      <c r="D14" s="151" t="s">
        <v>37</v>
      </c>
      <c r="E14" s="150" t="s">
        <v>45</v>
      </c>
      <c r="F14" s="152"/>
      <c r="G14" s="152"/>
      <c r="H14" s="152"/>
      <c r="I14" s="152"/>
    </row>
    <row r="15" ht="19.5" customHeight="1" spans="1:9">
      <c r="A15" s="151"/>
      <c r="B15" s="150" t="s">
        <v>40</v>
      </c>
      <c r="C15" s="152"/>
      <c r="D15" s="151" t="s">
        <v>41</v>
      </c>
      <c r="E15" s="150" t="s">
        <v>48</v>
      </c>
      <c r="F15" s="152" t="s">
        <v>187</v>
      </c>
      <c r="G15" s="152">
        <v>8.38</v>
      </c>
      <c r="H15" s="152"/>
      <c r="I15" s="152"/>
    </row>
    <row r="16" ht="19.5" customHeight="1" spans="1:9">
      <c r="A16" s="151"/>
      <c r="B16" s="150" t="s">
        <v>43</v>
      </c>
      <c r="C16" s="152"/>
      <c r="D16" s="151" t="s">
        <v>44</v>
      </c>
      <c r="E16" s="150" t="s">
        <v>51</v>
      </c>
      <c r="F16" s="152" t="s">
        <v>188</v>
      </c>
      <c r="G16" s="152">
        <v>2.94</v>
      </c>
      <c r="H16" s="152"/>
      <c r="I16" s="152"/>
    </row>
    <row r="17" ht="19.5" customHeight="1" spans="1:9">
      <c r="A17" s="151"/>
      <c r="B17" s="150" t="s">
        <v>46</v>
      </c>
      <c r="C17" s="152"/>
      <c r="D17" s="151" t="s">
        <v>47</v>
      </c>
      <c r="E17" s="150" t="s">
        <v>54</v>
      </c>
      <c r="F17" s="152"/>
      <c r="G17" s="152"/>
      <c r="H17" s="152"/>
      <c r="I17" s="152"/>
    </row>
    <row r="18" ht="19.5" customHeight="1" spans="1:9">
      <c r="A18" s="151"/>
      <c r="B18" s="150" t="s">
        <v>49</v>
      </c>
      <c r="C18" s="152"/>
      <c r="D18" s="151" t="s">
        <v>50</v>
      </c>
      <c r="E18" s="150" t="s">
        <v>57</v>
      </c>
      <c r="F18" s="152"/>
      <c r="G18" s="152"/>
      <c r="H18" s="152"/>
      <c r="I18" s="152"/>
    </row>
    <row r="19" ht="19.5" customHeight="1" spans="1:9">
      <c r="A19" s="151"/>
      <c r="B19" s="150" t="s">
        <v>52</v>
      </c>
      <c r="C19" s="152"/>
      <c r="D19" s="151" t="s">
        <v>53</v>
      </c>
      <c r="E19" s="150" t="s">
        <v>60</v>
      </c>
      <c r="F19" s="152"/>
      <c r="G19" s="152"/>
      <c r="H19" s="152"/>
      <c r="I19" s="152"/>
    </row>
    <row r="20" ht="19.5" customHeight="1" spans="1:9">
      <c r="A20" s="151"/>
      <c r="B20" s="150" t="s">
        <v>55</v>
      </c>
      <c r="C20" s="152"/>
      <c r="D20" s="151" t="s">
        <v>56</v>
      </c>
      <c r="E20" s="150" t="s">
        <v>63</v>
      </c>
      <c r="F20" s="152"/>
      <c r="G20" s="152"/>
      <c r="H20" s="152"/>
      <c r="I20" s="152"/>
    </row>
    <row r="21" ht="19.5" customHeight="1" spans="1:9">
      <c r="A21" s="151"/>
      <c r="B21" s="150" t="s">
        <v>58</v>
      </c>
      <c r="C21" s="152"/>
      <c r="D21" s="151" t="s">
        <v>59</v>
      </c>
      <c r="E21" s="150" t="s">
        <v>66</v>
      </c>
      <c r="F21" s="152"/>
      <c r="G21" s="152"/>
      <c r="H21" s="152"/>
      <c r="I21" s="152"/>
    </row>
    <row r="22" ht="19.5" customHeight="1" spans="1:9">
      <c r="A22" s="151"/>
      <c r="B22" s="150" t="s">
        <v>61</v>
      </c>
      <c r="C22" s="152"/>
      <c r="D22" s="151" t="s">
        <v>62</v>
      </c>
      <c r="E22" s="150" t="s">
        <v>69</v>
      </c>
      <c r="F22" s="152"/>
      <c r="G22" s="152"/>
      <c r="H22" s="152"/>
      <c r="I22" s="152"/>
    </row>
    <row r="23" ht="19.5" customHeight="1" spans="1:9">
      <c r="A23" s="151"/>
      <c r="B23" s="150" t="s">
        <v>64</v>
      </c>
      <c r="C23" s="152"/>
      <c r="D23" s="151" t="s">
        <v>65</v>
      </c>
      <c r="E23" s="150" t="s">
        <v>72</v>
      </c>
      <c r="F23" s="152"/>
      <c r="G23" s="152"/>
      <c r="H23" s="152"/>
      <c r="I23" s="152"/>
    </row>
    <row r="24" ht="19.5" customHeight="1" spans="1:9">
      <c r="A24" s="151"/>
      <c r="B24" s="150" t="s">
        <v>67</v>
      </c>
      <c r="C24" s="152"/>
      <c r="D24" s="151" t="s">
        <v>68</v>
      </c>
      <c r="E24" s="150" t="s">
        <v>75</v>
      </c>
      <c r="F24" s="152"/>
      <c r="G24" s="152"/>
      <c r="H24" s="152"/>
      <c r="I24" s="152"/>
    </row>
    <row r="25" ht="19.5" customHeight="1" spans="1:9">
      <c r="A25" s="151"/>
      <c r="B25" s="150" t="s">
        <v>70</v>
      </c>
      <c r="C25" s="152"/>
      <c r="D25" s="151" t="s">
        <v>71</v>
      </c>
      <c r="E25" s="150" t="s">
        <v>78</v>
      </c>
      <c r="F25" s="152"/>
      <c r="G25" s="152"/>
      <c r="H25" s="152"/>
      <c r="I25" s="152"/>
    </row>
    <row r="26" ht="19.5" customHeight="1" spans="1:9">
      <c r="A26" s="151"/>
      <c r="B26" s="150" t="s">
        <v>73</v>
      </c>
      <c r="C26" s="152"/>
      <c r="D26" s="151" t="s">
        <v>74</v>
      </c>
      <c r="E26" s="150" t="s">
        <v>81</v>
      </c>
      <c r="F26" s="152" t="s">
        <v>189</v>
      </c>
      <c r="G26" s="152">
        <v>2.14</v>
      </c>
      <c r="H26" s="152"/>
      <c r="I26" s="152"/>
    </row>
    <row r="27" ht="19.5" customHeight="1" spans="1:9">
      <c r="A27" s="151"/>
      <c r="B27" s="150" t="s">
        <v>76</v>
      </c>
      <c r="C27" s="152"/>
      <c r="D27" s="151" t="s">
        <v>77</v>
      </c>
      <c r="E27" s="150" t="s">
        <v>84</v>
      </c>
      <c r="F27" s="152"/>
      <c r="G27" s="152"/>
      <c r="H27" s="152"/>
      <c r="I27" s="152"/>
    </row>
    <row r="28" ht="19.5" customHeight="1" spans="1:9">
      <c r="A28" s="151"/>
      <c r="B28" s="150" t="s">
        <v>79</v>
      </c>
      <c r="C28" s="152"/>
      <c r="D28" s="151" t="s">
        <v>80</v>
      </c>
      <c r="E28" s="150" t="s">
        <v>87</v>
      </c>
      <c r="F28" s="152"/>
      <c r="G28" s="152"/>
      <c r="H28" s="152"/>
      <c r="I28" s="152"/>
    </row>
    <row r="29" ht="19.5" customHeight="1" spans="1:9">
      <c r="A29" s="151"/>
      <c r="B29" s="150" t="s">
        <v>82</v>
      </c>
      <c r="C29" s="152"/>
      <c r="D29" s="151" t="s">
        <v>83</v>
      </c>
      <c r="E29" s="150" t="s">
        <v>90</v>
      </c>
      <c r="F29" s="152"/>
      <c r="G29" s="152"/>
      <c r="H29" s="152"/>
      <c r="I29" s="152"/>
    </row>
    <row r="30" ht="19.5" customHeight="1" spans="1:9">
      <c r="A30" s="151"/>
      <c r="B30" s="150" t="s">
        <v>85</v>
      </c>
      <c r="C30" s="152"/>
      <c r="D30" s="151" t="s">
        <v>86</v>
      </c>
      <c r="E30" s="150" t="s">
        <v>93</v>
      </c>
      <c r="F30" s="152"/>
      <c r="G30" s="152"/>
      <c r="H30" s="152"/>
      <c r="I30" s="152"/>
    </row>
    <row r="31" ht="19.5" customHeight="1" spans="1:9">
      <c r="A31" s="151"/>
      <c r="B31" s="150" t="s">
        <v>88</v>
      </c>
      <c r="C31" s="152"/>
      <c r="D31" s="151" t="s">
        <v>89</v>
      </c>
      <c r="E31" s="150" t="s">
        <v>96</v>
      </c>
      <c r="F31" s="152"/>
      <c r="G31" s="152"/>
      <c r="H31" s="152"/>
      <c r="I31" s="152"/>
    </row>
    <row r="32" ht="19.5" customHeight="1" spans="1:9">
      <c r="A32" s="151"/>
      <c r="B32" s="150" t="s">
        <v>91</v>
      </c>
      <c r="C32" s="152"/>
      <c r="D32" s="151" t="s">
        <v>92</v>
      </c>
      <c r="E32" s="150" t="s">
        <v>100</v>
      </c>
      <c r="F32" s="152"/>
      <c r="G32" s="152"/>
      <c r="H32" s="152"/>
      <c r="I32" s="152"/>
    </row>
    <row r="33" ht="19.5" customHeight="1" spans="1:9">
      <c r="A33" s="151"/>
      <c r="B33" s="150" t="s">
        <v>94</v>
      </c>
      <c r="C33" s="152"/>
      <c r="D33" s="151" t="s">
        <v>95</v>
      </c>
      <c r="E33" s="150" t="s">
        <v>104</v>
      </c>
      <c r="F33" s="152"/>
      <c r="G33" s="152"/>
      <c r="H33" s="152"/>
      <c r="I33" s="152"/>
    </row>
    <row r="34" ht="19.5" customHeight="1" spans="1:9">
      <c r="A34" s="150" t="s">
        <v>97</v>
      </c>
      <c r="B34" s="150" t="s">
        <v>98</v>
      </c>
      <c r="C34" s="152">
        <v>40.34</v>
      </c>
      <c r="D34" s="150" t="s">
        <v>99</v>
      </c>
      <c r="E34" s="150" t="s">
        <v>108</v>
      </c>
      <c r="F34" s="152" t="s">
        <v>190</v>
      </c>
      <c r="G34" s="152" t="s">
        <v>190</v>
      </c>
      <c r="H34" s="152"/>
      <c r="I34" s="152"/>
    </row>
    <row r="35" ht="19.5" customHeight="1" spans="1:9">
      <c r="A35" s="151" t="s">
        <v>191</v>
      </c>
      <c r="B35" s="150" t="s">
        <v>102</v>
      </c>
      <c r="C35" s="152" t="s">
        <v>192</v>
      </c>
      <c r="D35" s="151" t="s">
        <v>193</v>
      </c>
      <c r="E35" s="150" t="s">
        <v>111</v>
      </c>
      <c r="F35" s="152">
        <v>4.26</v>
      </c>
      <c r="G35" s="152">
        <v>4.26</v>
      </c>
      <c r="H35" s="152"/>
      <c r="I35" s="152"/>
    </row>
    <row r="36" ht="19.5" customHeight="1" spans="1:9">
      <c r="A36" s="151" t="s">
        <v>183</v>
      </c>
      <c r="B36" s="150" t="s">
        <v>106</v>
      </c>
      <c r="C36" s="152" t="s">
        <v>192</v>
      </c>
      <c r="D36" s="151"/>
      <c r="E36" s="150" t="s">
        <v>194</v>
      </c>
      <c r="F36" s="152"/>
      <c r="G36" s="152"/>
      <c r="H36" s="152"/>
      <c r="I36" s="152"/>
    </row>
    <row r="37" ht="19.5" customHeight="1" spans="1:9">
      <c r="A37" s="151" t="s">
        <v>184</v>
      </c>
      <c r="B37" s="150" t="s">
        <v>110</v>
      </c>
      <c r="C37" s="152"/>
      <c r="D37" s="150"/>
      <c r="E37" s="150" t="s">
        <v>195</v>
      </c>
      <c r="F37" s="152"/>
      <c r="G37" s="152"/>
      <c r="H37" s="152"/>
      <c r="I37" s="152"/>
    </row>
    <row r="38" ht="19.5" customHeight="1" spans="1:9">
      <c r="A38" s="151" t="s">
        <v>185</v>
      </c>
      <c r="B38" s="150" t="s">
        <v>14</v>
      </c>
      <c r="C38" s="152"/>
      <c r="D38" s="151"/>
      <c r="E38" s="150" t="s">
        <v>196</v>
      </c>
      <c r="F38" s="152"/>
      <c r="G38" s="152"/>
      <c r="H38" s="152"/>
      <c r="I38" s="152"/>
    </row>
    <row r="39" ht="19.5" customHeight="1" spans="1:9">
      <c r="A39" s="150" t="s">
        <v>109</v>
      </c>
      <c r="B39" s="150" t="s">
        <v>18</v>
      </c>
      <c r="C39" s="152">
        <v>44.02</v>
      </c>
      <c r="D39" s="150" t="s">
        <v>109</v>
      </c>
      <c r="E39" s="150" t="s">
        <v>197</v>
      </c>
      <c r="F39" s="152">
        <v>44.02</v>
      </c>
      <c r="G39" s="152">
        <v>44.02</v>
      </c>
      <c r="H39" s="152"/>
      <c r="I39" s="152"/>
    </row>
    <row r="40" ht="19.5" customHeight="1" spans="1:9">
      <c r="A40" s="151" t="s">
        <v>198</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6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6"/>
  <sheetViews>
    <sheetView workbookViewId="0">
      <pane xSplit="4" ySplit="9" topLeftCell="E10" activePane="bottomRight" state="frozen"/>
      <selection/>
      <selection pane="topRight"/>
      <selection pane="bottomLeft"/>
      <selection pane="bottomRight" activeCell="H20" sqref="H20:H22"/>
    </sheetView>
  </sheetViews>
  <sheetFormatPr defaultColWidth="9" defaultRowHeight="14"/>
  <cols>
    <col min="1" max="3" width="2.75454545454545" style="147" customWidth="1"/>
    <col min="4" max="4" width="26.2545454545455" style="147" customWidth="1"/>
    <col min="5" max="8" width="14" style="147" customWidth="1"/>
    <col min="9" max="10" width="15" style="147" customWidth="1"/>
    <col min="11" max="11" width="14" style="147" customWidth="1"/>
    <col min="12" max="13" width="15" style="147" customWidth="1"/>
    <col min="14" max="17" width="14" style="147" customWidth="1"/>
    <col min="18" max="18" width="15" style="147" customWidth="1"/>
    <col min="19" max="20" width="14" style="147" customWidth="1"/>
    <col min="21" max="16384" width="9" style="147"/>
  </cols>
  <sheetData>
    <row r="1" ht="27.5" spans="11:11">
      <c r="K1" s="159" t="s">
        <v>199</v>
      </c>
    </row>
    <row r="2" ht="15" spans="20:20">
      <c r="T2" s="149" t="s">
        <v>200</v>
      </c>
    </row>
    <row r="3" ht="15" spans="1:20">
      <c r="A3" s="149" t="s">
        <v>2</v>
      </c>
      <c r="T3" s="149" t="s">
        <v>3</v>
      </c>
    </row>
    <row r="4" ht="19.5" customHeight="1" spans="1:20">
      <c r="A4" s="156" t="s">
        <v>6</v>
      </c>
      <c r="B4" s="156"/>
      <c r="C4" s="156"/>
      <c r="D4" s="156"/>
      <c r="E4" s="156" t="s">
        <v>201</v>
      </c>
      <c r="F4" s="156"/>
      <c r="G4" s="156"/>
      <c r="H4" s="156" t="s">
        <v>202</v>
      </c>
      <c r="I4" s="156"/>
      <c r="J4" s="156"/>
      <c r="K4" s="156" t="s">
        <v>203</v>
      </c>
      <c r="L4" s="156"/>
      <c r="M4" s="156"/>
      <c r="N4" s="156"/>
      <c r="O4" s="156"/>
      <c r="P4" s="156" t="s">
        <v>107</v>
      </c>
      <c r="Q4" s="156"/>
      <c r="R4" s="156"/>
      <c r="S4" s="156"/>
      <c r="T4" s="156"/>
    </row>
    <row r="5" ht="19.5" customHeight="1" spans="1:20">
      <c r="A5" s="156" t="s">
        <v>122</v>
      </c>
      <c r="B5" s="156"/>
      <c r="C5" s="156"/>
      <c r="D5" s="156" t="s">
        <v>123</v>
      </c>
      <c r="E5" s="156" t="s">
        <v>129</v>
      </c>
      <c r="F5" s="156" t="s">
        <v>204</v>
      </c>
      <c r="G5" s="156" t="s">
        <v>205</v>
      </c>
      <c r="H5" s="156" t="s">
        <v>129</v>
      </c>
      <c r="I5" s="156" t="s">
        <v>166</v>
      </c>
      <c r="J5" s="156" t="s">
        <v>167</v>
      </c>
      <c r="K5" s="156" t="s">
        <v>129</v>
      </c>
      <c r="L5" s="156" t="s">
        <v>166</v>
      </c>
      <c r="M5" s="156"/>
      <c r="N5" s="156" t="s">
        <v>166</v>
      </c>
      <c r="O5" s="156" t="s">
        <v>167</v>
      </c>
      <c r="P5" s="156" t="s">
        <v>129</v>
      </c>
      <c r="Q5" s="156" t="s">
        <v>204</v>
      </c>
      <c r="R5" s="156" t="s">
        <v>205</v>
      </c>
      <c r="S5" s="156" t="s">
        <v>205</v>
      </c>
      <c r="T5" s="156"/>
    </row>
    <row r="6" ht="19.5" customHeight="1" spans="1:20">
      <c r="A6" s="156"/>
      <c r="B6" s="156"/>
      <c r="C6" s="156"/>
      <c r="D6" s="156"/>
      <c r="E6" s="156"/>
      <c r="F6" s="156"/>
      <c r="G6" s="156" t="s">
        <v>124</v>
      </c>
      <c r="H6" s="156"/>
      <c r="I6" s="156" t="s">
        <v>206</v>
      </c>
      <c r="J6" s="156" t="s">
        <v>124</v>
      </c>
      <c r="K6" s="156"/>
      <c r="L6" s="156" t="s">
        <v>124</v>
      </c>
      <c r="M6" s="156" t="s">
        <v>207</v>
      </c>
      <c r="N6" s="156" t="s">
        <v>206</v>
      </c>
      <c r="O6" s="156" t="s">
        <v>124</v>
      </c>
      <c r="P6" s="156"/>
      <c r="Q6" s="156"/>
      <c r="R6" s="156" t="s">
        <v>124</v>
      </c>
      <c r="S6" s="156" t="s">
        <v>208</v>
      </c>
      <c r="T6" s="156" t="s">
        <v>209</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126</v>
      </c>
      <c r="B8" s="156" t="s">
        <v>127</v>
      </c>
      <c r="C8" s="156" t="s">
        <v>128</v>
      </c>
      <c r="D8" s="156" t="s">
        <v>10</v>
      </c>
      <c r="E8" s="150" t="s">
        <v>12</v>
      </c>
      <c r="F8" s="150" t="s">
        <v>16</v>
      </c>
      <c r="G8" s="150" t="s">
        <v>20</v>
      </c>
      <c r="H8" s="150" t="s">
        <v>24</v>
      </c>
      <c r="I8" s="150" t="s">
        <v>28</v>
      </c>
      <c r="J8" s="150" t="s">
        <v>32</v>
      </c>
      <c r="K8" s="150">
        <v>7</v>
      </c>
      <c r="L8" s="150" t="s">
        <v>40</v>
      </c>
      <c r="M8" s="150" t="s">
        <v>43</v>
      </c>
      <c r="N8" s="150" t="s">
        <v>46</v>
      </c>
      <c r="O8" s="150" t="s">
        <v>49</v>
      </c>
      <c r="P8" s="150" t="s">
        <v>52</v>
      </c>
      <c r="Q8" s="150" t="s">
        <v>55</v>
      </c>
      <c r="R8" s="150" t="s">
        <v>58</v>
      </c>
      <c r="S8" s="150" t="s">
        <v>61</v>
      </c>
      <c r="T8" s="150" t="s">
        <v>64</v>
      </c>
    </row>
    <row r="9" ht="19.5" customHeight="1" spans="1:20">
      <c r="A9" s="156"/>
      <c r="B9" s="156"/>
      <c r="C9" s="156"/>
      <c r="D9" s="156" t="s">
        <v>129</v>
      </c>
      <c r="E9" s="152">
        <v>3.68</v>
      </c>
      <c r="F9" s="152" t="s">
        <v>192</v>
      </c>
      <c r="G9" s="152" t="s">
        <v>130</v>
      </c>
      <c r="H9" s="164">
        <f>H10+H13+H18+H23</f>
        <v>40.34</v>
      </c>
      <c r="I9" s="164">
        <f t="shared" ref="I9:T9" si="0">I10+I13+I18+I23</f>
        <v>40.34</v>
      </c>
      <c r="J9" s="152">
        <f t="shared" si="0"/>
        <v>0</v>
      </c>
      <c r="K9" s="164">
        <f t="shared" si="0"/>
        <v>39.76</v>
      </c>
      <c r="L9" s="164">
        <f t="shared" si="0"/>
        <v>39.76</v>
      </c>
      <c r="M9" s="164">
        <f t="shared" si="0"/>
        <v>39.3</v>
      </c>
      <c r="N9" s="164">
        <f t="shared" si="0"/>
        <v>0.46</v>
      </c>
      <c r="O9" s="152">
        <f t="shared" si="0"/>
        <v>0</v>
      </c>
      <c r="P9" s="152">
        <f t="shared" si="0"/>
        <v>4.26</v>
      </c>
      <c r="Q9" s="152">
        <f t="shared" si="0"/>
        <v>4.26</v>
      </c>
      <c r="R9" s="152">
        <f t="shared" si="0"/>
        <v>0</v>
      </c>
      <c r="S9" s="152">
        <f t="shared" si="0"/>
        <v>0</v>
      </c>
      <c r="T9" s="152">
        <f t="shared" si="0"/>
        <v>0</v>
      </c>
    </row>
    <row r="10" ht="19.5" customHeight="1" spans="1:20">
      <c r="A10" s="151" t="s">
        <v>131</v>
      </c>
      <c r="B10" s="151"/>
      <c r="C10" s="151"/>
      <c r="D10" s="151" t="s">
        <v>132</v>
      </c>
      <c r="E10" s="152" t="s">
        <v>192</v>
      </c>
      <c r="F10" s="152" t="s">
        <v>192</v>
      </c>
      <c r="G10" s="152">
        <v>0</v>
      </c>
      <c r="H10" s="164">
        <v>24.2</v>
      </c>
      <c r="I10" s="164">
        <v>24.2</v>
      </c>
      <c r="J10" s="152">
        <v>0</v>
      </c>
      <c r="K10" s="164">
        <v>26.3</v>
      </c>
      <c r="L10" s="164">
        <v>26.3</v>
      </c>
      <c r="M10" s="164">
        <v>25.84</v>
      </c>
      <c r="N10" s="164">
        <v>0.46</v>
      </c>
      <c r="O10" s="152">
        <f t="shared" ref="O10:O25" si="1">O11+O14+O19+O24</f>
        <v>0</v>
      </c>
      <c r="P10" s="152" t="s">
        <v>210</v>
      </c>
      <c r="Q10" s="152" t="s">
        <v>210</v>
      </c>
      <c r="R10" s="152" t="s">
        <v>130</v>
      </c>
      <c r="S10" s="152" t="s">
        <v>130</v>
      </c>
      <c r="T10" s="152" t="s">
        <v>130</v>
      </c>
    </row>
    <row r="11" ht="19.5" customHeight="1" spans="1:20">
      <c r="A11" s="151" t="s">
        <v>133</v>
      </c>
      <c r="B11" s="151"/>
      <c r="C11" s="151"/>
      <c r="D11" s="151" t="s">
        <v>134</v>
      </c>
      <c r="E11" s="152" t="s">
        <v>192</v>
      </c>
      <c r="F11" s="152" t="s">
        <v>192</v>
      </c>
      <c r="G11" s="152" t="s">
        <v>130</v>
      </c>
      <c r="H11" s="164">
        <v>24.2</v>
      </c>
      <c r="I11" s="164">
        <v>24.2</v>
      </c>
      <c r="J11" s="152">
        <v>0</v>
      </c>
      <c r="K11" s="164">
        <v>26.3</v>
      </c>
      <c r="L11" s="164">
        <v>26.3</v>
      </c>
      <c r="M11" s="164">
        <v>25.84</v>
      </c>
      <c r="N11" s="164">
        <v>0.46</v>
      </c>
      <c r="O11" s="152">
        <f t="shared" si="1"/>
        <v>0</v>
      </c>
      <c r="P11" s="152" t="s">
        <v>210</v>
      </c>
      <c r="Q11" s="152" t="s">
        <v>210</v>
      </c>
      <c r="R11" s="152" t="s">
        <v>130</v>
      </c>
      <c r="S11" s="152" t="s">
        <v>130</v>
      </c>
      <c r="T11" s="152" t="s">
        <v>130</v>
      </c>
    </row>
    <row r="12" ht="19.5" customHeight="1" spans="1:20">
      <c r="A12" s="151" t="s">
        <v>135</v>
      </c>
      <c r="B12" s="151"/>
      <c r="C12" s="151"/>
      <c r="D12" s="151" t="s">
        <v>136</v>
      </c>
      <c r="E12" s="152" t="s">
        <v>192</v>
      </c>
      <c r="F12" s="152" t="s">
        <v>192</v>
      </c>
      <c r="G12" s="152" t="s">
        <v>130</v>
      </c>
      <c r="H12" s="164">
        <v>24.2</v>
      </c>
      <c r="I12" s="164">
        <v>24.2</v>
      </c>
      <c r="J12" s="152">
        <v>0</v>
      </c>
      <c r="K12" s="164">
        <v>26.3</v>
      </c>
      <c r="L12" s="164">
        <v>26.3</v>
      </c>
      <c r="M12" s="164">
        <v>25.84</v>
      </c>
      <c r="N12" s="164">
        <v>0.46</v>
      </c>
      <c r="O12" s="152">
        <f t="shared" si="1"/>
        <v>0</v>
      </c>
      <c r="P12" s="152" t="s">
        <v>210</v>
      </c>
      <c r="Q12" s="152" t="s">
        <v>210</v>
      </c>
      <c r="R12" s="152" t="s">
        <v>130</v>
      </c>
      <c r="S12" s="152" t="s">
        <v>130</v>
      </c>
      <c r="T12" s="152" t="s">
        <v>130</v>
      </c>
    </row>
    <row r="13" ht="19.5" customHeight="1" spans="1:20">
      <c r="A13" s="151" t="s">
        <v>137</v>
      </c>
      <c r="B13" s="151"/>
      <c r="C13" s="151"/>
      <c r="D13" s="151" t="s">
        <v>138</v>
      </c>
      <c r="E13" s="152" t="s">
        <v>130</v>
      </c>
      <c r="F13" s="152" t="s">
        <v>130</v>
      </c>
      <c r="G13" s="152" t="s">
        <v>130</v>
      </c>
      <c r="H13" s="164">
        <v>9.58</v>
      </c>
      <c r="I13" s="164">
        <v>9.58</v>
      </c>
      <c r="J13" s="152">
        <v>0</v>
      </c>
      <c r="K13" s="164">
        <v>8.38</v>
      </c>
      <c r="L13" s="164">
        <v>8.38</v>
      </c>
      <c r="M13" s="164">
        <v>8.38</v>
      </c>
      <c r="N13" s="152" t="s">
        <v>130</v>
      </c>
      <c r="O13" s="152">
        <f t="shared" si="1"/>
        <v>0</v>
      </c>
      <c r="P13" s="152" t="s">
        <v>211</v>
      </c>
      <c r="Q13" s="152" t="s">
        <v>211</v>
      </c>
      <c r="R13" s="152" t="s">
        <v>130</v>
      </c>
      <c r="S13" s="152" t="s">
        <v>130</v>
      </c>
      <c r="T13" s="152" t="s">
        <v>130</v>
      </c>
    </row>
    <row r="14" ht="19.5" customHeight="1" spans="1:20">
      <c r="A14" s="151" t="s">
        <v>139</v>
      </c>
      <c r="B14" s="151"/>
      <c r="C14" s="151"/>
      <c r="D14" s="151" t="s">
        <v>140</v>
      </c>
      <c r="E14" s="152" t="s">
        <v>130</v>
      </c>
      <c r="F14" s="152" t="s">
        <v>130</v>
      </c>
      <c r="G14" s="152" t="s">
        <v>130</v>
      </c>
      <c r="H14" s="164">
        <v>9.58</v>
      </c>
      <c r="I14" s="164">
        <v>9.58</v>
      </c>
      <c r="J14" s="152">
        <v>0</v>
      </c>
      <c r="K14" s="164">
        <v>8.38</v>
      </c>
      <c r="L14" s="164">
        <v>8.38</v>
      </c>
      <c r="M14" s="164">
        <v>8.38</v>
      </c>
      <c r="N14" s="152" t="s">
        <v>130</v>
      </c>
      <c r="O14" s="152">
        <f t="shared" si="1"/>
        <v>0</v>
      </c>
      <c r="P14" s="152" t="s">
        <v>211</v>
      </c>
      <c r="Q14" s="152" t="s">
        <v>211</v>
      </c>
      <c r="R14" s="152" t="s">
        <v>130</v>
      </c>
      <c r="S14" s="152" t="s">
        <v>130</v>
      </c>
      <c r="T14" s="152" t="s">
        <v>130</v>
      </c>
    </row>
    <row r="15" ht="19.5" customHeight="1" spans="1:20">
      <c r="A15" s="151" t="s">
        <v>141</v>
      </c>
      <c r="B15" s="151"/>
      <c r="C15" s="151"/>
      <c r="D15" s="151" t="s">
        <v>142</v>
      </c>
      <c r="E15" s="152" t="s">
        <v>130</v>
      </c>
      <c r="F15" s="152" t="s">
        <v>130</v>
      </c>
      <c r="G15" s="152" t="s">
        <v>130</v>
      </c>
      <c r="H15" s="164">
        <v>4.32</v>
      </c>
      <c r="I15" s="164">
        <v>4.32</v>
      </c>
      <c r="J15" s="152">
        <v>0</v>
      </c>
      <c r="K15" s="164">
        <v>4.32</v>
      </c>
      <c r="L15" s="164">
        <v>4.32</v>
      </c>
      <c r="M15" s="164">
        <v>4.32</v>
      </c>
      <c r="N15" s="152" t="s">
        <v>130</v>
      </c>
      <c r="O15" s="152">
        <f t="shared" si="1"/>
        <v>0</v>
      </c>
      <c r="P15" s="152" t="s">
        <v>130</v>
      </c>
      <c r="Q15" s="152" t="s">
        <v>130</v>
      </c>
      <c r="R15" s="152" t="s">
        <v>130</v>
      </c>
      <c r="S15" s="152" t="s">
        <v>130</v>
      </c>
      <c r="T15" s="152" t="s">
        <v>130</v>
      </c>
    </row>
    <row r="16" ht="19.5" customHeight="1" spans="1:20">
      <c r="A16" s="151" t="s">
        <v>143</v>
      </c>
      <c r="B16" s="151"/>
      <c r="C16" s="151"/>
      <c r="D16" s="151" t="s">
        <v>144</v>
      </c>
      <c r="E16" s="152" t="s">
        <v>130</v>
      </c>
      <c r="F16" s="152" t="s">
        <v>130</v>
      </c>
      <c r="G16" s="152" t="s">
        <v>130</v>
      </c>
      <c r="H16" s="164">
        <v>3.72</v>
      </c>
      <c r="I16" s="164">
        <v>3.72</v>
      </c>
      <c r="J16" s="152">
        <v>0</v>
      </c>
      <c r="K16" s="164">
        <v>2.92</v>
      </c>
      <c r="L16" s="164">
        <v>2.92</v>
      </c>
      <c r="M16" s="164">
        <v>2.92</v>
      </c>
      <c r="N16" s="152" t="s">
        <v>130</v>
      </c>
      <c r="O16" s="152">
        <f t="shared" si="1"/>
        <v>0</v>
      </c>
      <c r="P16" s="152" t="s">
        <v>212</v>
      </c>
      <c r="Q16" s="152" t="s">
        <v>212</v>
      </c>
      <c r="R16" s="152" t="s">
        <v>130</v>
      </c>
      <c r="S16" s="152" t="s">
        <v>130</v>
      </c>
      <c r="T16" s="152" t="s">
        <v>130</v>
      </c>
    </row>
    <row r="17" ht="19.5" customHeight="1" spans="1:20">
      <c r="A17" s="151" t="s">
        <v>145</v>
      </c>
      <c r="B17" s="151"/>
      <c r="C17" s="151"/>
      <c r="D17" s="151" t="s">
        <v>146</v>
      </c>
      <c r="E17" s="152" t="s">
        <v>130</v>
      </c>
      <c r="F17" s="152" t="s">
        <v>130</v>
      </c>
      <c r="G17" s="152" t="s">
        <v>130</v>
      </c>
      <c r="H17" s="164">
        <v>1.54</v>
      </c>
      <c r="I17" s="164">
        <v>1.54</v>
      </c>
      <c r="J17" s="152">
        <v>0</v>
      </c>
      <c r="K17" s="164">
        <v>1.14</v>
      </c>
      <c r="L17" s="164">
        <v>1.14</v>
      </c>
      <c r="M17" s="164">
        <v>1.14</v>
      </c>
      <c r="N17" s="152" t="s">
        <v>130</v>
      </c>
      <c r="O17" s="152">
        <f t="shared" si="1"/>
        <v>0</v>
      </c>
      <c r="P17" s="152" t="s">
        <v>213</v>
      </c>
      <c r="Q17" s="152" t="s">
        <v>213</v>
      </c>
      <c r="R17" s="152" t="s">
        <v>130</v>
      </c>
      <c r="S17" s="152" t="s">
        <v>130</v>
      </c>
      <c r="T17" s="152" t="s">
        <v>130</v>
      </c>
    </row>
    <row r="18" ht="19.5" customHeight="1" spans="1:20">
      <c r="A18" s="151" t="s">
        <v>147</v>
      </c>
      <c r="B18" s="151"/>
      <c r="C18" s="151"/>
      <c r="D18" s="151" t="s">
        <v>148</v>
      </c>
      <c r="E18" s="152" t="s">
        <v>130</v>
      </c>
      <c r="F18" s="152" t="s">
        <v>130</v>
      </c>
      <c r="G18" s="152" t="s">
        <v>130</v>
      </c>
      <c r="H18" s="164">
        <v>3.78</v>
      </c>
      <c r="I18" s="164">
        <v>3.78</v>
      </c>
      <c r="J18" s="152">
        <v>0</v>
      </c>
      <c r="K18" s="164">
        <v>2.94</v>
      </c>
      <c r="L18" s="164">
        <v>2.94</v>
      </c>
      <c r="M18" s="164">
        <v>2.94</v>
      </c>
      <c r="N18" s="152" t="s">
        <v>130</v>
      </c>
      <c r="O18" s="152">
        <f t="shared" si="1"/>
        <v>0</v>
      </c>
      <c r="P18" s="152" t="s">
        <v>214</v>
      </c>
      <c r="Q18" s="152" t="s">
        <v>214</v>
      </c>
      <c r="R18" s="152" t="s">
        <v>130</v>
      </c>
      <c r="S18" s="152" t="s">
        <v>130</v>
      </c>
      <c r="T18" s="152" t="s">
        <v>130</v>
      </c>
    </row>
    <row r="19" ht="19.5" customHeight="1" spans="1:20">
      <c r="A19" s="151" t="s">
        <v>149</v>
      </c>
      <c r="B19" s="151"/>
      <c r="C19" s="151"/>
      <c r="D19" s="151" t="s">
        <v>150</v>
      </c>
      <c r="E19" s="152" t="s">
        <v>130</v>
      </c>
      <c r="F19" s="152" t="s">
        <v>130</v>
      </c>
      <c r="G19" s="152" t="s">
        <v>130</v>
      </c>
      <c r="H19" s="164" t="s">
        <v>215</v>
      </c>
      <c r="I19" s="164">
        <v>3.78</v>
      </c>
      <c r="J19" s="152">
        <v>0</v>
      </c>
      <c r="K19" s="164">
        <v>2.94</v>
      </c>
      <c r="L19" s="164">
        <v>2.94</v>
      </c>
      <c r="M19" s="164">
        <v>2.94</v>
      </c>
      <c r="N19" s="152" t="s">
        <v>130</v>
      </c>
      <c r="O19" s="152">
        <f t="shared" si="1"/>
        <v>0</v>
      </c>
      <c r="P19" s="152" t="s">
        <v>214</v>
      </c>
      <c r="Q19" s="152" t="s">
        <v>214</v>
      </c>
      <c r="R19" s="152" t="s">
        <v>130</v>
      </c>
      <c r="S19" s="152" t="s">
        <v>130</v>
      </c>
      <c r="T19" s="152" t="s">
        <v>130</v>
      </c>
    </row>
    <row r="20" ht="19.5" customHeight="1" spans="1:20">
      <c r="A20" s="151" t="s">
        <v>151</v>
      </c>
      <c r="B20" s="151"/>
      <c r="C20" s="151"/>
      <c r="D20" s="151" t="s">
        <v>152</v>
      </c>
      <c r="E20" s="152" t="s">
        <v>130</v>
      </c>
      <c r="F20" s="152" t="s">
        <v>130</v>
      </c>
      <c r="G20" s="152" t="s">
        <v>130</v>
      </c>
      <c r="H20" s="164">
        <v>1.88</v>
      </c>
      <c r="I20" s="164">
        <v>1.88</v>
      </c>
      <c r="J20" s="152">
        <v>0</v>
      </c>
      <c r="K20" s="164">
        <v>1.19</v>
      </c>
      <c r="L20" s="164">
        <v>1.19</v>
      </c>
      <c r="M20" s="164">
        <v>1.19</v>
      </c>
      <c r="N20" s="152" t="s">
        <v>130</v>
      </c>
      <c r="O20" s="152">
        <f t="shared" si="1"/>
        <v>0</v>
      </c>
      <c r="P20" s="152" t="s">
        <v>216</v>
      </c>
      <c r="Q20" s="152" t="s">
        <v>216</v>
      </c>
      <c r="R20" s="152" t="s">
        <v>130</v>
      </c>
      <c r="S20" s="152" t="s">
        <v>130</v>
      </c>
      <c r="T20" s="152" t="s">
        <v>130</v>
      </c>
    </row>
    <row r="21" ht="19.5" customHeight="1" spans="1:20">
      <c r="A21" s="151" t="s">
        <v>153</v>
      </c>
      <c r="B21" s="151"/>
      <c r="C21" s="151"/>
      <c r="D21" s="151" t="s">
        <v>154</v>
      </c>
      <c r="E21" s="152" t="s">
        <v>130</v>
      </c>
      <c r="F21" s="152" t="s">
        <v>130</v>
      </c>
      <c r="G21" s="152" t="s">
        <v>130</v>
      </c>
      <c r="H21" s="164">
        <v>1.87</v>
      </c>
      <c r="I21" s="164">
        <v>1.87</v>
      </c>
      <c r="J21" s="152">
        <v>0</v>
      </c>
      <c r="K21" s="164">
        <v>1.72</v>
      </c>
      <c r="L21" s="164">
        <v>1.72</v>
      </c>
      <c r="M21" s="164">
        <v>1.72</v>
      </c>
      <c r="N21" s="152" t="s">
        <v>130</v>
      </c>
      <c r="O21" s="152">
        <f t="shared" si="1"/>
        <v>0</v>
      </c>
      <c r="P21" s="152">
        <v>0.15</v>
      </c>
      <c r="Q21" s="152">
        <v>0.15</v>
      </c>
      <c r="R21" s="152" t="s">
        <v>130</v>
      </c>
      <c r="S21" s="152" t="s">
        <v>130</v>
      </c>
      <c r="T21" s="152" t="s">
        <v>130</v>
      </c>
    </row>
    <row r="22" ht="19.5" customHeight="1" spans="1:20">
      <c r="A22" s="151" t="s">
        <v>155</v>
      </c>
      <c r="B22" s="151"/>
      <c r="C22" s="151"/>
      <c r="D22" s="151" t="s">
        <v>156</v>
      </c>
      <c r="E22" s="152" t="s">
        <v>130</v>
      </c>
      <c r="F22" s="152" t="s">
        <v>130</v>
      </c>
      <c r="G22" s="152" t="s">
        <v>130</v>
      </c>
      <c r="H22" s="164">
        <v>0.03</v>
      </c>
      <c r="I22" s="164">
        <v>0.03</v>
      </c>
      <c r="J22" s="152">
        <v>0</v>
      </c>
      <c r="K22" s="164">
        <v>0.03</v>
      </c>
      <c r="L22" s="164">
        <v>0.03</v>
      </c>
      <c r="M22" s="164">
        <v>0.03</v>
      </c>
      <c r="N22" s="152" t="s">
        <v>130</v>
      </c>
      <c r="O22" s="152">
        <f t="shared" si="1"/>
        <v>0</v>
      </c>
      <c r="P22" s="152" t="s">
        <v>130</v>
      </c>
      <c r="Q22" s="152" t="s">
        <v>130</v>
      </c>
      <c r="R22" s="152" t="s">
        <v>130</v>
      </c>
      <c r="S22" s="152" t="s">
        <v>130</v>
      </c>
      <c r="T22" s="152" t="s">
        <v>130</v>
      </c>
    </row>
    <row r="23" ht="19.5" customHeight="1" spans="1:20">
      <c r="A23" s="151" t="s">
        <v>157</v>
      </c>
      <c r="B23" s="151"/>
      <c r="C23" s="151"/>
      <c r="D23" s="151" t="s">
        <v>158</v>
      </c>
      <c r="E23" s="152" t="s">
        <v>130</v>
      </c>
      <c r="F23" s="152" t="s">
        <v>130</v>
      </c>
      <c r="G23" s="152" t="s">
        <v>130</v>
      </c>
      <c r="H23" s="164">
        <v>2.78</v>
      </c>
      <c r="I23" s="164">
        <v>2.78</v>
      </c>
      <c r="J23" s="152">
        <v>0</v>
      </c>
      <c r="K23" s="164">
        <v>2.14</v>
      </c>
      <c r="L23" s="164">
        <v>2.14</v>
      </c>
      <c r="M23" s="164">
        <v>2.14</v>
      </c>
      <c r="N23" s="152" t="s">
        <v>130</v>
      </c>
      <c r="O23" s="152">
        <f t="shared" si="1"/>
        <v>0</v>
      </c>
      <c r="P23" s="152" t="s">
        <v>217</v>
      </c>
      <c r="Q23" s="152" t="s">
        <v>217</v>
      </c>
      <c r="R23" s="152" t="s">
        <v>130</v>
      </c>
      <c r="S23" s="152" t="s">
        <v>130</v>
      </c>
      <c r="T23" s="152" t="s">
        <v>130</v>
      </c>
    </row>
    <row r="24" ht="19.5" customHeight="1" spans="1:20">
      <c r="A24" s="151" t="s">
        <v>159</v>
      </c>
      <c r="B24" s="151"/>
      <c r="C24" s="151"/>
      <c r="D24" s="151" t="s">
        <v>160</v>
      </c>
      <c r="E24" s="152" t="s">
        <v>130</v>
      </c>
      <c r="F24" s="152" t="s">
        <v>130</v>
      </c>
      <c r="G24" s="152" t="s">
        <v>130</v>
      </c>
      <c r="H24" s="164" t="s">
        <v>218</v>
      </c>
      <c r="I24" s="164">
        <v>2.78</v>
      </c>
      <c r="J24" s="152">
        <v>0</v>
      </c>
      <c r="K24" s="164">
        <v>2.14</v>
      </c>
      <c r="L24" s="164">
        <v>2.14</v>
      </c>
      <c r="M24" s="164">
        <v>2.14</v>
      </c>
      <c r="N24" s="152" t="s">
        <v>130</v>
      </c>
      <c r="O24" s="152">
        <f t="shared" si="1"/>
        <v>0</v>
      </c>
      <c r="P24" s="152" t="s">
        <v>217</v>
      </c>
      <c r="Q24" s="152" t="s">
        <v>217</v>
      </c>
      <c r="R24" s="152" t="s">
        <v>130</v>
      </c>
      <c r="S24" s="152" t="s">
        <v>130</v>
      </c>
      <c r="T24" s="152" t="s">
        <v>130</v>
      </c>
    </row>
    <row r="25" ht="19.5" customHeight="1" spans="1:20">
      <c r="A25" s="151" t="s">
        <v>161</v>
      </c>
      <c r="B25" s="151"/>
      <c r="C25" s="151"/>
      <c r="D25" s="151" t="s">
        <v>162</v>
      </c>
      <c r="E25" s="152" t="s">
        <v>130</v>
      </c>
      <c r="F25" s="152" t="s">
        <v>130</v>
      </c>
      <c r="G25" s="152" t="s">
        <v>130</v>
      </c>
      <c r="H25" s="164" t="s">
        <v>218</v>
      </c>
      <c r="I25" s="164">
        <v>2.78</v>
      </c>
      <c r="J25" s="152">
        <v>0</v>
      </c>
      <c r="K25" s="164">
        <v>2.14</v>
      </c>
      <c r="L25" s="164">
        <v>2.14</v>
      </c>
      <c r="M25" s="164">
        <v>2.14</v>
      </c>
      <c r="N25" s="152" t="s">
        <v>130</v>
      </c>
      <c r="O25" s="152">
        <f t="shared" si="1"/>
        <v>0</v>
      </c>
      <c r="P25" s="152" t="s">
        <v>217</v>
      </c>
      <c r="Q25" s="152" t="s">
        <v>217</v>
      </c>
      <c r="R25" s="152" t="s">
        <v>130</v>
      </c>
      <c r="S25" s="152" t="s">
        <v>130</v>
      </c>
      <c r="T25" s="152" t="s">
        <v>130</v>
      </c>
    </row>
    <row r="26" ht="19.5" customHeight="1" spans="1:20">
      <c r="A26" s="151" t="s">
        <v>219</v>
      </c>
      <c r="B26" s="151"/>
      <c r="C26" s="151"/>
      <c r="D26" s="151"/>
      <c r="E26" s="151"/>
      <c r="F26" s="151"/>
      <c r="G26" s="151"/>
      <c r="H26" s="151"/>
      <c r="I26" s="151"/>
      <c r="J26" s="151"/>
      <c r="K26" s="151"/>
      <c r="L26" s="151"/>
      <c r="M26" s="151"/>
      <c r="N26" s="151"/>
      <c r="O26" s="151"/>
      <c r="P26" s="151"/>
      <c r="Q26" s="151"/>
      <c r="R26" s="151"/>
      <c r="S26" s="151"/>
      <c r="T26" s="15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8611111111111" footer="0.298611111111111"/>
  <pageSetup paperSize="9" scale="4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20" workbookViewId="0">
      <selection activeCell="C8" sqref="C8:C18"/>
    </sheetView>
  </sheetViews>
  <sheetFormatPr defaultColWidth="9" defaultRowHeight="14"/>
  <cols>
    <col min="1" max="1" width="6.13636363636364" style="147" customWidth="1"/>
    <col min="2" max="2" width="32.8818181818182" style="147" customWidth="1"/>
    <col min="3" max="3" width="20.1363636363636" style="147" customWidth="1"/>
    <col min="4" max="4" width="6.13636363636364" style="147" customWidth="1"/>
    <col min="5" max="5" width="22.7545454545455" style="147" customWidth="1"/>
    <col min="6" max="6" width="19.3818181818182" style="147" customWidth="1"/>
    <col min="7" max="7" width="6.13636363636364" style="147" customWidth="1"/>
    <col min="8" max="8" width="36.8818181818182" style="147" customWidth="1"/>
    <col min="9" max="9" width="17.1363636363636" style="147" customWidth="1"/>
    <col min="10" max="16384" width="9" style="147"/>
  </cols>
  <sheetData>
    <row r="1" ht="27.5" spans="5:5">
      <c r="E1" s="159" t="s">
        <v>220</v>
      </c>
    </row>
    <row r="2" spans="9:9">
      <c r="I2" s="162" t="s">
        <v>221</v>
      </c>
    </row>
    <row r="3" spans="1:9">
      <c r="A3" s="162" t="s">
        <v>2</v>
      </c>
      <c r="I3" s="162" t="s">
        <v>3</v>
      </c>
    </row>
    <row r="4" ht="19.5" customHeight="1" spans="1:9">
      <c r="A4" s="156" t="s">
        <v>207</v>
      </c>
      <c r="B4" s="156"/>
      <c r="C4" s="156"/>
      <c r="D4" s="156" t="s">
        <v>206</v>
      </c>
      <c r="E4" s="156"/>
      <c r="F4" s="156"/>
      <c r="G4" s="156"/>
      <c r="H4" s="156"/>
      <c r="I4" s="156"/>
    </row>
    <row r="5" ht="19.5" customHeight="1" spans="1:9">
      <c r="A5" s="156" t="s">
        <v>222</v>
      </c>
      <c r="B5" s="156" t="s">
        <v>123</v>
      </c>
      <c r="C5" s="156" t="s">
        <v>8</v>
      </c>
      <c r="D5" s="156" t="s">
        <v>222</v>
      </c>
      <c r="E5" s="156" t="s">
        <v>123</v>
      </c>
      <c r="F5" s="156" t="s">
        <v>8</v>
      </c>
      <c r="G5" s="156" t="s">
        <v>222</v>
      </c>
      <c r="H5" s="156" t="s">
        <v>123</v>
      </c>
      <c r="I5" s="156" t="s">
        <v>8</v>
      </c>
    </row>
    <row r="6" ht="19.5" customHeight="1" spans="1:9">
      <c r="A6" s="156"/>
      <c r="B6" s="156"/>
      <c r="C6" s="156"/>
      <c r="D6" s="156"/>
      <c r="E6" s="156"/>
      <c r="F6" s="156"/>
      <c r="G6" s="156"/>
      <c r="H6" s="156"/>
      <c r="I6" s="156"/>
    </row>
    <row r="7" ht="19.5" customHeight="1" spans="1:9">
      <c r="A7" s="151" t="s">
        <v>223</v>
      </c>
      <c r="B7" s="151" t="s">
        <v>224</v>
      </c>
      <c r="C7" s="152">
        <v>34.98</v>
      </c>
      <c r="D7" s="151" t="s">
        <v>225</v>
      </c>
      <c r="E7" s="151" t="s">
        <v>226</v>
      </c>
      <c r="F7" s="152" t="s">
        <v>227</v>
      </c>
      <c r="G7" s="151" t="s">
        <v>228</v>
      </c>
      <c r="H7" s="151" t="s">
        <v>229</v>
      </c>
      <c r="I7" s="152" t="s">
        <v>130</v>
      </c>
    </row>
    <row r="8" ht="19.5" customHeight="1" spans="1:9">
      <c r="A8" s="151" t="s">
        <v>230</v>
      </c>
      <c r="B8" s="151" t="s">
        <v>231</v>
      </c>
      <c r="C8" s="163">
        <v>8.47</v>
      </c>
      <c r="D8" s="151" t="s">
        <v>232</v>
      </c>
      <c r="E8" s="151" t="s">
        <v>233</v>
      </c>
      <c r="F8" s="152" t="s">
        <v>234</v>
      </c>
      <c r="G8" s="151" t="s">
        <v>235</v>
      </c>
      <c r="H8" s="151" t="s">
        <v>236</v>
      </c>
      <c r="I8" s="152" t="s">
        <v>130</v>
      </c>
    </row>
    <row r="9" ht="19.5" customHeight="1" spans="1:9">
      <c r="A9" s="151" t="s">
        <v>237</v>
      </c>
      <c r="B9" s="151" t="s">
        <v>238</v>
      </c>
      <c r="C9" s="163">
        <v>4.88</v>
      </c>
      <c r="D9" s="151" t="s">
        <v>239</v>
      </c>
      <c r="E9" s="151" t="s">
        <v>240</v>
      </c>
      <c r="F9" s="152" t="s">
        <v>130</v>
      </c>
      <c r="G9" s="151" t="s">
        <v>241</v>
      </c>
      <c r="H9" s="151" t="s">
        <v>242</v>
      </c>
      <c r="I9" s="152" t="s">
        <v>130</v>
      </c>
    </row>
    <row r="10" ht="19.5" customHeight="1" spans="1:9">
      <c r="A10" s="151" t="s">
        <v>243</v>
      </c>
      <c r="B10" s="151" t="s">
        <v>244</v>
      </c>
      <c r="C10" s="163">
        <v>2.6</v>
      </c>
      <c r="D10" s="151" t="s">
        <v>245</v>
      </c>
      <c r="E10" s="151" t="s">
        <v>246</v>
      </c>
      <c r="F10" s="152" t="s">
        <v>130</v>
      </c>
      <c r="G10" s="151" t="s">
        <v>247</v>
      </c>
      <c r="H10" s="151" t="s">
        <v>248</v>
      </c>
      <c r="I10" s="152" t="s">
        <v>130</v>
      </c>
    </row>
    <row r="11" ht="19.5" customHeight="1" spans="1:9">
      <c r="A11" s="151" t="s">
        <v>249</v>
      </c>
      <c r="B11" s="151" t="s">
        <v>250</v>
      </c>
      <c r="C11" s="152">
        <v>0</v>
      </c>
      <c r="D11" s="151" t="s">
        <v>251</v>
      </c>
      <c r="E11" s="151" t="s">
        <v>252</v>
      </c>
      <c r="F11" s="152" t="s">
        <v>130</v>
      </c>
      <c r="G11" s="151" t="s">
        <v>253</v>
      </c>
      <c r="H11" s="151" t="s">
        <v>254</v>
      </c>
      <c r="I11" s="152" t="s">
        <v>130</v>
      </c>
    </row>
    <row r="12" ht="19.5" customHeight="1" spans="1:9">
      <c r="A12" s="151" t="s">
        <v>255</v>
      </c>
      <c r="B12" s="151" t="s">
        <v>256</v>
      </c>
      <c r="C12" s="163">
        <v>7.74</v>
      </c>
      <c r="D12" s="151" t="s">
        <v>257</v>
      </c>
      <c r="E12" s="151" t="s">
        <v>258</v>
      </c>
      <c r="F12" s="152" t="s">
        <v>130</v>
      </c>
      <c r="G12" s="151" t="s">
        <v>259</v>
      </c>
      <c r="H12" s="151" t="s">
        <v>260</v>
      </c>
      <c r="I12" s="152" t="s">
        <v>130</v>
      </c>
    </row>
    <row r="13" ht="19.5" customHeight="1" spans="1:9">
      <c r="A13" s="151" t="s">
        <v>261</v>
      </c>
      <c r="B13" s="151" t="s">
        <v>262</v>
      </c>
      <c r="C13" s="163">
        <v>3.63</v>
      </c>
      <c r="D13" s="151" t="s">
        <v>263</v>
      </c>
      <c r="E13" s="151" t="s">
        <v>264</v>
      </c>
      <c r="F13" s="152" t="s">
        <v>130</v>
      </c>
      <c r="G13" s="151" t="s">
        <v>265</v>
      </c>
      <c r="H13" s="151" t="s">
        <v>266</v>
      </c>
      <c r="I13" s="152" t="s">
        <v>130</v>
      </c>
    </row>
    <row r="14" ht="19.5" customHeight="1" spans="1:9">
      <c r="A14" s="151" t="s">
        <v>267</v>
      </c>
      <c r="B14" s="151" t="s">
        <v>268</v>
      </c>
      <c r="C14" s="163">
        <v>1.49</v>
      </c>
      <c r="D14" s="151" t="s">
        <v>269</v>
      </c>
      <c r="E14" s="151" t="s">
        <v>270</v>
      </c>
      <c r="F14" s="152" t="s">
        <v>130</v>
      </c>
      <c r="G14" s="151" t="s">
        <v>271</v>
      </c>
      <c r="H14" s="151" t="s">
        <v>272</v>
      </c>
      <c r="I14" s="152" t="s">
        <v>130</v>
      </c>
    </row>
    <row r="15" ht="19.5" customHeight="1" spans="1:9">
      <c r="A15" s="151" t="s">
        <v>273</v>
      </c>
      <c r="B15" s="151" t="s">
        <v>274</v>
      </c>
      <c r="C15" s="163">
        <v>1.5</v>
      </c>
      <c r="D15" s="151" t="s">
        <v>275</v>
      </c>
      <c r="E15" s="151" t="s">
        <v>276</v>
      </c>
      <c r="F15" s="152" t="s">
        <v>130</v>
      </c>
      <c r="G15" s="151" t="s">
        <v>277</v>
      </c>
      <c r="H15" s="151" t="s">
        <v>278</v>
      </c>
      <c r="I15" s="152" t="s">
        <v>130</v>
      </c>
    </row>
    <row r="16" ht="19.5" customHeight="1" spans="1:9">
      <c r="A16" s="151" t="s">
        <v>279</v>
      </c>
      <c r="B16" s="151" t="s">
        <v>280</v>
      </c>
      <c r="C16" s="163">
        <v>1.85</v>
      </c>
      <c r="D16" s="151" t="s">
        <v>281</v>
      </c>
      <c r="E16" s="151" t="s">
        <v>282</v>
      </c>
      <c r="F16" s="152" t="s">
        <v>130</v>
      </c>
      <c r="G16" s="151" t="s">
        <v>283</v>
      </c>
      <c r="H16" s="151" t="s">
        <v>284</v>
      </c>
      <c r="I16" s="152" t="s">
        <v>130</v>
      </c>
    </row>
    <row r="17" ht="19.5" customHeight="1" spans="1:9">
      <c r="A17" s="151" t="s">
        <v>285</v>
      </c>
      <c r="B17" s="151" t="s">
        <v>286</v>
      </c>
      <c r="C17" s="163">
        <v>0.09</v>
      </c>
      <c r="D17" s="151" t="s">
        <v>287</v>
      </c>
      <c r="E17" s="151" t="s">
        <v>288</v>
      </c>
      <c r="F17" s="152" t="s">
        <v>289</v>
      </c>
      <c r="G17" s="151" t="s">
        <v>290</v>
      </c>
      <c r="H17" s="151" t="s">
        <v>291</v>
      </c>
      <c r="I17" s="152" t="s">
        <v>130</v>
      </c>
    </row>
    <row r="18" ht="19.5" customHeight="1" spans="1:9">
      <c r="A18" s="151" t="s">
        <v>292</v>
      </c>
      <c r="B18" s="151" t="s">
        <v>293</v>
      </c>
      <c r="C18" s="163">
        <v>2.73</v>
      </c>
      <c r="D18" s="151" t="s">
        <v>294</v>
      </c>
      <c r="E18" s="151" t="s">
        <v>295</v>
      </c>
      <c r="F18" s="152" t="s">
        <v>130</v>
      </c>
      <c r="G18" s="151" t="s">
        <v>296</v>
      </c>
      <c r="H18" s="151" t="s">
        <v>297</v>
      </c>
      <c r="I18" s="152" t="s">
        <v>130</v>
      </c>
    </row>
    <row r="19" ht="19.5" customHeight="1" spans="1:9">
      <c r="A19" s="151" t="s">
        <v>298</v>
      </c>
      <c r="B19" s="151" t="s">
        <v>299</v>
      </c>
      <c r="C19" s="152" t="s">
        <v>130</v>
      </c>
      <c r="D19" s="151" t="s">
        <v>300</v>
      </c>
      <c r="E19" s="151" t="s">
        <v>301</v>
      </c>
      <c r="F19" s="152" t="s">
        <v>130</v>
      </c>
      <c r="G19" s="151" t="s">
        <v>302</v>
      </c>
      <c r="H19" s="151" t="s">
        <v>303</v>
      </c>
      <c r="I19" s="152" t="s">
        <v>130</v>
      </c>
    </row>
    <row r="20" ht="19.5" customHeight="1" spans="1:9">
      <c r="A20" s="151" t="s">
        <v>304</v>
      </c>
      <c r="B20" s="151" t="s">
        <v>305</v>
      </c>
      <c r="C20" s="152" t="s">
        <v>130</v>
      </c>
      <c r="D20" s="151" t="s">
        <v>306</v>
      </c>
      <c r="E20" s="151" t="s">
        <v>307</v>
      </c>
      <c r="F20" s="152" t="s">
        <v>130</v>
      </c>
      <c r="G20" s="151" t="s">
        <v>308</v>
      </c>
      <c r="H20" s="151" t="s">
        <v>309</v>
      </c>
      <c r="I20" s="152" t="s">
        <v>130</v>
      </c>
    </row>
    <row r="21" ht="19.5" customHeight="1" spans="1:9">
      <c r="A21" s="151" t="s">
        <v>310</v>
      </c>
      <c r="B21" s="151" t="s">
        <v>311</v>
      </c>
      <c r="C21" s="152" t="s">
        <v>312</v>
      </c>
      <c r="D21" s="151" t="s">
        <v>313</v>
      </c>
      <c r="E21" s="151" t="s">
        <v>314</v>
      </c>
      <c r="F21" s="152" t="s">
        <v>130</v>
      </c>
      <c r="G21" s="151" t="s">
        <v>315</v>
      </c>
      <c r="H21" s="151" t="s">
        <v>316</v>
      </c>
      <c r="I21" s="152" t="s">
        <v>130</v>
      </c>
    </row>
    <row r="22" ht="19.5" customHeight="1" spans="1:9">
      <c r="A22" s="151" t="s">
        <v>317</v>
      </c>
      <c r="B22" s="151" t="s">
        <v>318</v>
      </c>
      <c r="C22" s="152" t="s">
        <v>130</v>
      </c>
      <c r="D22" s="151" t="s">
        <v>319</v>
      </c>
      <c r="E22" s="151" t="s">
        <v>320</v>
      </c>
      <c r="F22" s="152" t="s">
        <v>130</v>
      </c>
      <c r="G22" s="151" t="s">
        <v>321</v>
      </c>
      <c r="H22" s="151" t="s">
        <v>322</v>
      </c>
      <c r="I22" s="152" t="s">
        <v>130</v>
      </c>
    </row>
    <row r="23" ht="19.5" customHeight="1" spans="1:9">
      <c r="A23" s="151" t="s">
        <v>323</v>
      </c>
      <c r="B23" s="151" t="s">
        <v>324</v>
      </c>
      <c r="C23" s="152" t="s">
        <v>312</v>
      </c>
      <c r="D23" s="151" t="s">
        <v>325</v>
      </c>
      <c r="E23" s="151" t="s">
        <v>326</v>
      </c>
      <c r="F23" s="152" t="s">
        <v>130</v>
      </c>
      <c r="G23" s="151" t="s">
        <v>327</v>
      </c>
      <c r="H23" s="151" t="s">
        <v>328</v>
      </c>
      <c r="I23" s="152" t="s">
        <v>130</v>
      </c>
    </row>
    <row r="24" ht="19.5" customHeight="1" spans="1:9">
      <c r="A24" s="151" t="s">
        <v>329</v>
      </c>
      <c r="B24" s="151" t="s">
        <v>330</v>
      </c>
      <c r="C24" s="152" t="s">
        <v>130</v>
      </c>
      <c r="D24" s="151" t="s">
        <v>331</v>
      </c>
      <c r="E24" s="151" t="s">
        <v>332</v>
      </c>
      <c r="F24" s="152" t="s">
        <v>130</v>
      </c>
      <c r="G24" s="151" t="s">
        <v>333</v>
      </c>
      <c r="H24" s="151" t="s">
        <v>334</v>
      </c>
      <c r="I24" s="152" t="s">
        <v>130</v>
      </c>
    </row>
    <row r="25" ht="19.5" customHeight="1" spans="1:9">
      <c r="A25" s="151" t="s">
        <v>335</v>
      </c>
      <c r="B25" s="151" t="s">
        <v>336</v>
      </c>
      <c r="C25" s="152" t="s">
        <v>130</v>
      </c>
      <c r="D25" s="151" t="s">
        <v>337</v>
      </c>
      <c r="E25" s="151" t="s">
        <v>338</v>
      </c>
      <c r="F25" s="152" t="s">
        <v>130</v>
      </c>
      <c r="G25" s="151" t="s">
        <v>339</v>
      </c>
      <c r="H25" s="151" t="s">
        <v>340</v>
      </c>
      <c r="I25" s="152" t="s">
        <v>130</v>
      </c>
    </row>
    <row r="26" ht="19.5" customHeight="1" spans="1:9">
      <c r="A26" s="151" t="s">
        <v>341</v>
      </c>
      <c r="B26" s="151" t="s">
        <v>342</v>
      </c>
      <c r="C26" s="152" t="s">
        <v>130</v>
      </c>
      <c r="D26" s="151" t="s">
        <v>343</v>
      </c>
      <c r="E26" s="151" t="s">
        <v>344</v>
      </c>
      <c r="F26" s="152" t="s">
        <v>130</v>
      </c>
      <c r="G26" s="151" t="s">
        <v>345</v>
      </c>
      <c r="H26" s="151" t="s">
        <v>346</v>
      </c>
      <c r="I26" s="152" t="s">
        <v>130</v>
      </c>
    </row>
    <row r="27" ht="19.5" customHeight="1" spans="1:9">
      <c r="A27" s="151" t="s">
        <v>347</v>
      </c>
      <c r="B27" s="151" t="s">
        <v>348</v>
      </c>
      <c r="C27" s="152" t="s">
        <v>130</v>
      </c>
      <c r="D27" s="151" t="s">
        <v>349</v>
      </c>
      <c r="E27" s="151" t="s">
        <v>350</v>
      </c>
      <c r="F27" s="152" t="s">
        <v>130</v>
      </c>
      <c r="G27" s="151" t="s">
        <v>351</v>
      </c>
      <c r="H27" s="151" t="s">
        <v>352</v>
      </c>
      <c r="I27" s="152" t="s">
        <v>130</v>
      </c>
    </row>
    <row r="28" ht="19.5" customHeight="1" spans="1:9">
      <c r="A28" s="151" t="s">
        <v>353</v>
      </c>
      <c r="B28" s="151" t="s">
        <v>354</v>
      </c>
      <c r="C28" s="152" t="s">
        <v>130</v>
      </c>
      <c r="D28" s="151" t="s">
        <v>355</v>
      </c>
      <c r="E28" s="151" t="s">
        <v>356</v>
      </c>
      <c r="F28" s="152" t="s">
        <v>130</v>
      </c>
      <c r="G28" s="151" t="s">
        <v>357</v>
      </c>
      <c r="H28" s="151" t="s">
        <v>358</v>
      </c>
      <c r="I28" s="152" t="s">
        <v>130</v>
      </c>
    </row>
    <row r="29" ht="19.5" customHeight="1" spans="1:9">
      <c r="A29" s="151" t="s">
        <v>359</v>
      </c>
      <c r="B29" s="151" t="s">
        <v>360</v>
      </c>
      <c r="C29" s="152" t="s">
        <v>130</v>
      </c>
      <c r="D29" s="151" t="s">
        <v>361</v>
      </c>
      <c r="E29" s="151" t="s">
        <v>362</v>
      </c>
      <c r="F29" s="152" t="s">
        <v>130</v>
      </c>
      <c r="G29" s="151" t="s">
        <v>363</v>
      </c>
      <c r="H29" s="151" t="s">
        <v>364</v>
      </c>
      <c r="I29" s="152" t="s">
        <v>130</v>
      </c>
    </row>
    <row r="30" ht="19.5" customHeight="1" spans="1:9">
      <c r="A30" s="151" t="s">
        <v>365</v>
      </c>
      <c r="B30" s="151" t="s">
        <v>366</v>
      </c>
      <c r="C30" s="152" t="s">
        <v>130</v>
      </c>
      <c r="D30" s="151" t="s">
        <v>367</v>
      </c>
      <c r="E30" s="151" t="s">
        <v>368</v>
      </c>
      <c r="F30" s="152" t="s">
        <v>130</v>
      </c>
      <c r="G30" s="151" t="s">
        <v>369</v>
      </c>
      <c r="H30" s="151" t="s">
        <v>370</v>
      </c>
      <c r="I30" s="152" t="s">
        <v>130</v>
      </c>
    </row>
    <row r="31" ht="19.5" customHeight="1" spans="1:9">
      <c r="A31" s="151" t="s">
        <v>371</v>
      </c>
      <c r="B31" s="151" t="s">
        <v>372</v>
      </c>
      <c r="C31" s="152" t="s">
        <v>130</v>
      </c>
      <c r="D31" s="151" t="s">
        <v>373</v>
      </c>
      <c r="E31" s="151" t="s">
        <v>374</v>
      </c>
      <c r="F31" s="152" t="s">
        <v>130</v>
      </c>
      <c r="G31" s="151" t="s">
        <v>375</v>
      </c>
      <c r="H31" s="151" t="s">
        <v>376</v>
      </c>
      <c r="I31" s="152" t="s">
        <v>130</v>
      </c>
    </row>
    <row r="32" ht="19.5" customHeight="1" spans="1:9">
      <c r="A32" s="151" t="s">
        <v>377</v>
      </c>
      <c r="B32" s="151" t="s">
        <v>378</v>
      </c>
      <c r="C32" s="152" t="s">
        <v>130</v>
      </c>
      <c r="D32" s="151" t="s">
        <v>379</v>
      </c>
      <c r="E32" s="151" t="s">
        <v>380</v>
      </c>
      <c r="F32" s="152" t="s">
        <v>130</v>
      </c>
      <c r="G32" s="151" t="s">
        <v>381</v>
      </c>
      <c r="H32" s="151" t="s">
        <v>382</v>
      </c>
      <c r="I32" s="152" t="s">
        <v>130</v>
      </c>
    </row>
    <row r="33" ht="19.5" customHeight="1" spans="1:9">
      <c r="A33" s="151" t="s">
        <v>383</v>
      </c>
      <c r="B33" s="151" t="s">
        <v>384</v>
      </c>
      <c r="C33" s="152" t="s">
        <v>130</v>
      </c>
      <c r="D33" s="151" t="s">
        <v>385</v>
      </c>
      <c r="E33" s="151" t="s">
        <v>386</v>
      </c>
      <c r="F33" s="152" t="s">
        <v>130</v>
      </c>
      <c r="G33" s="151" t="s">
        <v>387</v>
      </c>
      <c r="H33" s="151" t="s">
        <v>388</v>
      </c>
      <c r="I33" s="152" t="s">
        <v>130</v>
      </c>
    </row>
    <row r="34" ht="19.5" customHeight="1" spans="1:9">
      <c r="A34" s="151"/>
      <c r="B34" s="151"/>
      <c r="C34" s="152"/>
      <c r="D34" s="151" t="s">
        <v>389</v>
      </c>
      <c r="E34" s="151" t="s">
        <v>390</v>
      </c>
      <c r="F34" s="152" t="s">
        <v>130</v>
      </c>
      <c r="G34" s="151" t="s">
        <v>391</v>
      </c>
      <c r="H34" s="151" t="s">
        <v>392</v>
      </c>
      <c r="I34" s="152" t="s">
        <v>130</v>
      </c>
    </row>
    <row r="35" ht="19.5" customHeight="1" spans="1:9">
      <c r="A35" s="151"/>
      <c r="B35" s="151"/>
      <c r="C35" s="152"/>
      <c r="D35" s="151" t="s">
        <v>393</v>
      </c>
      <c r="E35" s="151" t="s">
        <v>394</v>
      </c>
      <c r="F35" s="152" t="s">
        <v>130</v>
      </c>
      <c r="G35" s="151" t="s">
        <v>395</v>
      </c>
      <c r="H35" s="151" t="s">
        <v>396</v>
      </c>
      <c r="I35" s="152" t="s">
        <v>130</v>
      </c>
    </row>
    <row r="36" ht="19.5" customHeight="1" spans="1:9">
      <c r="A36" s="151"/>
      <c r="B36" s="151"/>
      <c r="C36" s="152"/>
      <c r="D36" s="151" t="s">
        <v>397</v>
      </c>
      <c r="E36" s="151" t="s">
        <v>398</v>
      </c>
      <c r="F36" s="152" t="s">
        <v>130</v>
      </c>
      <c r="G36" s="151"/>
      <c r="H36" s="151"/>
      <c r="I36" s="152"/>
    </row>
    <row r="37" ht="19.5" customHeight="1" spans="1:9">
      <c r="A37" s="151"/>
      <c r="B37" s="151"/>
      <c r="C37" s="152"/>
      <c r="D37" s="151" t="s">
        <v>399</v>
      </c>
      <c r="E37" s="151" t="s">
        <v>400</v>
      </c>
      <c r="F37" s="152" t="s">
        <v>130</v>
      </c>
      <c r="G37" s="151"/>
      <c r="H37" s="151"/>
      <c r="I37" s="152"/>
    </row>
    <row r="38" ht="19.5" customHeight="1" spans="1:9">
      <c r="A38" s="151"/>
      <c r="B38" s="151"/>
      <c r="C38" s="152"/>
      <c r="D38" s="151" t="s">
        <v>401</v>
      </c>
      <c r="E38" s="151" t="s">
        <v>402</v>
      </c>
      <c r="F38" s="152" t="s">
        <v>130</v>
      </c>
      <c r="G38" s="151"/>
      <c r="H38" s="151"/>
      <c r="I38" s="152"/>
    </row>
    <row r="39" ht="19.5" customHeight="1" spans="1:9">
      <c r="A39" s="151"/>
      <c r="B39" s="151"/>
      <c r="C39" s="152"/>
      <c r="D39" s="151" t="s">
        <v>403</v>
      </c>
      <c r="E39" s="151" t="s">
        <v>404</v>
      </c>
      <c r="F39" s="152" t="s">
        <v>130</v>
      </c>
      <c r="G39" s="151"/>
      <c r="H39" s="151"/>
      <c r="I39" s="152"/>
    </row>
    <row r="40" ht="19.5" customHeight="1" spans="1:9">
      <c r="A40" s="150" t="s">
        <v>405</v>
      </c>
      <c r="B40" s="150"/>
      <c r="C40" s="164">
        <v>39.3</v>
      </c>
      <c r="D40" s="150" t="s">
        <v>406</v>
      </c>
      <c r="E40" s="150"/>
      <c r="F40" s="150"/>
      <c r="G40" s="150"/>
      <c r="H40" s="150"/>
      <c r="I40" s="152" t="s">
        <v>227</v>
      </c>
    </row>
    <row r="41" ht="19.5" customHeight="1" spans="1:9">
      <c r="A41" s="151" t="s">
        <v>407</v>
      </c>
      <c r="B41" s="151"/>
      <c r="C41" s="151"/>
      <c r="D41" s="151"/>
      <c r="E41" s="151"/>
      <c r="F41" s="151"/>
      <c r="G41" s="151"/>
      <c r="H41" s="151"/>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1.33819444444444" right="0.700694444444445" top="0.751388888888889" bottom="0.751388888888889" header="0.298611111111111" footer="0.298611111111111"/>
  <pageSetup paperSize="9" scale="6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topLeftCell="A18" workbookViewId="0">
      <selection activeCell="A40" sqref="A40:T40"/>
    </sheetView>
  </sheetViews>
  <sheetFormatPr defaultColWidth="9" defaultRowHeight="14"/>
  <cols>
    <col min="1" max="1" width="8.38181818181818" style="147" customWidth="1"/>
    <col min="2" max="2" width="30" style="147" customWidth="1"/>
    <col min="3" max="3" width="15" style="147" customWidth="1"/>
    <col min="4" max="4" width="8.38181818181818" style="147" customWidth="1"/>
    <col min="5" max="5" width="20.6363636363636" style="147" customWidth="1"/>
    <col min="6" max="6" width="15" style="147" customWidth="1"/>
    <col min="7" max="7" width="8.38181818181818" style="147" customWidth="1"/>
    <col min="8" max="8" width="24.1363636363636" style="147" customWidth="1"/>
    <col min="9" max="9" width="15" style="147" customWidth="1"/>
    <col min="10" max="10" width="8.38181818181818" style="147" customWidth="1"/>
    <col min="11" max="11" width="40.8818181818182" style="147" customWidth="1"/>
    <col min="12" max="12" width="15" style="147" customWidth="1"/>
    <col min="13" max="16384" width="9" style="147"/>
  </cols>
  <sheetData>
    <row r="1" ht="27.5" spans="7:7">
      <c r="G1" s="161" t="s">
        <v>408</v>
      </c>
    </row>
    <row r="2" spans="12:12">
      <c r="L2" s="162" t="s">
        <v>409</v>
      </c>
    </row>
    <row r="3" spans="1:12">
      <c r="A3" s="162" t="s">
        <v>2</v>
      </c>
      <c r="L3" s="162" t="s">
        <v>3</v>
      </c>
    </row>
    <row r="4" ht="15" customHeight="1" spans="1:12">
      <c r="A4" s="150" t="s">
        <v>410</v>
      </c>
      <c r="B4" s="150"/>
      <c r="C4" s="150"/>
      <c r="D4" s="150"/>
      <c r="E4" s="150"/>
      <c r="F4" s="150"/>
      <c r="G4" s="150"/>
      <c r="H4" s="150"/>
      <c r="I4" s="150"/>
      <c r="J4" s="150"/>
      <c r="K4" s="150"/>
      <c r="L4" s="150"/>
    </row>
    <row r="5" ht="15" customHeight="1" spans="1:12">
      <c r="A5" s="150" t="s">
        <v>222</v>
      </c>
      <c r="B5" s="150" t="s">
        <v>123</v>
      </c>
      <c r="C5" s="150" t="s">
        <v>8</v>
      </c>
      <c r="D5" s="150" t="s">
        <v>222</v>
      </c>
      <c r="E5" s="150" t="s">
        <v>123</v>
      </c>
      <c r="F5" s="150" t="s">
        <v>8</v>
      </c>
      <c r="G5" s="150" t="s">
        <v>222</v>
      </c>
      <c r="H5" s="150" t="s">
        <v>123</v>
      </c>
      <c r="I5" s="150" t="s">
        <v>8</v>
      </c>
      <c r="J5" s="150" t="s">
        <v>222</v>
      </c>
      <c r="K5" s="150" t="s">
        <v>123</v>
      </c>
      <c r="L5" s="150" t="s">
        <v>8</v>
      </c>
    </row>
    <row r="6" ht="15" customHeight="1" spans="1:12">
      <c r="A6" s="151" t="s">
        <v>223</v>
      </c>
      <c r="B6" s="151" t="s">
        <v>224</v>
      </c>
      <c r="C6" s="152"/>
      <c r="D6" s="151" t="s">
        <v>225</v>
      </c>
      <c r="E6" s="151" t="s">
        <v>226</v>
      </c>
      <c r="F6" s="152"/>
      <c r="G6" s="151" t="s">
        <v>411</v>
      </c>
      <c r="H6" s="151" t="s">
        <v>412</v>
      </c>
      <c r="I6" s="152"/>
      <c r="J6" s="151" t="s">
        <v>413</v>
      </c>
      <c r="K6" s="151" t="s">
        <v>414</v>
      </c>
      <c r="L6" s="152"/>
    </row>
    <row r="7" ht="15" customHeight="1" spans="1:12">
      <c r="A7" s="151" t="s">
        <v>230</v>
      </c>
      <c r="B7" s="151" t="s">
        <v>231</v>
      </c>
      <c r="C7" s="152"/>
      <c r="D7" s="151" t="s">
        <v>232</v>
      </c>
      <c r="E7" s="151" t="s">
        <v>233</v>
      </c>
      <c r="F7" s="152"/>
      <c r="G7" s="151" t="s">
        <v>415</v>
      </c>
      <c r="H7" s="151" t="s">
        <v>236</v>
      </c>
      <c r="I7" s="152"/>
      <c r="J7" s="151" t="s">
        <v>416</v>
      </c>
      <c r="K7" s="151" t="s">
        <v>340</v>
      </c>
      <c r="L7" s="152"/>
    </row>
    <row r="8" ht="15" customHeight="1" spans="1:12">
      <c r="A8" s="151" t="s">
        <v>237</v>
      </c>
      <c r="B8" s="151" t="s">
        <v>238</v>
      </c>
      <c r="C8" s="152"/>
      <c r="D8" s="151" t="s">
        <v>239</v>
      </c>
      <c r="E8" s="151" t="s">
        <v>240</v>
      </c>
      <c r="F8" s="152"/>
      <c r="G8" s="151" t="s">
        <v>417</v>
      </c>
      <c r="H8" s="151" t="s">
        <v>242</v>
      </c>
      <c r="I8" s="152"/>
      <c r="J8" s="151" t="s">
        <v>418</v>
      </c>
      <c r="K8" s="151" t="s">
        <v>364</v>
      </c>
      <c r="L8" s="152"/>
    </row>
    <row r="9" ht="15" customHeight="1" spans="1:12">
      <c r="A9" s="151" t="s">
        <v>243</v>
      </c>
      <c r="B9" s="151" t="s">
        <v>244</v>
      </c>
      <c r="C9" s="152"/>
      <c r="D9" s="151" t="s">
        <v>245</v>
      </c>
      <c r="E9" s="151" t="s">
        <v>246</v>
      </c>
      <c r="F9" s="152"/>
      <c r="G9" s="151" t="s">
        <v>419</v>
      </c>
      <c r="H9" s="151" t="s">
        <v>248</v>
      </c>
      <c r="I9" s="152"/>
      <c r="J9" s="151" t="s">
        <v>333</v>
      </c>
      <c r="K9" s="151" t="s">
        <v>334</v>
      </c>
      <c r="L9" s="152"/>
    </row>
    <row r="10" ht="15" customHeight="1" spans="1:12">
      <c r="A10" s="151" t="s">
        <v>249</v>
      </c>
      <c r="B10" s="151" t="s">
        <v>250</v>
      </c>
      <c r="C10" s="152"/>
      <c r="D10" s="151" t="s">
        <v>251</v>
      </c>
      <c r="E10" s="151" t="s">
        <v>252</v>
      </c>
      <c r="F10" s="152"/>
      <c r="G10" s="151" t="s">
        <v>420</v>
      </c>
      <c r="H10" s="151" t="s">
        <v>254</v>
      </c>
      <c r="I10" s="152"/>
      <c r="J10" s="151" t="s">
        <v>339</v>
      </c>
      <c r="K10" s="151" t="s">
        <v>340</v>
      </c>
      <c r="L10" s="152"/>
    </row>
    <row r="11" ht="15" customHeight="1" spans="1:12">
      <c r="A11" s="151" t="s">
        <v>255</v>
      </c>
      <c r="B11" s="151" t="s">
        <v>256</v>
      </c>
      <c r="C11" s="152"/>
      <c r="D11" s="151" t="s">
        <v>257</v>
      </c>
      <c r="E11" s="151" t="s">
        <v>258</v>
      </c>
      <c r="F11" s="152"/>
      <c r="G11" s="151" t="s">
        <v>421</v>
      </c>
      <c r="H11" s="151" t="s">
        <v>260</v>
      </c>
      <c r="I11" s="152"/>
      <c r="J11" s="151" t="s">
        <v>345</v>
      </c>
      <c r="K11" s="151" t="s">
        <v>346</v>
      </c>
      <c r="L11" s="152"/>
    </row>
    <row r="12" ht="15" customHeight="1" spans="1:12">
      <c r="A12" s="151" t="s">
        <v>261</v>
      </c>
      <c r="B12" s="151" t="s">
        <v>262</v>
      </c>
      <c r="C12" s="152"/>
      <c r="D12" s="151" t="s">
        <v>263</v>
      </c>
      <c r="E12" s="151" t="s">
        <v>264</v>
      </c>
      <c r="F12" s="152"/>
      <c r="G12" s="151" t="s">
        <v>422</v>
      </c>
      <c r="H12" s="151" t="s">
        <v>266</v>
      </c>
      <c r="I12" s="152"/>
      <c r="J12" s="151" t="s">
        <v>351</v>
      </c>
      <c r="K12" s="151" t="s">
        <v>352</v>
      </c>
      <c r="L12" s="152"/>
    </row>
    <row r="13" ht="15" customHeight="1" spans="1:12">
      <c r="A13" s="151" t="s">
        <v>267</v>
      </c>
      <c r="B13" s="151" t="s">
        <v>268</v>
      </c>
      <c r="C13" s="152"/>
      <c r="D13" s="151" t="s">
        <v>269</v>
      </c>
      <c r="E13" s="151" t="s">
        <v>270</v>
      </c>
      <c r="F13" s="152"/>
      <c r="G13" s="151" t="s">
        <v>423</v>
      </c>
      <c r="H13" s="151" t="s">
        <v>272</v>
      </c>
      <c r="I13" s="152"/>
      <c r="J13" s="151" t="s">
        <v>357</v>
      </c>
      <c r="K13" s="151" t="s">
        <v>358</v>
      </c>
      <c r="L13" s="152"/>
    </row>
    <row r="14" ht="15" customHeight="1" spans="1:12">
      <c r="A14" s="151" t="s">
        <v>273</v>
      </c>
      <c r="B14" s="151" t="s">
        <v>274</v>
      </c>
      <c r="C14" s="152"/>
      <c r="D14" s="151" t="s">
        <v>275</v>
      </c>
      <c r="E14" s="151" t="s">
        <v>276</v>
      </c>
      <c r="F14" s="152"/>
      <c r="G14" s="151" t="s">
        <v>424</v>
      </c>
      <c r="H14" s="151" t="s">
        <v>303</v>
      </c>
      <c r="I14" s="152"/>
      <c r="J14" s="151" t="s">
        <v>363</v>
      </c>
      <c r="K14" s="151" t="s">
        <v>364</v>
      </c>
      <c r="L14" s="152"/>
    </row>
    <row r="15" ht="15" customHeight="1" spans="1:12">
      <c r="A15" s="151" t="s">
        <v>279</v>
      </c>
      <c r="B15" s="151" t="s">
        <v>280</v>
      </c>
      <c r="C15" s="152"/>
      <c r="D15" s="151" t="s">
        <v>281</v>
      </c>
      <c r="E15" s="151" t="s">
        <v>282</v>
      </c>
      <c r="F15" s="152"/>
      <c r="G15" s="151" t="s">
        <v>425</v>
      </c>
      <c r="H15" s="151" t="s">
        <v>309</v>
      </c>
      <c r="I15" s="152"/>
      <c r="J15" s="151" t="s">
        <v>426</v>
      </c>
      <c r="K15" s="151" t="s">
        <v>427</v>
      </c>
      <c r="L15" s="152"/>
    </row>
    <row r="16" ht="15" customHeight="1" spans="1:12">
      <c r="A16" s="151" t="s">
        <v>285</v>
      </c>
      <c r="B16" s="151" t="s">
        <v>286</v>
      </c>
      <c r="C16" s="152"/>
      <c r="D16" s="151" t="s">
        <v>287</v>
      </c>
      <c r="E16" s="151" t="s">
        <v>288</v>
      </c>
      <c r="F16" s="152"/>
      <c r="G16" s="151" t="s">
        <v>428</v>
      </c>
      <c r="H16" s="151" t="s">
        <v>316</v>
      </c>
      <c r="I16" s="152"/>
      <c r="J16" s="151" t="s">
        <v>429</v>
      </c>
      <c r="K16" s="151" t="s">
        <v>430</v>
      </c>
      <c r="L16" s="152"/>
    </row>
    <row r="17" ht="15" customHeight="1" spans="1:12">
      <c r="A17" s="151" t="s">
        <v>292</v>
      </c>
      <c r="B17" s="151" t="s">
        <v>293</v>
      </c>
      <c r="C17" s="152"/>
      <c r="D17" s="151" t="s">
        <v>294</v>
      </c>
      <c r="E17" s="151" t="s">
        <v>295</v>
      </c>
      <c r="F17" s="152"/>
      <c r="G17" s="151" t="s">
        <v>431</v>
      </c>
      <c r="H17" s="151" t="s">
        <v>322</v>
      </c>
      <c r="I17" s="152"/>
      <c r="J17" s="151" t="s">
        <v>432</v>
      </c>
      <c r="K17" s="151" t="s">
        <v>433</v>
      </c>
      <c r="L17" s="152"/>
    </row>
    <row r="18" ht="15" customHeight="1" spans="1:12">
      <c r="A18" s="151" t="s">
        <v>298</v>
      </c>
      <c r="B18" s="151" t="s">
        <v>299</v>
      </c>
      <c r="C18" s="152"/>
      <c r="D18" s="151" t="s">
        <v>300</v>
      </c>
      <c r="E18" s="151" t="s">
        <v>301</v>
      </c>
      <c r="F18" s="152"/>
      <c r="G18" s="151" t="s">
        <v>434</v>
      </c>
      <c r="H18" s="151" t="s">
        <v>435</v>
      </c>
      <c r="I18" s="152"/>
      <c r="J18" s="151" t="s">
        <v>436</v>
      </c>
      <c r="K18" s="151" t="s">
        <v>437</v>
      </c>
      <c r="L18" s="152"/>
    </row>
    <row r="19" ht="15" customHeight="1" spans="1:12">
      <c r="A19" s="151" t="s">
        <v>304</v>
      </c>
      <c r="B19" s="151" t="s">
        <v>305</v>
      </c>
      <c r="C19" s="152"/>
      <c r="D19" s="151" t="s">
        <v>306</v>
      </c>
      <c r="E19" s="151" t="s">
        <v>307</v>
      </c>
      <c r="F19" s="152"/>
      <c r="G19" s="151" t="s">
        <v>228</v>
      </c>
      <c r="H19" s="151" t="s">
        <v>229</v>
      </c>
      <c r="I19" s="152"/>
      <c r="J19" s="151" t="s">
        <v>369</v>
      </c>
      <c r="K19" s="151" t="s">
        <v>370</v>
      </c>
      <c r="L19" s="152"/>
    </row>
    <row r="20" ht="15" customHeight="1" spans="1:12">
      <c r="A20" s="151" t="s">
        <v>310</v>
      </c>
      <c r="B20" s="151" t="s">
        <v>311</v>
      </c>
      <c r="C20" s="152"/>
      <c r="D20" s="151" t="s">
        <v>313</v>
      </c>
      <c r="E20" s="151" t="s">
        <v>314</v>
      </c>
      <c r="F20" s="152"/>
      <c r="G20" s="151" t="s">
        <v>235</v>
      </c>
      <c r="H20" s="151" t="s">
        <v>236</v>
      </c>
      <c r="I20" s="152"/>
      <c r="J20" s="151" t="s">
        <v>375</v>
      </c>
      <c r="K20" s="151" t="s">
        <v>376</v>
      </c>
      <c r="L20" s="152"/>
    </row>
    <row r="21" ht="15" customHeight="1" spans="1:12">
      <c r="A21" s="151" t="s">
        <v>317</v>
      </c>
      <c r="B21" s="151" t="s">
        <v>318</v>
      </c>
      <c r="C21" s="152"/>
      <c r="D21" s="151" t="s">
        <v>319</v>
      </c>
      <c r="E21" s="151" t="s">
        <v>320</v>
      </c>
      <c r="F21" s="152"/>
      <c r="G21" s="151" t="s">
        <v>241</v>
      </c>
      <c r="H21" s="151" t="s">
        <v>242</v>
      </c>
      <c r="I21" s="152"/>
      <c r="J21" s="151" t="s">
        <v>381</v>
      </c>
      <c r="K21" s="151" t="s">
        <v>382</v>
      </c>
      <c r="L21" s="152"/>
    </row>
    <row r="22" ht="15" customHeight="1" spans="1:12">
      <c r="A22" s="151" t="s">
        <v>323</v>
      </c>
      <c r="B22" s="151" t="s">
        <v>324</v>
      </c>
      <c r="C22" s="152"/>
      <c r="D22" s="151" t="s">
        <v>325</v>
      </c>
      <c r="E22" s="151" t="s">
        <v>326</v>
      </c>
      <c r="F22" s="152"/>
      <c r="G22" s="151" t="s">
        <v>247</v>
      </c>
      <c r="H22" s="151" t="s">
        <v>248</v>
      </c>
      <c r="I22" s="152"/>
      <c r="J22" s="151" t="s">
        <v>387</v>
      </c>
      <c r="K22" s="151" t="s">
        <v>388</v>
      </c>
      <c r="L22" s="152"/>
    </row>
    <row r="23" ht="15" customHeight="1" spans="1:12">
      <c r="A23" s="151" t="s">
        <v>329</v>
      </c>
      <c r="B23" s="151" t="s">
        <v>330</v>
      </c>
      <c r="C23" s="152"/>
      <c r="D23" s="151" t="s">
        <v>331</v>
      </c>
      <c r="E23" s="151" t="s">
        <v>332</v>
      </c>
      <c r="F23" s="152"/>
      <c r="G23" s="151" t="s">
        <v>253</v>
      </c>
      <c r="H23" s="151" t="s">
        <v>254</v>
      </c>
      <c r="I23" s="152"/>
      <c r="J23" s="151" t="s">
        <v>391</v>
      </c>
      <c r="K23" s="151" t="s">
        <v>392</v>
      </c>
      <c r="L23" s="152"/>
    </row>
    <row r="24" ht="15" customHeight="1" spans="1:12">
      <c r="A24" s="151" t="s">
        <v>335</v>
      </c>
      <c r="B24" s="151" t="s">
        <v>336</v>
      </c>
      <c r="C24" s="152"/>
      <c r="D24" s="151" t="s">
        <v>337</v>
      </c>
      <c r="E24" s="151" t="s">
        <v>338</v>
      </c>
      <c r="F24" s="152"/>
      <c r="G24" s="151" t="s">
        <v>259</v>
      </c>
      <c r="H24" s="151" t="s">
        <v>260</v>
      </c>
      <c r="I24" s="152"/>
      <c r="J24" s="151" t="s">
        <v>395</v>
      </c>
      <c r="K24" s="151" t="s">
        <v>396</v>
      </c>
      <c r="L24" s="152"/>
    </row>
    <row r="25" ht="15" customHeight="1" spans="1:12">
      <c r="A25" s="151" t="s">
        <v>341</v>
      </c>
      <c r="B25" s="151" t="s">
        <v>342</v>
      </c>
      <c r="C25" s="152"/>
      <c r="D25" s="151" t="s">
        <v>343</v>
      </c>
      <c r="E25" s="151" t="s">
        <v>344</v>
      </c>
      <c r="F25" s="152"/>
      <c r="G25" s="151" t="s">
        <v>265</v>
      </c>
      <c r="H25" s="151" t="s">
        <v>266</v>
      </c>
      <c r="I25" s="152"/>
      <c r="J25" s="151"/>
      <c r="K25" s="151"/>
      <c r="L25" s="150"/>
    </row>
    <row r="26" ht="15" customHeight="1" spans="1:12">
      <c r="A26" s="151" t="s">
        <v>347</v>
      </c>
      <c r="B26" s="151" t="s">
        <v>348</v>
      </c>
      <c r="C26" s="152"/>
      <c r="D26" s="151" t="s">
        <v>349</v>
      </c>
      <c r="E26" s="151" t="s">
        <v>350</v>
      </c>
      <c r="F26" s="152"/>
      <c r="G26" s="151" t="s">
        <v>271</v>
      </c>
      <c r="H26" s="151" t="s">
        <v>272</v>
      </c>
      <c r="I26" s="152"/>
      <c r="J26" s="151"/>
      <c r="K26" s="151"/>
      <c r="L26" s="150"/>
    </row>
    <row r="27" ht="15" customHeight="1" spans="1:12">
      <c r="A27" s="151" t="s">
        <v>353</v>
      </c>
      <c r="B27" s="151" t="s">
        <v>354</v>
      </c>
      <c r="C27" s="152"/>
      <c r="D27" s="151" t="s">
        <v>355</v>
      </c>
      <c r="E27" s="151" t="s">
        <v>356</v>
      </c>
      <c r="F27" s="152"/>
      <c r="G27" s="151" t="s">
        <v>277</v>
      </c>
      <c r="H27" s="151" t="s">
        <v>278</v>
      </c>
      <c r="I27" s="152"/>
      <c r="J27" s="151"/>
      <c r="K27" s="151"/>
      <c r="L27" s="150"/>
    </row>
    <row r="28" ht="15" customHeight="1" spans="1:12">
      <c r="A28" s="151" t="s">
        <v>359</v>
      </c>
      <c r="B28" s="151" t="s">
        <v>360</v>
      </c>
      <c r="C28" s="152"/>
      <c r="D28" s="151" t="s">
        <v>361</v>
      </c>
      <c r="E28" s="151" t="s">
        <v>362</v>
      </c>
      <c r="F28" s="152"/>
      <c r="G28" s="151" t="s">
        <v>283</v>
      </c>
      <c r="H28" s="151" t="s">
        <v>284</v>
      </c>
      <c r="I28" s="152"/>
      <c r="J28" s="151"/>
      <c r="K28" s="151"/>
      <c r="L28" s="150"/>
    </row>
    <row r="29" ht="15" customHeight="1" spans="1:12">
      <c r="A29" s="151" t="s">
        <v>365</v>
      </c>
      <c r="B29" s="151" t="s">
        <v>366</v>
      </c>
      <c r="C29" s="152"/>
      <c r="D29" s="151" t="s">
        <v>367</v>
      </c>
      <c r="E29" s="151" t="s">
        <v>368</v>
      </c>
      <c r="F29" s="152"/>
      <c r="G29" s="151" t="s">
        <v>290</v>
      </c>
      <c r="H29" s="151" t="s">
        <v>291</v>
      </c>
      <c r="I29" s="152"/>
      <c r="J29" s="151"/>
      <c r="K29" s="151"/>
      <c r="L29" s="150"/>
    </row>
    <row r="30" ht="15" customHeight="1" spans="1:12">
      <c r="A30" s="151" t="s">
        <v>371</v>
      </c>
      <c r="B30" s="151" t="s">
        <v>372</v>
      </c>
      <c r="C30" s="152"/>
      <c r="D30" s="151" t="s">
        <v>373</v>
      </c>
      <c r="E30" s="151" t="s">
        <v>374</v>
      </c>
      <c r="F30" s="152"/>
      <c r="G30" s="151" t="s">
        <v>296</v>
      </c>
      <c r="H30" s="151" t="s">
        <v>297</v>
      </c>
      <c r="I30" s="152"/>
      <c r="J30" s="151"/>
      <c r="K30" s="151"/>
      <c r="L30" s="150"/>
    </row>
    <row r="31" ht="15" customHeight="1" spans="1:12">
      <c r="A31" s="151" t="s">
        <v>377</v>
      </c>
      <c r="B31" s="151" t="s">
        <v>378</v>
      </c>
      <c r="C31" s="152"/>
      <c r="D31" s="151" t="s">
        <v>379</v>
      </c>
      <c r="E31" s="151" t="s">
        <v>380</v>
      </c>
      <c r="F31" s="152"/>
      <c r="G31" s="151" t="s">
        <v>302</v>
      </c>
      <c r="H31" s="151" t="s">
        <v>303</v>
      </c>
      <c r="I31" s="152"/>
      <c r="J31" s="151"/>
      <c r="K31" s="151"/>
      <c r="L31" s="150"/>
    </row>
    <row r="32" ht="15" customHeight="1" spans="1:12">
      <c r="A32" s="151" t="s">
        <v>383</v>
      </c>
      <c r="B32" s="151" t="s">
        <v>438</v>
      </c>
      <c r="C32" s="152"/>
      <c r="D32" s="151" t="s">
        <v>385</v>
      </c>
      <c r="E32" s="151" t="s">
        <v>386</v>
      </c>
      <c r="F32" s="152"/>
      <c r="G32" s="151" t="s">
        <v>308</v>
      </c>
      <c r="H32" s="151" t="s">
        <v>309</v>
      </c>
      <c r="I32" s="152"/>
      <c r="J32" s="151"/>
      <c r="K32" s="151"/>
      <c r="L32" s="150"/>
    </row>
    <row r="33" ht="15" customHeight="1" spans="1:12">
      <c r="A33" s="151"/>
      <c r="B33" s="151"/>
      <c r="C33" s="150"/>
      <c r="D33" s="151" t="s">
        <v>389</v>
      </c>
      <c r="E33" s="151" t="s">
        <v>390</v>
      </c>
      <c r="F33" s="152"/>
      <c r="G33" s="151" t="s">
        <v>315</v>
      </c>
      <c r="H33" s="151" t="s">
        <v>316</v>
      </c>
      <c r="I33" s="152"/>
      <c r="J33" s="151"/>
      <c r="K33" s="151"/>
      <c r="L33" s="150"/>
    </row>
    <row r="34" ht="15" customHeight="1" spans="1:12">
      <c r="A34" s="151"/>
      <c r="B34" s="151"/>
      <c r="C34" s="150"/>
      <c r="D34" s="151" t="s">
        <v>393</v>
      </c>
      <c r="E34" s="151" t="s">
        <v>394</v>
      </c>
      <c r="F34" s="152"/>
      <c r="G34" s="151" t="s">
        <v>321</v>
      </c>
      <c r="H34" s="151" t="s">
        <v>322</v>
      </c>
      <c r="I34" s="152"/>
      <c r="J34" s="151"/>
      <c r="K34" s="151"/>
      <c r="L34" s="150"/>
    </row>
    <row r="35" ht="15" customHeight="1" spans="1:12">
      <c r="A35" s="151"/>
      <c r="B35" s="151"/>
      <c r="C35" s="150"/>
      <c r="D35" s="151" t="s">
        <v>397</v>
      </c>
      <c r="E35" s="151" t="s">
        <v>398</v>
      </c>
      <c r="F35" s="152"/>
      <c r="G35" s="151" t="s">
        <v>327</v>
      </c>
      <c r="H35" s="151" t="s">
        <v>328</v>
      </c>
      <c r="I35" s="152"/>
      <c r="J35" s="151"/>
      <c r="K35" s="151"/>
      <c r="L35" s="150"/>
    </row>
    <row r="36" ht="15" customHeight="1" spans="1:12">
      <c r="A36" s="151"/>
      <c r="B36" s="151"/>
      <c r="C36" s="150"/>
      <c r="D36" s="151" t="s">
        <v>399</v>
      </c>
      <c r="E36" s="151" t="s">
        <v>400</v>
      </c>
      <c r="F36" s="152"/>
      <c r="G36" s="151"/>
      <c r="H36" s="151"/>
      <c r="I36" s="150"/>
      <c r="J36" s="151"/>
      <c r="K36" s="151"/>
      <c r="L36" s="150"/>
    </row>
    <row r="37" ht="15" customHeight="1" spans="1:12">
      <c r="A37" s="151"/>
      <c r="B37" s="151"/>
      <c r="C37" s="150"/>
      <c r="D37" s="151" t="s">
        <v>401</v>
      </c>
      <c r="E37" s="151" t="s">
        <v>402</v>
      </c>
      <c r="F37" s="152"/>
      <c r="G37" s="151"/>
      <c r="H37" s="151"/>
      <c r="I37" s="150"/>
      <c r="J37" s="151"/>
      <c r="K37" s="151"/>
      <c r="L37" s="150"/>
    </row>
    <row r="38" ht="15" customHeight="1" spans="1:12">
      <c r="A38" s="151"/>
      <c r="B38" s="151"/>
      <c r="C38" s="150"/>
      <c r="D38" s="151" t="s">
        <v>403</v>
      </c>
      <c r="E38" s="151" t="s">
        <v>404</v>
      </c>
      <c r="F38" s="152"/>
      <c r="G38" s="151"/>
      <c r="H38" s="151"/>
      <c r="I38" s="150"/>
      <c r="J38" s="151"/>
      <c r="K38" s="151"/>
      <c r="L38" s="150"/>
    </row>
    <row r="39" ht="15" customHeight="1" spans="1:12">
      <c r="A39" s="151" t="s">
        <v>439</v>
      </c>
      <c r="B39" s="151"/>
      <c r="C39" s="151"/>
      <c r="D39" s="151"/>
      <c r="E39" s="151"/>
      <c r="F39" s="151"/>
      <c r="G39" s="151"/>
      <c r="H39" s="151"/>
      <c r="I39" s="151"/>
      <c r="J39" s="151"/>
      <c r="K39" s="151"/>
      <c r="L39" s="151"/>
    </row>
    <row r="40" spans="1:20">
      <c r="A40" s="160" t="s">
        <v>440</v>
      </c>
      <c r="B40" s="160"/>
      <c r="C40" s="160"/>
      <c r="D40" s="160"/>
      <c r="E40" s="160"/>
      <c r="F40" s="160"/>
      <c r="G40" s="160"/>
      <c r="H40" s="160"/>
      <c r="I40" s="160"/>
      <c r="J40" s="160"/>
      <c r="K40" s="160"/>
      <c r="L40" s="160"/>
      <c r="M40" s="160"/>
      <c r="N40" s="160"/>
      <c r="O40" s="160"/>
      <c r="P40" s="160"/>
      <c r="Q40" s="160"/>
      <c r="R40" s="160"/>
      <c r="S40" s="160"/>
      <c r="T40" s="160"/>
    </row>
  </sheetData>
  <mergeCells count="3">
    <mergeCell ref="A4:L4"/>
    <mergeCell ref="A39:L39"/>
    <mergeCell ref="A40:T40"/>
  </mergeCells>
  <pageMargins left="0.700694444444445" right="0.700694444444445" top="0.751388888888889" bottom="0.751388888888889" header="0.298611111111111" footer="0.298611111111111"/>
  <pageSetup paperSize="9" scale="6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
  <cols>
    <col min="1" max="3" width="2.75454545454545" style="147" customWidth="1"/>
    <col min="4" max="4" width="32.7545454545455" style="147" customWidth="1"/>
    <col min="5" max="8" width="14" style="147" customWidth="1"/>
    <col min="9" max="10" width="15" style="147" customWidth="1"/>
    <col min="11" max="11" width="14" style="147" customWidth="1"/>
    <col min="12" max="13" width="15" style="147" customWidth="1"/>
    <col min="14" max="17" width="14" style="147" customWidth="1"/>
    <col min="18" max="19" width="15" style="147" customWidth="1"/>
    <col min="20" max="20" width="14" style="147" customWidth="1"/>
    <col min="21" max="16384" width="9" style="147"/>
  </cols>
  <sheetData>
    <row r="1" ht="27.5" spans="11:11">
      <c r="K1" s="159" t="s">
        <v>441</v>
      </c>
    </row>
    <row r="2" ht="15" spans="20:20">
      <c r="T2" s="149" t="s">
        <v>442</v>
      </c>
    </row>
    <row r="3" ht="15" spans="1:20">
      <c r="A3" s="149" t="s">
        <v>2</v>
      </c>
      <c r="T3" s="149" t="s">
        <v>3</v>
      </c>
    </row>
    <row r="4" ht="19.5" customHeight="1" spans="1:20">
      <c r="A4" s="156" t="s">
        <v>6</v>
      </c>
      <c r="B4" s="156"/>
      <c r="C4" s="156"/>
      <c r="D4" s="156"/>
      <c r="E4" s="156" t="s">
        <v>201</v>
      </c>
      <c r="F4" s="156"/>
      <c r="G4" s="156"/>
      <c r="H4" s="156" t="s">
        <v>202</v>
      </c>
      <c r="I4" s="156"/>
      <c r="J4" s="156"/>
      <c r="K4" s="156" t="s">
        <v>203</v>
      </c>
      <c r="L4" s="156"/>
      <c r="M4" s="156"/>
      <c r="N4" s="156"/>
      <c r="O4" s="156"/>
      <c r="P4" s="156" t="s">
        <v>107</v>
      </c>
      <c r="Q4" s="156"/>
      <c r="R4" s="156"/>
      <c r="S4" s="156"/>
      <c r="T4" s="156"/>
    </row>
    <row r="5" ht="19.5" customHeight="1" spans="1:20">
      <c r="A5" s="156" t="s">
        <v>122</v>
      </c>
      <c r="B5" s="156"/>
      <c r="C5" s="156"/>
      <c r="D5" s="156" t="s">
        <v>123</v>
      </c>
      <c r="E5" s="156" t="s">
        <v>129</v>
      </c>
      <c r="F5" s="156" t="s">
        <v>204</v>
      </c>
      <c r="G5" s="156" t="s">
        <v>205</v>
      </c>
      <c r="H5" s="156" t="s">
        <v>129</v>
      </c>
      <c r="I5" s="156" t="s">
        <v>166</v>
      </c>
      <c r="J5" s="156" t="s">
        <v>167</v>
      </c>
      <c r="K5" s="156" t="s">
        <v>129</v>
      </c>
      <c r="L5" s="156" t="s">
        <v>166</v>
      </c>
      <c r="M5" s="156"/>
      <c r="N5" s="156" t="s">
        <v>166</v>
      </c>
      <c r="O5" s="156" t="s">
        <v>167</v>
      </c>
      <c r="P5" s="156" t="s">
        <v>129</v>
      </c>
      <c r="Q5" s="156" t="s">
        <v>204</v>
      </c>
      <c r="R5" s="156" t="s">
        <v>205</v>
      </c>
      <c r="S5" s="156" t="s">
        <v>205</v>
      </c>
      <c r="T5" s="156"/>
    </row>
    <row r="6" ht="19.5" customHeight="1" spans="1:20">
      <c r="A6" s="156"/>
      <c r="B6" s="156"/>
      <c r="C6" s="156"/>
      <c r="D6" s="156"/>
      <c r="E6" s="156"/>
      <c r="F6" s="156"/>
      <c r="G6" s="156" t="s">
        <v>124</v>
      </c>
      <c r="H6" s="156"/>
      <c r="I6" s="156"/>
      <c r="J6" s="156" t="s">
        <v>124</v>
      </c>
      <c r="K6" s="156"/>
      <c r="L6" s="156" t="s">
        <v>124</v>
      </c>
      <c r="M6" s="156" t="s">
        <v>207</v>
      </c>
      <c r="N6" s="156" t="s">
        <v>206</v>
      </c>
      <c r="O6" s="156" t="s">
        <v>124</v>
      </c>
      <c r="P6" s="156"/>
      <c r="Q6" s="156"/>
      <c r="R6" s="156" t="s">
        <v>124</v>
      </c>
      <c r="S6" s="156" t="s">
        <v>208</v>
      </c>
      <c r="T6" s="156" t="s">
        <v>209</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126</v>
      </c>
      <c r="B8" s="156" t="s">
        <v>127</v>
      </c>
      <c r="C8" s="156" t="s">
        <v>128</v>
      </c>
      <c r="D8" s="156" t="s">
        <v>10</v>
      </c>
      <c r="E8" s="150" t="s">
        <v>12</v>
      </c>
      <c r="F8" s="150" t="s">
        <v>16</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56"/>
      <c r="B9" s="156"/>
      <c r="C9" s="156"/>
      <c r="D9" s="156" t="s">
        <v>129</v>
      </c>
      <c r="E9" s="152"/>
      <c r="F9" s="152"/>
      <c r="G9" s="152"/>
      <c r="H9" s="152"/>
      <c r="I9" s="152"/>
      <c r="J9" s="152"/>
      <c r="K9" s="152"/>
      <c r="L9" s="152"/>
      <c r="M9" s="152"/>
      <c r="N9" s="152"/>
      <c r="O9" s="152"/>
      <c r="P9" s="152"/>
      <c r="Q9" s="152"/>
      <c r="R9" s="152"/>
      <c r="S9" s="152"/>
      <c r="T9" s="152"/>
    </row>
    <row r="10" ht="19.5" customHeight="1" spans="1:20">
      <c r="A10" s="151"/>
      <c r="B10" s="151"/>
      <c r="C10" s="151"/>
      <c r="D10" s="151"/>
      <c r="E10" s="152"/>
      <c r="F10" s="152"/>
      <c r="G10" s="152"/>
      <c r="H10" s="152"/>
      <c r="I10" s="152"/>
      <c r="J10" s="152"/>
      <c r="K10" s="152"/>
      <c r="L10" s="152"/>
      <c r="M10" s="152"/>
      <c r="N10" s="152"/>
      <c r="O10" s="152"/>
      <c r="P10" s="152"/>
      <c r="Q10" s="152"/>
      <c r="R10" s="152"/>
      <c r="S10" s="152"/>
      <c r="T10" s="152"/>
    </row>
    <row r="11" ht="19.5" customHeight="1" spans="1:20">
      <c r="A11" s="151" t="s">
        <v>443</v>
      </c>
      <c r="B11" s="151"/>
      <c r="C11" s="151"/>
      <c r="D11" s="151"/>
      <c r="E11" s="151"/>
      <c r="F11" s="151"/>
      <c r="G11" s="151"/>
      <c r="H11" s="151"/>
      <c r="I11" s="151"/>
      <c r="J11" s="151"/>
      <c r="K11" s="151"/>
      <c r="L11" s="151"/>
      <c r="M11" s="151"/>
      <c r="N11" s="151"/>
      <c r="O11" s="151"/>
      <c r="P11" s="151"/>
      <c r="Q11" s="151"/>
      <c r="R11" s="151"/>
      <c r="S11" s="151"/>
      <c r="T11" s="151"/>
    </row>
    <row r="12" spans="1:20">
      <c r="A12" s="160" t="s">
        <v>444</v>
      </c>
      <c r="B12" s="160"/>
      <c r="C12" s="160"/>
      <c r="D12" s="160"/>
      <c r="E12" s="160"/>
      <c r="F12" s="160"/>
      <c r="G12" s="160"/>
      <c r="H12" s="160"/>
      <c r="I12" s="160"/>
      <c r="J12" s="160"/>
      <c r="K12" s="160"/>
      <c r="L12" s="160"/>
      <c r="M12" s="160"/>
      <c r="N12" s="160"/>
      <c r="O12" s="160"/>
      <c r="P12" s="160"/>
      <c r="Q12" s="160"/>
      <c r="R12" s="160"/>
      <c r="S12" s="160"/>
      <c r="T12" s="16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1.25972222222222" bottom="0.751388888888889" header="0.298611111111111" footer="0.298611111111111"/>
  <pageSetup paperSize="9" scale="4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
  <cols>
    <col min="1" max="3" width="2.75454545454545" style="147" customWidth="1"/>
    <col min="4" max="4" width="32.7545454545455" style="147" customWidth="1"/>
    <col min="5" max="6" width="15" style="147" customWidth="1"/>
    <col min="7" max="11" width="14" style="147" customWidth="1"/>
    <col min="12" max="12" width="15" style="147" customWidth="1"/>
    <col min="13" max="16384" width="9" style="147"/>
  </cols>
  <sheetData>
    <row r="1" ht="27.5" spans="7:7">
      <c r="G1" s="159" t="s">
        <v>445</v>
      </c>
    </row>
    <row r="2" ht="15" spans="12:12">
      <c r="L2" s="149" t="s">
        <v>446</v>
      </c>
    </row>
    <row r="3" ht="15" spans="1:12">
      <c r="A3" s="149" t="s">
        <v>2</v>
      </c>
      <c r="L3" s="149" t="s">
        <v>3</v>
      </c>
    </row>
    <row r="4" ht="19.5" customHeight="1" spans="1:12">
      <c r="A4" s="156" t="s">
        <v>6</v>
      </c>
      <c r="B4" s="156"/>
      <c r="C4" s="156"/>
      <c r="D4" s="156"/>
      <c r="E4" s="156" t="s">
        <v>201</v>
      </c>
      <c r="F4" s="156"/>
      <c r="G4" s="156"/>
      <c r="H4" s="156" t="s">
        <v>202</v>
      </c>
      <c r="I4" s="156" t="s">
        <v>203</v>
      </c>
      <c r="J4" s="156" t="s">
        <v>107</v>
      </c>
      <c r="K4" s="156"/>
      <c r="L4" s="156"/>
    </row>
    <row r="5" ht="19.5" customHeight="1" spans="1:12">
      <c r="A5" s="156" t="s">
        <v>122</v>
      </c>
      <c r="B5" s="156"/>
      <c r="C5" s="156"/>
      <c r="D5" s="156" t="s">
        <v>123</v>
      </c>
      <c r="E5" s="156" t="s">
        <v>129</v>
      </c>
      <c r="F5" s="156" t="s">
        <v>447</v>
      </c>
      <c r="G5" s="156" t="s">
        <v>448</v>
      </c>
      <c r="H5" s="156"/>
      <c r="I5" s="156"/>
      <c r="J5" s="156" t="s">
        <v>129</v>
      </c>
      <c r="K5" s="156" t="s">
        <v>447</v>
      </c>
      <c r="L5" s="150" t="s">
        <v>448</v>
      </c>
    </row>
    <row r="6" ht="19.5" customHeight="1" spans="1:12">
      <c r="A6" s="156"/>
      <c r="B6" s="156"/>
      <c r="C6" s="156"/>
      <c r="D6" s="156"/>
      <c r="E6" s="156"/>
      <c r="F6" s="156"/>
      <c r="G6" s="156"/>
      <c r="H6" s="156"/>
      <c r="I6" s="156"/>
      <c r="J6" s="156"/>
      <c r="K6" s="156"/>
      <c r="L6" s="150" t="s">
        <v>208</v>
      </c>
    </row>
    <row r="7" ht="19.5" customHeight="1" spans="1:12">
      <c r="A7" s="156"/>
      <c r="B7" s="156"/>
      <c r="C7" s="156"/>
      <c r="D7" s="156"/>
      <c r="E7" s="156"/>
      <c r="F7" s="156"/>
      <c r="G7" s="156"/>
      <c r="H7" s="156"/>
      <c r="I7" s="156"/>
      <c r="J7" s="156"/>
      <c r="K7" s="156"/>
      <c r="L7" s="150"/>
    </row>
    <row r="8" ht="19.5" customHeight="1" spans="1:12">
      <c r="A8" s="156" t="s">
        <v>126</v>
      </c>
      <c r="B8" s="156" t="s">
        <v>127</v>
      </c>
      <c r="C8" s="156" t="s">
        <v>128</v>
      </c>
      <c r="D8" s="156" t="s">
        <v>10</v>
      </c>
      <c r="E8" s="150" t="s">
        <v>12</v>
      </c>
      <c r="F8" s="150" t="s">
        <v>16</v>
      </c>
      <c r="G8" s="150" t="s">
        <v>20</v>
      </c>
      <c r="H8" s="150" t="s">
        <v>24</v>
      </c>
      <c r="I8" s="150" t="s">
        <v>28</v>
      </c>
      <c r="J8" s="150" t="s">
        <v>32</v>
      </c>
      <c r="K8" s="150" t="s">
        <v>36</v>
      </c>
      <c r="L8" s="150" t="s">
        <v>40</v>
      </c>
    </row>
    <row r="9" ht="19.5" customHeight="1" spans="1:12">
      <c r="A9" s="156"/>
      <c r="B9" s="156"/>
      <c r="C9" s="156"/>
      <c r="D9" s="156" t="s">
        <v>129</v>
      </c>
      <c r="E9" s="152"/>
      <c r="F9" s="152"/>
      <c r="G9" s="152"/>
      <c r="H9" s="152"/>
      <c r="I9" s="152"/>
      <c r="J9" s="152"/>
      <c r="K9" s="152"/>
      <c r="L9" s="152"/>
    </row>
    <row r="10" ht="19.5" customHeight="1" spans="1:12">
      <c r="A10" s="151"/>
      <c r="B10" s="151"/>
      <c r="C10" s="151"/>
      <c r="D10" s="151"/>
      <c r="E10" s="152"/>
      <c r="F10" s="152"/>
      <c r="G10" s="152"/>
      <c r="H10" s="152"/>
      <c r="I10" s="152"/>
      <c r="J10" s="152"/>
      <c r="K10" s="152"/>
      <c r="L10" s="152"/>
    </row>
    <row r="11" ht="19.5" customHeight="1" spans="1:12">
      <c r="A11" s="151" t="s">
        <v>449</v>
      </c>
      <c r="B11" s="151"/>
      <c r="C11" s="151"/>
      <c r="D11" s="151"/>
      <c r="E11" s="151"/>
      <c r="F11" s="151"/>
      <c r="G11" s="151"/>
      <c r="H11" s="151"/>
      <c r="I11" s="151"/>
      <c r="J11" s="151"/>
      <c r="K11" s="151"/>
      <c r="L11" s="151"/>
    </row>
    <row r="12" spans="1:12">
      <c r="A12" s="160" t="s">
        <v>450</v>
      </c>
      <c r="B12" s="160"/>
      <c r="C12" s="160"/>
      <c r="D12" s="160"/>
      <c r="E12" s="160"/>
      <c r="F12" s="160"/>
      <c r="G12" s="160"/>
      <c r="H12" s="160"/>
      <c r="I12" s="160"/>
      <c r="J12" s="160"/>
      <c r="K12" s="160"/>
      <c r="L12" s="16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00694444444445" right="0.700694444444445" top="0.751388888888889" bottom="0.751388888888889" header="0.298611111111111" footer="0.298611111111111"/>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2024-08-29T07:38:00Z</dcterms:created>
  <dcterms:modified xsi:type="dcterms:W3CDTF">2024-11-11T09:06:38Z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2024-08-29T07:38:38.303Z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F185A658E60942BA98CFDF32EFD148CF</vt:lpwstr>
  </property>
</Properties>
</file>