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00"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_FilterDatabase" localSheetId="10" hidden="1">部门政府采购预算表07!$A$6:$S$274</definedName>
    <definedName name="_xlnm.Print_Titles" localSheetId="4">'一般公共预算支出预算表02-2'!$1:$5</definedName>
    <definedName name="_xlnm.Print_Titles" localSheetId="9">政府性基金预算支出预算表06!$1:$6</definedName>
    <definedName name="_xlnm._FilterDatabase" localSheetId="6" hidden="1">基本支出预算表04!$A$7:$Y$555</definedName>
  </definedNames>
  <calcPr calcId="144525"/>
</workbook>
</file>

<file path=xl/sharedStrings.xml><?xml version="1.0" encoding="utf-8"?>
<sst xmlns="http://schemas.openxmlformats.org/spreadsheetml/2006/main" count="11887" uniqueCount="1800">
  <si>
    <t>01-1表</t>
  </si>
  <si>
    <t>2024年财务收支预算总表</t>
  </si>
  <si>
    <t>单位名称：昆明市东川区卫生健康局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</si>
  <si>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</si>
  <si>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</si>
  <si>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</si>
  <si>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</si>
  <si>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</si>
  <si>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</si>
  <si>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</si>
  <si>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</si>
  <si>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</si>
  <si>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</si>
  <si>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</si>
  <si>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</si>
  <si>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</si>
  <si>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</si>
  <si>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</si>
  <si>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</si>
  <si>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</si>
  <si>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</si>
  <si>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</si>
  <si>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</si>
  <si>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</si>
  <si>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</si>
  <si>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</si>
  <si>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</si>
  <si>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</si>
  <si>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</si>
  <si>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</si>
  <si>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</si>
  <si>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</si>
  <si>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</si>
  <si>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</si>
  <si>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</si>
  <si>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</si>
  <si>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</si>
  <si>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</si>
  <si>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</si>
  <si>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</si>
  <si>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</si>
  <si>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</si>
  <si>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</si>
  <si>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</si>
  <si>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</si>
  <si>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</si>
  <si>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</si>
  <si>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</si>
  <si>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</si>
  <si>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</si>
  <si>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</si>
  <si>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</si>
  <si>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</si>
  <si>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</si>
  <si>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</si>
  <si>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</si>
  <si>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</si>
  <si>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</si>
  <si>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</si>
  <si>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</si>
  <si>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</si>
  <si>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</si>
  <si>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</si>
  <si>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</si>
  <si>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</si>
  <si>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</si>
  <si>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</si>
  <si>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</si>
  <si>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</si>
  <si>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</si>
  <si>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</si>
  <si>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</si>
  <si>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</si>
  <si>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</si>
  <si>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</si>
  <si>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昆明市东川区卫生健康局</t>
  </si>
  <si>
    <t>131001</t>
  </si>
  <si>
    <t xml:space="preserve">  昆明市东川区卫生健康局</t>
  </si>
  <si>
    <t>131005</t>
  </si>
  <si>
    <t xml:space="preserve">  昆明市东川区中医医院</t>
  </si>
  <si>
    <t>131006</t>
  </si>
  <si>
    <t xml:space="preserve">  昆明市东川区卫生健康局综合监督执法局</t>
  </si>
  <si>
    <t>131007</t>
  </si>
  <si>
    <t xml:space="preserve">  昆明市东川区精神病院</t>
  </si>
  <si>
    <t>131008</t>
  </si>
  <si>
    <t xml:space="preserve">  昆明市东川区人民医院</t>
  </si>
  <si>
    <t>131009</t>
  </si>
  <si>
    <t xml:space="preserve">  昆明市东川区疾病预防控制中心</t>
  </si>
  <si>
    <t>131010</t>
  </si>
  <si>
    <t xml:space="preserve">  昆明市东川区妇幼健康服务中心</t>
  </si>
  <si>
    <t>131011</t>
  </si>
  <si>
    <t xml:space="preserve">  昆明市东川区铜都街道中心卫生院</t>
  </si>
  <si>
    <t>131012</t>
  </si>
  <si>
    <t xml:space="preserve">  昆明市东川区汤丹镇中心卫生院</t>
  </si>
  <si>
    <t>131013</t>
  </si>
  <si>
    <t xml:space="preserve">  昆明市东川区拖布卡镇卫生院</t>
  </si>
  <si>
    <t>131014</t>
  </si>
  <si>
    <t xml:space="preserve">  昆明市东川区阿旺镇卫生院</t>
  </si>
  <si>
    <t>131015</t>
  </si>
  <si>
    <t xml:space="preserve">  昆明市东川区乌龙镇卫生院</t>
  </si>
  <si>
    <t>131016</t>
  </si>
  <si>
    <t xml:space="preserve">  昆明市东川区因民镇卫生院</t>
  </si>
  <si>
    <t>131017</t>
  </si>
  <si>
    <t xml:space="preserve">  昆明市东川区红土地镇中心卫生院</t>
  </si>
  <si>
    <t>131018</t>
  </si>
  <si>
    <t xml:space="preserve">  昆明市东川区舍块乡卫生院</t>
  </si>
  <si>
    <t>131019</t>
  </si>
  <si>
    <t xml:space="preserve">  昆明市东川区老年病医院</t>
  </si>
  <si>
    <t>131021</t>
  </si>
  <si>
    <t xml:space="preserve">  昆明市东川区碧谷街道中心卫生院</t>
  </si>
  <si>
    <t>131020</t>
  </si>
  <si>
    <t xml:space="preserve">  昆明市东川区人口和计划生育药具管理中心</t>
  </si>
  <si>
    <t>131022</t>
  </si>
  <si>
    <t xml:space="preserve">  昆明市东川区储血库</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</si>
  <si>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</si>
  <si>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</si>
  <si>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</si>
  <si>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</si>
  <si>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</si>
  <si>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</si>
  <si>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</si>
  <si>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</si>
  <si>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</si>
  <si>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</si>
  <si>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</si>
  <si>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</si>
  <si>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</si>
  <si>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</si>
  <si>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</si>
  <si>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</si>
  <si>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</si>
  <si>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</si>
  <si>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</si>
  <si>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</si>
  <si>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</si>
  <si>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</si>
  <si>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</si>
  <si>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</si>
  <si>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</si>
  <si>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</si>
  <si>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</si>
  <si>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</si>
  <si>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</si>
  <si>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</si>
  <si>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</si>
  <si>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</si>
  <si>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</si>
  <si>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</si>
  <si>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</si>
  <si>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</si>
  <si>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</si>
  <si>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</si>
  <si>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</si>
  <si>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</si>
  <si>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</si>
  <si>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</si>
  <si>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</si>
  <si>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</si>
  <si>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</si>
  <si>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</si>
  <si>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</si>
  <si>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</si>
  <si>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</si>
  <si>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</si>
  <si>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</si>
  <si>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</si>
  <si>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</si>
  <si>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</si>
  <si>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</si>
  <si>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</si>
  <si>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2100202</t>
  </si>
  <si>
    <t xml:space="preserve">    中医（民族）医院</t>
  </si>
  <si>
    <t>2100205</t>
  </si>
  <si>
    <t xml:space="preserve">    精神病医院</t>
  </si>
  <si>
    <t>2100299</t>
  </si>
  <si>
    <t xml:space="preserve">    其他公立医院支出</t>
  </si>
  <si>
    <t>21003</t>
  </si>
  <si>
    <t xml:space="preserve">  基层医疗卫生机构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</si>
  <si>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</si>
  <si>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</si>
  <si>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</si>
  <si>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</si>
  <si>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</si>
  <si>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</si>
  <si>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</si>
  <si>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</si>
  <si>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</si>
  <si>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</si>
  <si>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</si>
  <si>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</si>
  <si>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</si>
  <si>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</si>
  <si>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</si>
  <si>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</si>
  <si>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2100499</t>
  </si>
  <si>
    <t xml:space="preserve">    其他公共卫生支出</t>
  </si>
  <si>
    <t>21007</t>
  </si>
  <si>
    <t xml:space="preserve">  计划生育事务</t>
  </si>
  <si>
    <t>2100716</t>
  </si>
  <si>
    <t xml:space="preserve">    计划生育机构</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</si>
  <si>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</si>
  <si>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</si>
  <si>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</si>
  <si>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</si>
  <si>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</si>
  <si>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</si>
  <si>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</si>
  <si>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</si>
  <si>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</si>
  <si>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</si>
  <si>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</si>
  <si>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</si>
  <si>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21017</t>
  </si>
  <si>
    <t xml:space="preserve">  中医药事务</t>
  </si>
  <si>
    <t>2101704</t>
  </si>
  <si>
    <t xml:space="preserve">    中医（民族医）药专项</t>
  </si>
  <si>
    <t>21099</t>
  </si>
  <si>
    <t xml:space="preserve">  其他卫生健康支出</t>
  </si>
  <si>
    <t>2109999</t>
  </si>
  <si>
    <t xml:space="preserve">    其他卫生健康支出</t>
  </si>
  <si>
    <t>215</t>
  </si>
  <si>
    <t>资源勘探工业信息等支出</t>
  </si>
  <si>
    <t>21502</t>
  </si>
  <si>
    <t xml:space="preserve">  制造业</t>
  </si>
  <si>
    <t>2150207</t>
  </si>
  <si>
    <t xml:space="preserve">    通信设备、计算机及其他电子设备制造业</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</si>
  <si>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</si>
  <si>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</si>
  <si>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</si>
  <si>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</si>
  <si>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</si>
  <si>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</si>
  <si>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</si>
  <si>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</si>
  <si>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</si>
  <si>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</si>
  <si>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</si>
  <si>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</si>
  <si>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</si>
  <si>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</si>
  <si>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</si>
  <si>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</si>
  <si>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</si>
  <si>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</si>
  <si>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</si>
  <si>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</si>
  <si>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</si>
  <si>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</si>
  <si>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</si>
  <si>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</si>
  <si>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</si>
  <si>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</si>
  <si>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</si>
  <si>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</si>
  <si>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</si>
  <si>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</si>
  <si>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</si>
  <si>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</si>
  <si>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</si>
  <si>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</si>
  <si>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</si>
  <si>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</si>
  <si>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</si>
  <si>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</si>
  <si>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</si>
  <si>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</si>
  <si>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</si>
  <si>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</si>
  <si>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</si>
  <si>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</si>
  <si>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</si>
  <si>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</si>
  <si>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</si>
  <si>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</si>
  <si>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</si>
  <si>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</si>
  <si>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</si>
  <si>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</si>
  <si>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</si>
  <si>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</si>
  <si>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</si>
  <si>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</si>
  <si>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</si>
  <si>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</si>
  <si>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</si>
  <si>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</si>
  <si>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</si>
  <si>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</si>
  <si>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</si>
  <si>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</si>
  <si>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</si>
  <si>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</si>
  <si>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</si>
  <si>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</si>
  <si>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</si>
  <si>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</si>
  <si>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</si>
  <si>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</si>
  <si>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</si>
  <si>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</si>
  <si>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</si>
  <si>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</si>
  <si>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</si>
  <si>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</si>
  <si>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</si>
  <si>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</si>
  <si>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</si>
  <si>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</si>
  <si>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</si>
  <si>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</si>
  <si>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</si>
  <si>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</si>
  <si>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</si>
  <si>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</si>
  <si>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530113210000000005527</t>
  </si>
  <si>
    <t>行政人员工资支出</t>
  </si>
  <si>
    <t>行政运行</t>
  </si>
  <si>
    <t>30101</t>
  </si>
  <si>
    <t>基本工资</t>
  </si>
  <si>
    <t>30102</t>
  </si>
  <si>
    <t>津贴补贴</t>
  </si>
  <si>
    <t>30103</t>
  </si>
  <si>
    <t>奖金</t>
  </si>
  <si>
    <t>530113210000000005528</t>
  </si>
  <si>
    <t>事业人员工资支出</t>
  </si>
  <si>
    <t>其他卫生健康支出</t>
  </si>
  <si>
    <t>30107</t>
  </si>
  <si>
    <t>绩效工资</t>
  </si>
  <si>
    <t>530113210000000005529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</si>
  <si>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</si>
  <si>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</si>
  <si>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</si>
  <si>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</si>
  <si>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</si>
  <si>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</si>
  <si>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</si>
  <si>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</si>
  <si>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</si>
  <si>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</si>
  <si>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</si>
  <si>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</si>
  <si>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</si>
  <si>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</si>
  <si>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</si>
  <si>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</si>
  <si>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</si>
  <si>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530113210000000005530</t>
  </si>
  <si>
    <t>住房公积金</t>
  </si>
  <si>
    <t>30113</t>
  </si>
  <si>
    <t>530113210000000005531</t>
  </si>
  <si>
    <t>抚恤金</t>
  </si>
  <si>
    <t>伤残抚恤</t>
  </si>
  <si>
    <t>30304</t>
  </si>
  <si>
    <t>530113210000000005533</t>
  </si>
  <si>
    <t>遗属补助</t>
  </si>
  <si>
    <t>死亡抚恤</t>
  </si>
  <si>
    <t>30305</t>
  </si>
  <si>
    <t>生活补助</t>
  </si>
  <si>
    <t>530113210000000005535</t>
  </si>
  <si>
    <t>公车购置及运维费</t>
  </si>
  <si>
    <t>30231</t>
  </si>
  <si>
    <t>公务用车运行维护费</t>
  </si>
  <si>
    <t>530113210000000005536</t>
  </si>
  <si>
    <t>30217</t>
  </si>
  <si>
    <t>530113210000000005537</t>
  </si>
  <si>
    <t>公务交通补贴</t>
  </si>
  <si>
    <t>30239</t>
  </si>
  <si>
    <t>其他交通费用</t>
  </si>
  <si>
    <t>530113210000000005538</t>
  </si>
  <si>
    <t>工会经费</t>
  </si>
  <si>
    <t>30228</t>
  </si>
  <si>
    <t>530113210000000005539</t>
  </si>
  <si>
    <t>离退休公用经费</t>
  </si>
  <si>
    <t>行政单位离退休</t>
  </si>
  <si>
    <t>30299</t>
  </si>
  <si>
    <t>其他商品和服务支出</t>
  </si>
  <si>
    <t>事业单位离退休</t>
  </si>
  <si>
    <t>530113210000000005540</t>
  </si>
  <si>
    <t>530113210000000005541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</si>
  <si>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</si>
  <si>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</si>
  <si>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</si>
  <si>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</si>
  <si>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</si>
  <si>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</si>
  <si>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</si>
  <si>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</si>
  <si>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</si>
  <si>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</si>
  <si>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</si>
  <si>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</si>
  <si>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</si>
  <si>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</si>
  <si>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</si>
  <si>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</si>
  <si>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</si>
  <si>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</si>
  <si>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</si>
  <si>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530113210000000005542</t>
  </si>
  <si>
    <t>租车经费</t>
  </si>
  <si>
    <t>530113221100000318037</t>
  </si>
  <si>
    <t>离退休生活补助</t>
  </si>
  <si>
    <t>530113231100001500230</t>
  </si>
  <si>
    <t>事业人员绩效奖励</t>
  </si>
  <si>
    <t>530113231100001500249</t>
  </si>
  <si>
    <t>行政人员绩效奖励</t>
  </si>
  <si>
    <t>昆明市东川区中医医院</t>
  </si>
  <si>
    <t>530113210000000002576</t>
  </si>
  <si>
    <t>中医（民族）医院</t>
  </si>
  <si>
    <t>530113210000000002577</t>
  </si>
  <si>
    <t>530113210000000002578</t>
  </si>
  <si>
    <t>530113221100000447426</t>
  </si>
  <si>
    <t>530113231100001517224</t>
  </si>
  <si>
    <t>昆明市东川区卫生健康局综合监督执法局</t>
  </si>
  <si>
    <t>530113210000000002170</t>
  </si>
  <si>
    <t>卫生监督机构</t>
  </si>
  <si>
    <t>530113210000000002172</t>
  </si>
  <si>
    <t>530113210000000002173</t>
  </si>
  <si>
    <t>530113210000000002175</t>
  </si>
  <si>
    <t>530113210000000002176</t>
  </si>
  <si>
    <t>530113210000000002177</t>
  </si>
  <si>
    <t>530113210000000002178</t>
  </si>
  <si>
    <t>530113210000000002180</t>
  </si>
  <si>
    <t>530113210000000002181</t>
  </si>
  <si>
    <t>530113210000000002182</t>
  </si>
  <si>
    <t>530113221100000317518</t>
  </si>
  <si>
    <t>530113231100001240400</t>
  </si>
  <si>
    <t>530113231100001500156</t>
  </si>
  <si>
    <t>昆明市东川区精神病院</t>
  </si>
  <si>
    <t>530113210000000005460</t>
  </si>
  <si>
    <t>精神病医院</t>
  </si>
  <si>
    <t>530113210000000005461</t>
  </si>
  <si>
    <t>530113210000000005462</t>
  </si>
  <si>
    <t>530113221100000449377</t>
  </si>
  <si>
    <t>530113231100001509324</t>
  </si>
  <si>
    <t>昆明市东川区人民医院</t>
  </si>
  <si>
    <t>530113210000000002060</t>
  </si>
  <si>
    <t>综合医院</t>
  </si>
  <si>
    <t>530113221100000294531</t>
  </si>
  <si>
    <t>530113231100001223458</t>
  </si>
  <si>
    <t>离休费</t>
  </si>
  <si>
    <t>昆明市东川区疾病预防控制中心</t>
  </si>
  <si>
    <t>530113210000000005329</t>
  </si>
  <si>
    <t>疾病预防控制机构</t>
  </si>
  <si>
    <t>530113210000000005330</t>
  </si>
  <si>
    <t>530113210000000005331</t>
  </si>
  <si>
    <t>530113210000000005333</t>
  </si>
  <si>
    <t>其他财政补助人员</t>
  </si>
  <si>
    <t>530113210000000005335</t>
  </si>
  <si>
    <t>530113210000000005337</t>
  </si>
  <si>
    <t>530113210000000005339</t>
  </si>
  <si>
    <t>530113210000000005340</t>
  </si>
  <si>
    <t>530113221100000284216</t>
  </si>
  <si>
    <t>530113221100000446753</t>
  </si>
  <si>
    <t>530113221100000590951</t>
  </si>
  <si>
    <t>530113231100001170825</t>
  </si>
  <si>
    <t>530113231100001503576</t>
  </si>
  <si>
    <t>昆明市东川区妇幼健康服务中心</t>
  </si>
  <si>
    <t>530113210000000001188</t>
  </si>
  <si>
    <t>妇幼保健机构</t>
  </si>
  <si>
    <t>530113210000000001189</t>
  </si>
  <si>
    <t>530113210000000001190</t>
  </si>
  <si>
    <t>530113210000000001193</t>
  </si>
  <si>
    <t>530113210000000001195</t>
  </si>
  <si>
    <t>530113210000000001197</t>
  </si>
  <si>
    <t>530113210000000001198</t>
  </si>
  <si>
    <t>530113221100000276102</t>
  </si>
  <si>
    <t>530113221100000449571</t>
  </si>
  <si>
    <t>530113231100001505708</t>
  </si>
  <si>
    <t>昆明市东川区铜都街道中心卫生院</t>
  </si>
  <si>
    <t>530113210000000002837</t>
  </si>
  <si>
    <t>乡镇卫生院</t>
  </si>
  <si>
    <t>530113210000000002838</t>
  </si>
  <si>
    <t>530113210000000002839</t>
  </si>
  <si>
    <t>530113210000000002843</t>
  </si>
  <si>
    <t>530113210000000002845</t>
  </si>
  <si>
    <t>530113210000000002847</t>
  </si>
  <si>
    <t>530113210000000002848</t>
  </si>
  <si>
    <t>530113221100000305534</t>
  </si>
  <si>
    <t>530113221100000305700</t>
  </si>
  <si>
    <t>530113231100001505079</t>
  </si>
  <si>
    <t>昆明市东川区汤丹镇中心卫生院</t>
  </si>
  <si>
    <t>530113210000000005515</t>
  </si>
  <si>
    <t>530113210000000005516</t>
  </si>
  <si>
    <t>530113210000000005517</t>
  </si>
  <si>
    <t>530113210000000005520</t>
  </si>
  <si>
    <t>530113210000000005522</t>
  </si>
  <si>
    <t>530113210000000005524</t>
  </si>
  <si>
    <t>530113210000000005525</t>
  </si>
  <si>
    <t>530113221100000317486</t>
  </si>
  <si>
    <t>530113221100000317505</t>
  </si>
  <si>
    <t>530113221100000317506</t>
  </si>
  <si>
    <t>530113231100001515550</t>
  </si>
  <si>
    <t>昆明市东川区拖布卡镇卫生院</t>
  </si>
  <si>
    <t>530113210000000003113</t>
  </si>
  <si>
    <t>530113210000000003115</t>
  </si>
  <si>
    <t>530113210000000003118</t>
  </si>
  <si>
    <t>530113210000000003120</t>
  </si>
  <si>
    <t>530113210000000003122</t>
  </si>
  <si>
    <t>530113210000000003123</t>
  </si>
  <si>
    <t>530113210000000005315</t>
  </si>
  <si>
    <t>530113221100000305799</t>
  </si>
  <si>
    <t>530113221100000305875</t>
  </si>
  <si>
    <t>530113221100000305877</t>
  </si>
  <si>
    <t>530113231100001505537</t>
  </si>
  <si>
    <t>昆明市东川区阿旺镇卫生院</t>
  </si>
  <si>
    <t>530113210000000002922</t>
  </si>
  <si>
    <t>530113210000000002923</t>
  </si>
  <si>
    <t>530113210000000002924</t>
  </si>
  <si>
    <t>530113210000000002927</t>
  </si>
  <si>
    <t>530113210000000002954</t>
  </si>
  <si>
    <t>530113210000000002957</t>
  </si>
  <si>
    <t>530113210000000002958</t>
  </si>
  <si>
    <t>530113221100000448404</t>
  </si>
  <si>
    <t>530113231100001513592</t>
  </si>
  <si>
    <t>昆明市东川区乌龙镇卫生院</t>
  </si>
  <si>
    <t>530113210000000004552</t>
  </si>
  <si>
    <t>530113210000000004553</t>
  </si>
  <si>
    <t>530113210000000004554</t>
  </si>
  <si>
    <t>530113210000000004559</t>
  </si>
  <si>
    <t>530113210000000005500</t>
  </si>
  <si>
    <t>530113210000000005501</t>
  </si>
  <si>
    <t>530113210000000005502</t>
  </si>
  <si>
    <t>530113221100000320515</t>
  </si>
  <si>
    <t>530113221100000420132</t>
  </si>
  <si>
    <t>530113231100001515109</t>
  </si>
  <si>
    <t>昆明市东川区因民镇卫生院</t>
  </si>
  <si>
    <t>530113210000000003100</t>
  </si>
  <si>
    <t>530113210000000003101</t>
  </si>
  <si>
    <t>530113210000000003102</t>
  </si>
  <si>
    <t>530113210000000003107</t>
  </si>
  <si>
    <t>530113210000000005497</t>
  </si>
  <si>
    <t>530113210000000005498</t>
  </si>
  <si>
    <t>530113210000000005499</t>
  </si>
  <si>
    <t>530113221100000327766</t>
  </si>
  <si>
    <t>530113231100001518245</t>
  </si>
  <si>
    <t>昆明市东川区红土地镇中心卫生院</t>
  </si>
  <si>
    <t>530113210000000003148</t>
  </si>
  <si>
    <t>530113210000000003149</t>
  </si>
  <si>
    <t>530113210000000003150</t>
  </si>
  <si>
    <t>530113210000000003155</t>
  </si>
  <si>
    <t>530113210000000005503</t>
  </si>
  <si>
    <t>530113210000000005504</t>
  </si>
  <si>
    <t>530113210000000005505</t>
  </si>
  <si>
    <t>530113221100000303080</t>
  </si>
  <si>
    <t>530113221100000303102</t>
  </si>
  <si>
    <t>530113231100001498710</t>
  </si>
  <si>
    <t>昆明市东川区舍块乡卫生院</t>
  </si>
  <si>
    <t>530113210000000002970</t>
  </si>
  <si>
    <t>530113210000000002971</t>
  </si>
  <si>
    <t>530113210000000002972</t>
  </si>
  <si>
    <t>530113210000000002978</t>
  </si>
  <si>
    <t>530113210000000002981</t>
  </si>
  <si>
    <t>530113210000000002988</t>
  </si>
  <si>
    <t>530113210000000005472</t>
  </si>
  <si>
    <t>530113221100000319107</t>
  </si>
  <si>
    <t>530113231100001517797</t>
  </si>
  <si>
    <t>昆明市东川区老年病医院</t>
  </si>
  <si>
    <t>530113210000000001849</t>
  </si>
  <si>
    <t>530113210000000001850</t>
  </si>
  <si>
    <t>530113210000000001851</t>
  </si>
  <si>
    <t>530113221100000451290</t>
  </si>
  <si>
    <t>530113231100001506962</t>
  </si>
  <si>
    <t>昆明市东川区人口和计划生育药具管理中心</t>
  </si>
  <si>
    <t>530113241100002282678</t>
  </si>
  <si>
    <t>计划生育机构</t>
  </si>
  <si>
    <t>530113241100002282679</t>
  </si>
  <si>
    <t>530113241100002282680</t>
  </si>
  <si>
    <t>530113241100002282683</t>
  </si>
  <si>
    <t>530113241100002282697</t>
  </si>
  <si>
    <t>530113241100002282698</t>
  </si>
  <si>
    <t>530113241100002282699</t>
  </si>
  <si>
    <t>530113241100002282701</t>
  </si>
  <si>
    <t>530113241100002282703</t>
  </si>
  <si>
    <t>530113241100002549636</t>
  </si>
  <si>
    <t>昆明市东川区碧谷街道中心卫生院</t>
  </si>
  <si>
    <t>530113221100000305386</t>
  </si>
  <si>
    <t>530113221100000305411</t>
  </si>
  <si>
    <t>530113221100000305413</t>
  </si>
  <si>
    <t>530113221100000305415</t>
  </si>
  <si>
    <t>530113221100000305421</t>
  </si>
  <si>
    <t>530113221100000305422</t>
  </si>
  <si>
    <t>530113221100000305466</t>
  </si>
  <si>
    <t>530113221100000305467</t>
  </si>
  <si>
    <t>530113231100001509234</t>
  </si>
  <si>
    <t>昆明市东川区储血库</t>
  </si>
  <si>
    <t>530113241100002422867</t>
  </si>
  <si>
    <t>其他卫生健康管理事务支出</t>
  </si>
  <si>
    <t>530113241100002422869</t>
  </si>
  <si>
    <t>530113241100002422871</t>
  </si>
  <si>
    <t>530113241100002422883</t>
  </si>
  <si>
    <t>530113241100002423358</t>
  </si>
  <si>
    <t>530113241100002423381</t>
  </si>
  <si>
    <t>530113241100002423382</t>
  </si>
  <si>
    <t>530113241100002423383</t>
  </si>
  <si>
    <t>05-1表</t>
  </si>
  <si>
    <t>2024年部门项目支出预算表</t>
  </si>
  <si>
    <t>项目分类</t>
  </si>
  <si>
    <t>项目单位</t>
  </si>
  <si>
    <t>经济科目编码</t>
  </si>
  <si>
    <t>经济科目名称</t>
  </si>
  <si>
    <t>本年拨款</t>
  </si>
  <si>
    <t>其中：本次下达</t>
  </si>
  <si>
    <t>专项业务类</t>
  </si>
  <si>
    <t>530113210000000001442</t>
  </si>
  <si>
    <t>计划生育宣传员补助资金</t>
  </si>
  <si>
    <t>其他计划生育事务支出</t>
  </si>
  <si>
    <t>530113210000000001496</t>
  </si>
  <si>
    <t>精神障碍患者监护人责任实施以奖代补助资金</t>
  </si>
  <si>
    <t>30309</t>
  </si>
  <si>
    <t>奖励金</t>
  </si>
  <si>
    <t>530113210000000001541</t>
  </si>
  <si>
    <t>乡村医生补助资金</t>
  </si>
  <si>
    <t>其他基层医疗卫生机构支出</t>
  </si>
  <si>
    <t>530113210000000001842</t>
  </si>
  <si>
    <t>计划生育独生子女独子费补助资金</t>
  </si>
  <si>
    <t>530113221100000313721</t>
  </si>
  <si>
    <t>东川区领导干部体检经费</t>
  </si>
  <si>
    <t>530113221100000702166</t>
  </si>
  <si>
    <t>医疗服务与保障能力提升（县域医疗卫生机构能力建设）补助资金</t>
  </si>
  <si>
    <t>其他公立医院支出</t>
  </si>
  <si>
    <t>530113221100001011620</t>
  </si>
  <si>
    <t>卫生健康事业发展省对下专项结算补助经费</t>
  </si>
  <si>
    <t>其他公共卫生支出</t>
  </si>
  <si>
    <t>530113221100001064502</t>
  </si>
  <si>
    <t>医疗卫生事业发展三年行动（第二批）专项资金</t>
  </si>
  <si>
    <t>530113221100001313714</t>
  </si>
  <si>
    <t>医疗卫生事业发展三年行动专项第六批省级补助资金</t>
  </si>
  <si>
    <t>530113221100001365630</t>
  </si>
  <si>
    <t>医疗卫生事业发展三年行动（第七批）专项资金</t>
  </si>
  <si>
    <t>530113231100001169315</t>
  </si>
  <si>
    <t>健康县城建设工作经费</t>
  </si>
  <si>
    <t>530113231100001170175</t>
  </si>
  <si>
    <t>应对新冠疫情补助经费</t>
  </si>
  <si>
    <t>530113231100001242316</t>
  </si>
  <si>
    <t>全国基层中医药工作示范县创建经费</t>
  </si>
  <si>
    <t>中医（民族医）药专项</t>
  </si>
  <si>
    <t>530113231100001643130</t>
  </si>
  <si>
    <t>2022年医疗卫生事业发展三年行动省级专项资金</t>
  </si>
  <si>
    <t>530113231100001845286</t>
  </si>
  <si>
    <t>重大传染病防控中央结算补助资金</t>
  </si>
  <si>
    <t>重大公共卫生服务</t>
  </si>
  <si>
    <t>530113231100002436577</t>
  </si>
  <si>
    <t>疾控机构医疗服务与保障能力提升（医疗卫生机构能力建设、卫生健康人才培养）中央补助资金</t>
  </si>
  <si>
    <t>530113241100002237049</t>
  </si>
  <si>
    <t>从业人员体检经费补助资金</t>
  </si>
  <si>
    <t>民生类</t>
  </si>
  <si>
    <t>530113210000000000948</t>
  </si>
  <si>
    <t>计划生育家庭奖励扶助补助资金</t>
  </si>
  <si>
    <t>530113221100000309327</t>
  </si>
  <si>
    <t>建档立卡贫困人口家庭医生签约服务经费个人部分补助经费</t>
  </si>
  <si>
    <t>530113231100001201057</t>
  </si>
  <si>
    <t>基本公共卫生服务项目补助经费</t>
  </si>
  <si>
    <t>基本公共卫生服务</t>
  </si>
  <si>
    <t>530113231100001999988</t>
  </si>
  <si>
    <t>2023年计划生育转移支付中央结算补助资金</t>
  </si>
  <si>
    <t>530113231100002055133</t>
  </si>
  <si>
    <t>常态化巩固国家卫生城市成果市级补助资金</t>
  </si>
  <si>
    <t>530113241100002552095</t>
  </si>
  <si>
    <t>卫生防疫津贴补助资金</t>
  </si>
  <si>
    <t>30399</t>
  </si>
  <si>
    <t>其他对个人和家庭的补助</t>
  </si>
  <si>
    <t>事业发展类</t>
  </si>
  <si>
    <t>530113221100000702167</t>
  </si>
  <si>
    <t>卫生健康事业发展省对下专项结算补助资金</t>
  </si>
  <si>
    <t>530113221100000810706</t>
  </si>
  <si>
    <t>中医药事业发展专项市级补助资金</t>
  </si>
  <si>
    <t>530113241100002294580</t>
  </si>
  <si>
    <t>单位资金收支专户利息资金</t>
  </si>
  <si>
    <t>其他金融支出</t>
  </si>
  <si>
    <t>39999</t>
  </si>
  <si>
    <t>530113241100002206597</t>
  </si>
  <si>
    <t>车辆维修维护、车辆保险、车辆燃油专项资金</t>
  </si>
  <si>
    <t>530113241100002212585</t>
  </si>
  <si>
    <t>购置办公设备及办公用品专项资金</t>
  </si>
  <si>
    <t>530113241100002233438</t>
  </si>
  <si>
    <t>购置设备专项资金</t>
  </si>
  <si>
    <t>530113241100002302682</t>
  </si>
  <si>
    <t>530113241100002301908</t>
  </si>
  <si>
    <t>530113241100002278354</t>
  </si>
  <si>
    <t>530113241100002190150</t>
  </si>
  <si>
    <t>医院整体迁建医疗、办公设备采购资金</t>
  </si>
  <si>
    <t>通信设备、计算机及其他电子设备制造业</t>
  </si>
  <si>
    <t>30902</t>
  </si>
  <si>
    <t>办公设备购置</t>
  </si>
  <si>
    <t>530113241100002161055</t>
  </si>
  <si>
    <t>防治艾滋病专项经费</t>
  </si>
  <si>
    <t>530113241100002281917</t>
  </si>
  <si>
    <t>31003</t>
  </si>
  <si>
    <t>专用设备购置</t>
  </si>
  <si>
    <t>530113241100002282097</t>
  </si>
  <si>
    <t>530113241100002282315</t>
  </si>
  <si>
    <t>购置信息化设备及软件专项资金</t>
  </si>
  <si>
    <t>31002</t>
  </si>
  <si>
    <t>530113241100002282502</t>
  </si>
  <si>
    <t>采购办公用品专项资金</t>
  </si>
  <si>
    <t>530113241100002282510</t>
  </si>
  <si>
    <t>办公设备及家具用具采购专项资金</t>
  </si>
  <si>
    <t>530113241100002282537</t>
  </si>
  <si>
    <t>采购服务类专项资金</t>
  </si>
  <si>
    <t>30209</t>
  </si>
  <si>
    <t>物业管理费</t>
  </si>
  <si>
    <t>530113241100002182165</t>
  </si>
  <si>
    <t>非规划免疫疫苗储运费专项资金</t>
  </si>
  <si>
    <t>530113241100002267509</t>
  </si>
  <si>
    <t>省级慢性综合防控示范区建设经费</t>
  </si>
  <si>
    <t>530113241100002302217</t>
  </si>
  <si>
    <t>530113241100002103750</t>
  </si>
  <si>
    <t>复印纸、车辆支出预算经费</t>
  </si>
  <si>
    <t>530113241100002126507</t>
  </si>
  <si>
    <t>资产配置等预算资金</t>
  </si>
  <si>
    <t>530113241100002303455</t>
  </si>
  <si>
    <t>530113241100002281712</t>
  </si>
  <si>
    <t>530113241100002281734</t>
  </si>
  <si>
    <t>530113241100002303203</t>
  </si>
  <si>
    <t>530113241100002276010</t>
  </si>
  <si>
    <t>530113241100002276019</t>
  </si>
  <si>
    <t>530113241100002303852</t>
  </si>
  <si>
    <t>530113241100002206873</t>
  </si>
  <si>
    <t>530113241100002206900</t>
  </si>
  <si>
    <t>购置医疗设备专项资金</t>
  </si>
  <si>
    <t>530113241100002273391</t>
  </si>
  <si>
    <t>530113241100002302654</t>
  </si>
  <si>
    <t>530113241100002279027</t>
  </si>
  <si>
    <t>530113241100002279029</t>
  </si>
  <si>
    <t>530113241100002302600</t>
  </si>
  <si>
    <t>530113241100002268872</t>
  </si>
  <si>
    <t>530113241100002268887</t>
  </si>
  <si>
    <t>530113241100002268893</t>
  </si>
  <si>
    <t>530113241100002303177</t>
  </si>
  <si>
    <t>530113241100002189863</t>
  </si>
  <si>
    <t>购置救护车专项资金</t>
  </si>
  <si>
    <t>530113241100002190115</t>
  </si>
  <si>
    <t>530113241100002190205</t>
  </si>
  <si>
    <t>530113241100002190298</t>
  </si>
  <si>
    <t>530113241100002302811</t>
  </si>
  <si>
    <t>530113241100002274605</t>
  </si>
  <si>
    <t>530113241100002274606</t>
  </si>
  <si>
    <t>530113241100002302111</t>
  </si>
  <si>
    <t>530113241100002275702</t>
  </si>
  <si>
    <t>530113241100002279530</t>
  </si>
  <si>
    <t>530113241100002305207</t>
  </si>
  <si>
    <t>530113241100002184750</t>
  </si>
  <si>
    <t>办公设备、医疗设备采购项目经费</t>
  </si>
  <si>
    <t>530113241100002279692</t>
  </si>
  <si>
    <t>530113241100002302265</t>
  </si>
  <si>
    <t>530113241100002302456</t>
  </si>
  <si>
    <t>530113241100002276599</t>
  </si>
  <si>
    <t>530113241100002276616</t>
  </si>
  <si>
    <t>530113241100002276617</t>
  </si>
  <si>
    <t>530113241100002302926</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</si>
  <si>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</si>
  <si>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</si>
  <si>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</si>
  <si>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</si>
  <si>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</si>
  <si>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</si>
  <si>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</si>
  <si>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</si>
  <si>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</si>
  <si>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</si>
  <si>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</si>
  <si>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</si>
  <si>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2023年计划生育转移支付中央结算补助资金</t>
  </si>
  <si>
    <t>目标1：实施农村计划生育家庭奖励与扶助制度，解决农村独生子女家庭的养老问题，提高家庭发展能力。
目标2：实施计划生育家庭特别扶助制度，缓解计划生育困难家庭在生产、生活、医疗和养老等方面的特殊困难，保障和改善民生，促进社会和谐稳定。</t>
  </si>
  <si>
    <t xml:space="preserve">      产出指标</t>
  </si>
  <si>
    <t>数量指标</t>
  </si>
  <si>
    <t>扶助独生子女伤残家庭人数</t>
  </si>
  <si>
    <t>=</t>
  </si>
  <si>
    <t>110</t>
  </si>
  <si>
    <t>人</t>
  </si>
  <si>
    <t>定量指标</t>
  </si>
  <si>
    <t>扶助独生子女死亡家庭人数</t>
  </si>
  <si>
    <t>214</t>
  </si>
  <si>
    <t>扶助计划生育手术并发症一级二级三级人数</t>
  </si>
  <si>
    <t>农村部分计划生育家庭奖励扶助人数</t>
  </si>
  <si>
    <t>1169</t>
  </si>
  <si>
    <t>符合条件申报对象覆盖率</t>
  </si>
  <si>
    <t>100</t>
  </si>
  <si>
    <t>%</t>
  </si>
  <si>
    <t>时效指标</t>
  </si>
  <si>
    <t>资金发放到位率</t>
  </si>
  <si>
    <t>成本指标</t>
  </si>
  <si>
    <t>经济成本指标</t>
  </si>
  <si>
    <t>资金发放标准</t>
  </si>
  <si>
    <t>元/人</t>
  </si>
  <si>
    <t xml:space="preserve">      效益指标</t>
  </si>
  <si>
    <t>社会效益</t>
  </si>
  <si>
    <t>家庭发展能力</t>
  </si>
  <si>
    <t>逐步提高</t>
  </si>
  <si>
    <t>达标</t>
  </si>
  <si>
    <t>定性指标</t>
  </si>
  <si>
    <t>社会稳定水平</t>
  </si>
  <si>
    <t xml:space="preserve">      满意度指标</t>
  </si>
  <si>
    <t>服务对象满意度</t>
  </si>
  <si>
    <t>奖励扶助对象满意度</t>
  </si>
  <si>
    <t>&gt;=</t>
  </si>
  <si>
    <t>85</t>
  </si>
  <si>
    <t xml:space="preserve">    常态化巩固国家卫生城市成果市级补助资金</t>
  </si>
  <si>
    <t>按照“辖区负责、条块结合、全面整治、确保达标”的总要求，坚持治标与治本相结合，巩固提升国家卫生城市成果</t>
  </si>
  <si>
    <t>“创卫复审行动”推广覆盖面</t>
  </si>
  <si>
    <t>东财社〔2023〕97号</t>
  </si>
  <si>
    <t>质量指标</t>
  </si>
  <si>
    <t>市容环境卫生、环境保护达标率</t>
  </si>
  <si>
    <t>食品安全、农贸市场卫生达标率</t>
  </si>
  <si>
    <t>人居环境</t>
  </si>
  <si>
    <t>得到提升</t>
  </si>
  <si>
    <t>群众满意度</t>
  </si>
  <si>
    <t>95</t>
  </si>
  <si>
    <t xml:space="preserve">    建档立卡贫困人口家庭医生签约服务经费个人部分补助经费</t>
  </si>
  <si>
    <t>根据《云南省健康扶贫30条措施的通知》（云政办发〔2017〕102号）文件要求，落实便民惠民措施,努力让建档立卡贫困人口看得起病、方便看病、看得好病、尽量少生病,有效防止因病致贫、因病返贫。</t>
  </si>
  <si>
    <t>建档立卡贫困人口数量</t>
  </si>
  <si>
    <t>26775</t>
  </si>
  <si>
    <t>反应签约目标人数</t>
  </si>
  <si>
    <t>履约服务率</t>
  </si>
  <si>
    <t>反应履约情况</t>
  </si>
  <si>
    <t>12元/人</t>
  </si>
  <si>
    <t>签约费用</t>
  </si>
  <si>
    <t>贫困人口家庭医生签约服务制度知晓率</t>
  </si>
  <si>
    <t>反应 政策知晓率</t>
  </si>
  <si>
    <t>签约对象满意度</t>
  </si>
  <si>
    <t>满意度指标</t>
  </si>
  <si>
    <t xml:space="preserve">    医疗卫生事业发展三年行动（第七批）专项资金</t>
  </si>
  <si>
    <t>提升疾控中心职业病危害监测能力和尘肺病康复站点服务能力</t>
  </si>
  <si>
    <t>疾控中心职业病防治技术支撑能力有所提升数量</t>
  </si>
  <si>
    <t>个</t>
  </si>
  <si>
    <t>东财社〔2022〕161号</t>
  </si>
  <si>
    <t>尘肺病康复站服务能力提升数量</t>
  </si>
  <si>
    <t>年度县区疾控机构监测设备使用率</t>
  </si>
  <si>
    <t>90</t>
  </si>
  <si>
    <t>尘肺病康复站设施设备使用率</t>
  </si>
  <si>
    <t>尘肺病康复站服务能力</t>
  </si>
  <si>
    <t>服务能力较上年提高</t>
  </si>
  <si>
    <t>疾控中心职业病防治技术支撑能力有所提升满意度</t>
  </si>
  <si>
    <t>尘肺病康复站点患者满意度</t>
  </si>
  <si>
    <t xml:space="preserve">    单位资金收支专户利息资金</t>
  </si>
  <si>
    <t>做好利息收入预算，按时上缴利息及非税收入</t>
  </si>
  <si>
    <t>利息收入</t>
  </si>
  <si>
    <t>据实申报</t>
  </si>
  <si>
    <t>元</t>
  </si>
  <si>
    <t>利息收入情况</t>
  </si>
  <si>
    <t>非税收入上缴率</t>
  </si>
  <si>
    <t>利息上缴情况</t>
  </si>
  <si>
    <t>经济效益</t>
  </si>
  <si>
    <t>全口预算覆盖执行情况</t>
  </si>
  <si>
    <t>逐年上升</t>
  </si>
  <si>
    <t>全口径实行情况</t>
  </si>
  <si>
    <t>满意度</t>
  </si>
  <si>
    <t xml:space="preserve">    医疗服务与保障能力提升（县域医疗卫生机构能力建设）补助资金</t>
  </si>
  <si>
    <t>目标支持加强县域医疗卫生机构能力建设结合医院临床专科建设基础，通过重点专科建设、县域医共体、专科联盟、远程医疗协助网、设备采购、技术引进等，进一步完善县域内医疗卫生服务体系，提高县域内就诊率。县域内30％
以上的基层医疗卫生机构（社区卫生服务中心和乡镇卫生院）达到服务能力基本标准。</t>
  </si>
  <si>
    <t>县医院受支持专科门诊数量</t>
  </si>
  <si>
    <t>较上年提高5％</t>
  </si>
  <si>
    <t>昆财社﹝2021﹞233号</t>
  </si>
  <si>
    <t>县医院受支持专科手术数量</t>
  </si>
  <si>
    <t>基层医疗卫生机构（社区卫生服务中心和乡镇卫生院）达到服务能力基本标准的比例</t>
  </si>
  <si>
    <t>30</t>
  </si>
  <si>
    <t>县域就诊率</t>
  </si>
  <si>
    <t>较上年提高</t>
  </si>
  <si>
    <t>县医院开展疾病诊疗能力建设新技术新项目数量</t>
  </si>
  <si>
    <t>项</t>
  </si>
  <si>
    <t>县医院专科发展基础硬件设备配备，后勤保障设施</t>
  </si>
  <si>
    <t>县医院远程医疗系统配置率</t>
  </si>
  <si>
    <t>患者满意度</t>
  </si>
  <si>
    <t>医务人员满意度</t>
  </si>
  <si>
    <t xml:space="preserve">    重大传染病防控中央结算补助资金</t>
  </si>
  <si>
    <t>1. 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省儿童青少年总体近视率在2018年的基础上每年降低0.5个百分点以上。
2.有效控制艾滋病疫情，降低艾滋病死亡率，全国艾滋病疫情继续控制在低流行水平。</t>
  </si>
  <si>
    <t>艾滋病免费抗病毒治疗任务完成率</t>
  </si>
  <si>
    <t>上级下达指标</t>
  </si>
  <si>
    <t>艾滋病规范随访干预比例</t>
  </si>
  <si>
    <t>艾滋病高危人群（暗娼、男性同行性行为人群）检测比例</t>
  </si>
  <si>
    <t>艾滋病感染孕产妇所生儿童抗病毒用药比例</t>
  </si>
  <si>
    <t>完成动物细菌学检查（只）</t>
  </si>
  <si>
    <t>340</t>
  </si>
  <si>
    <t>头/只</t>
  </si>
  <si>
    <t>昆虫细菌检查（组）</t>
  </si>
  <si>
    <t>140</t>
  </si>
  <si>
    <t>组</t>
  </si>
  <si>
    <t>血凝实验（份)</t>
  </si>
  <si>
    <t>份</t>
  </si>
  <si>
    <t>风险排查评估（次）</t>
  </si>
  <si>
    <t>次</t>
  </si>
  <si>
    <t>治疗及随访管理肺结核患者任务完成率</t>
  </si>
  <si>
    <t>病原学阳性肺结核患者耐药筛查率</t>
  </si>
  <si>
    <t>病原学阳性肺结核患者密切接触者筛查率</t>
  </si>
  <si>
    <t>麻风病疫村人口线索调查率</t>
  </si>
  <si>
    <t>20</t>
  </si>
  <si>
    <t>麻风病非疫村人口线索调查率</t>
  </si>
  <si>
    <t>城乡饮用水监测完成率</t>
  </si>
  <si>
    <t>在册严重精神障碍患者报告患病率</t>
  </si>
  <si>
    <t>‰</t>
  </si>
  <si>
    <t>手足口病标本采集完成率（≥5份/县（区、市）/月）</t>
  </si>
  <si>
    <t>儿童口腔疾病综合干预项目任务完成率</t>
  </si>
  <si>
    <t>发热病人疟疾血检完成率</t>
  </si>
  <si>
    <t>疟疾血片复检完成率</t>
  </si>
  <si>
    <t>疟疾疫情24小时上报率</t>
  </si>
  <si>
    <t>维持全县无本地疟疾病例报告</t>
  </si>
  <si>
    <t>登革热疑似病例监测完成率</t>
  </si>
  <si>
    <t>登革热疫情处置完成率</t>
  </si>
  <si>
    <t>开展学生常见病和健康影响因素监测与干预任务完成率</t>
  </si>
  <si>
    <t>以乡镇（街道）为单位适龄儿童国家免疫规划疫苗接种率</t>
  </si>
  <si>
    <t>肺结核患者成功治疗率</t>
  </si>
  <si>
    <t>消毒监测与评价项目任务完成率</t>
  </si>
  <si>
    <t>80</t>
  </si>
  <si>
    <t>在册严重精神障碍患者规范管理率</t>
  </si>
  <si>
    <t>在册严重精神障碍患者治疗率</t>
  </si>
  <si>
    <t>70</t>
  </si>
  <si>
    <t>死因监测规范报告率</t>
  </si>
  <si>
    <t>监测任务完成率</t>
  </si>
  <si>
    <t>疫情处置率</t>
  </si>
  <si>
    <t>突发公共卫生事件报告率</t>
  </si>
  <si>
    <t>居民健康水平</t>
  </si>
  <si>
    <t>持续提高</t>
  </si>
  <si>
    <t>受益群众满意度</t>
  </si>
  <si>
    <t xml:space="preserve">    基本公共卫生服务项目补助经费</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</si>
  <si>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t>
  </si>
  <si>
    <t>孕产妇系统管理率</t>
  </si>
  <si>
    <t>基本公共卫生服务项目指标</t>
  </si>
  <si>
    <t>7岁以下儿童健康管理率</t>
  </si>
  <si>
    <t>适龄儿童国家免疫规划疫苗接种率</t>
  </si>
  <si>
    <t>老年人中医药健康管理率</t>
  </si>
  <si>
    <t>65</t>
  </si>
  <si>
    <t>肺结核患者管理率</t>
  </si>
  <si>
    <t>社区在册居家严重精神障碍患者健康管理率</t>
  </si>
  <si>
    <t>儿童中医药健康管理率</t>
  </si>
  <si>
    <t>居民规范化电子健康档案覆盖率</t>
  </si>
  <si>
    <t>高血压患者基层规范管理服务率</t>
  </si>
  <si>
    <t>60</t>
  </si>
  <si>
    <t>2型糖尿病患者基层规范管服务理率</t>
  </si>
  <si>
    <t>65岁以上老年人城乡社区规范健康管理服务率</t>
  </si>
  <si>
    <t>传染病和突发公共卫生事件报告率</t>
  </si>
  <si>
    <t>城乡居民公共卫生差距</t>
  </si>
  <si>
    <t>不断缩小</t>
  </si>
  <si>
    <t>居民健康素养水平</t>
  </si>
  <si>
    <t>不断提高</t>
  </si>
  <si>
    <t>可持续影响</t>
  </si>
  <si>
    <t>基本公共卫生服务水平</t>
  </si>
  <si>
    <t>城乡居民对基本公共卫生服务满意度</t>
  </si>
  <si>
    <t xml:space="preserve">    计划生育独生子女独子费补助资金</t>
  </si>
  <si>
    <t>独生子女保健费应享受补助人数全部进行资格认定，并建立完善基本的信息档案，做到及时足额发放奖励。</t>
  </si>
  <si>
    <t>享受独生子女保健费的人数</t>
  </si>
  <si>
    <t>763</t>
  </si>
  <si>
    <t>昆发【2017】6号文</t>
  </si>
  <si>
    <t>发放及时率</t>
  </si>
  <si>
    <t>农村独男10元/月农村独女20元/月城镇独生子女10元/月</t>
  </si>
  <si>
    <t>目标人群政策知晓率</t>
  </si>
  <si>
    <t>受益对象满意度</t>
  </si>
  <si>
    <t xml:space="preserve">    中医药事业发展专项市级补助资金</t>
  </si>
  <si>
    <t>继续推进市级名中医工作室建设任务3个；开展我市重点专科专病建设15个，开展乡村医生中医药适宜技术培训740人，不断提升中医药服务能力</t>
  </si>
  <si>
    <t>2022年名中医工作室建设（第二年）</t>
  </si>
  <si>
    <t>&gt;</t>
  </si>
  <si>
    <t>昆财社﹝2022﹞79号</t>
  </si>
  <si>
    <t>2021年市级第七批中医重点专科专病建设（第二年)</t>
  </si>
  <si>
    <t>15</t>
  </si>
  <si>
    <t>2022年乡村医生中医药适宜技术培训</t>
  </si>
  <si>
    <t>740</t>
  </si>
  <si>
    <t>2022年市级第八批中医重点专科专病建设（第一年）</t>
  </si>
  <si>
    <t>建设项目合格率</t>
  </si>
  <si>
    <t>人才培养合格率</t>
  </si>
  <si>
    <t>项目周期</t>
  </si>
  <si>
    <t>&lt;=</t>
  </si>
  <si>
    <t>年</t>
  </si>
  <si>
    <t>及时完成率</t>
  </si>
  <si>
    <t>中医药人才技术水平</t>
  </si>
  <si>
    <t>比上年提高</t>
  </si>
  <si>
    <t>中医健康知识宣传</t>
  </si>
  <si>
    <t>可持续开展</t>
  </si>
  <si>
    <t>人民群众中医药服务获得感</t>
  </si>
  <si>
    <t>提高</t>
  </si>
  <si>
    <t xml:space="preserve">    健康县城建设工作经费</t>
  </si>
  <si>
    <t>开展“绿城市、治污染、除四害、食安心、勤锻炼、管慢病、家健康”行动,推动全生命周期健康管理理念贯穿城市规划、建设、管理全过程各环节,将健康融入所有政策.通过３年努力,力争利获得国家卫生县(城市)命名,影响居民健康的主要因素得到有效控制,社会健康综合治理能力全面提高。</t>
  </si>
  <si>
    <t>”健康县城行动“推广覆盖面</t>
  </si>
  <si>
    <t>健康县城七项行动开展覆盖率</t>
  </si>
  <si>
    <t>"绿城市"行动达标率</t>
  </si>
  <si>
    <t>城市绿化覆盖率</t>
  </si>
  <si>
    <t>“治污染”行动达标率</t>
  </si>
  <si>
    <t>大气污染、书污染治理率</t>
  </si>
  <si>
    <t>“除四害”行动达标率</t>
  </si>
  <si>
    <t>病媒生物防治达标率</t>
  </si>
  <si>
    <t>“食安心”行动达标率</t>
  </si>
  <si>
    <t>全面整治提升餐饮服务环境卫生和食品安全</t>
  </si>
  <si>
    <t>“勤锻炼”行动达标率</t>
  </si>
  <si>
    <t>倡导 “锻炼身体、人人参与、天天坚持”健康运动新风尚.</t>
  </si>
  <si>
    <t>“管慢病”行动达标率</t>
  </si>
  <si>
    <t>实施慢性病 “防、治、管、康”综合防控措施,巩固慢性病综合防控示范区建设成果</t>
  </si>
  <si>
    <t>“家健康”行动达标率</t>
  </si>
  <si>
    <t>推动树立新时代家庭观</t>
  </si>
  <si>
    <t>专项行动群众参与率</t>
  </si>
  <si>
    <t>群众参与行动</t>
  </si>
  <si>
    <t>有所改善</t>
  </si>
  <si>
    <t>云办发[2022]42号</t>
  </si>
  <si>
    <t>社会健康综合治理能力</t>
  </si>
  <si>
    <t>全面提高</t>
  </si>
  <si>
    <t xml:space="preserve">    疾控机构医疗服务与保障能力提升（医疗卫生机构能力建设、卫生健康人才培养）中央补助资金</t>
  </si>
  <si>
    <t>目标1：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目标2：组织县域内传染病检测实验室开展检测质量考核，对传染病检测试剂进行动态评估，提升各地传染病实验室检测质量。
目标3：建设完成县级基层传染病应急队。
目标4：开展基层专业人员、专业骨干、后备人才传染病监测预警规范化培训。
目标5：配备开展城市污水新冠病毒检测所需设备，提高新冠病毒变异株监测能力。</t>
  </si>
  <si>
    <t>辖区内县市级疾控机构参加盲样考核结果符合率</t>
  </si>
  <si>
    <t>东财社〔2023〕117号</t>
  </si>
  <si>
    <t>技术升级和业务保障能力提升</t>
  </si>
  <si>
    <t>逐步提升</t>
  </si>
  <si>
    <t>新建市、县级基层传染病应急小分队数量</t>
  </si>
  <si>
    <t>全覆盖</t>
  </si>
  <si>
    <t>升级传染病疫情报告网络安全防护条件</t>
  </si>
  <si>
    <t>完成升级</t>
  </si>
  <si>
    <t>国家卫生应急队伍应对突发事件能力</t>
  </si>
  <si>
    <t>逐步增强</t>
  </si>
  <si>
    <t>提升智慧化监测预警和风险评估能力水平</t>
  </si>
  <si>
    <t>有效提升</t>
  </si>
  <si>
    <t>监测预警培训学员满意度</t>
  </si>
  <si>
    <t xml:space="preserve">    计划生育宣传员补助资金</t>
  </si>
  <si>
    <t>村（居）民委员会、城市社区要设置计划生育宣传员，依法做好计划生育服务管理工作，重点做好政策宣传、生育登记、信息采集、药具发放、计生家庭关怀扶助等经常性服务管理工作。建立政府购买服务方式支付宣传员报酬的机制，宣传员报酬参照同级村（居）民委员会副主任的标准执行，所需资金由各级财政共同解决，其中，市级补助每人每月300元，并建立动态增长的调整机制。</t>
  </si>
  <si>
    <t>覆盖社区补贴宣传人数</t>
  </si>
  <si>
    <t>38</t>
  </si>
  <si>
    <t>各乡镇含（社区、村级）人数</t>
  </si>
  <si>
    <t>覆盖村补贴宣传员人数</t>
  </si>
  <si>
    <t>133</t>
  </si>
  <si>
    <t>　 计划生流管员 人数</t>
  </si>
  <si>
    <t>计划生育服务工作覆盖率</t>
  </si>
  <si>
    <t>计划生目标责任书</t>
  </si>
  <si>
    <t>村级计宣员、流管员1400元/月，社区计宣员2000元/月</t>
  </si>
  <si>
    <t>计宣员生活补助</t>
  </si>
  <si>
    <t>计划生育宣传服务覆盖率</t>
  </si>
  <si>
    <t>育龄妇女对计划生育工作的服务满意度</t>
  </si>
  <si>
    <t xml:space="preserve">    精神障碍患者监护人责任实施以奖代补助资金</t>
  </si>
  <si>
    <t>及时发放656人补助资金，促进严重精神障碍患者监护人切实履行监护责任，积极配合治疗并开展康复训练，妥善看护好居家患者，确保不因疏于救治管理而发生危害社会案（事）件发生。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</si>
  <si>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</si>
  <si>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656</t>
  </si>
  <si>
    <t>昆卫〔2019〕81号</t>
  </si>
  <si>
    <t>　 补助覆盖率</t>
  </si>
  <si>
    <t>补助发放及时率</t>
  </si>
  <si>
    <t>2400</t>
  </si>
  <si>
    <t>被关爱人群生活质量改善情况</t>
  </si>
  <si>
    <t>严重精神障碍患者监护人满意度</t>
  </si>
  <si>
    <t xml:space="preserve">    东川区领导干部体检经费</t>
  </si>
  <si>
    <t>为全面贯彻落实党的干部保健政策，加强干部保健工作管理，进一步提高全区干部保健工作规范化、制度化、科学化水平，保障广大干部身心健康。</t>
  </si>
  <si>
    <t>在职处级干部</t>
  </si>
  <si>
    <t>48</t>
  </si>
  <si>
    <t>计划体检人数</t>
  </si>
  <si>
    <t>在职区管干部</t>
  </si>
  <si>
    <t>589</t>
  </si>
  <si>
    <t>离退休县级老领导（含退休正厅级以上）</t>
  </si>
  <si>
    <t>386</t>
  </si>
  <si>
    <t>保障干部身心健康</t>
  </si>
  <si>
    <t>《东川区干部健康管理办法（试行）》</t>
  </si>
  <si>
    <t>体检干部满意度</t>
  </si>
  <si>
    <t xml:space="preserve">    从业人员体检经费补助资金</t>
  </si>
  <si>
    <t>确保有关法律法规规定的需要进行预防性体检的人员全部进行体检</t>
  </si>
  <si>
    <t>体检人次</t>
  </si>
  <si>
    <t>11361</t>
  </si>
  <si>
    <t>人次</t>
  </si>
  <si>
    <t>反映从业人员体检数量情况</t>
  </si>
  <si>
    <t>获补覆盖率</t>
  </si>
  <si>
    <t>获补覆盖率=实际获得从业人员体检数/申请符合标准人数*100%</t>
  </si>
  <si>
    <t>反应体检成本</t>
  </si>
  <si>
    <t>从业人员健康水平</t>
  </si>
  <si>
    <t>持续提升</t>
  </si>
  <si>
    <t>反应体检的社会效果</t>
  </si>
  <si>
    <t>体验对象满意度</t>
  </si>
  <si>
    <t>反应体检人群满意度</t>
  </si>
  <si>
    <t xml:space="preserve">    卫生健康事业发展省对下专项结算补助资金</t>
  </si>
  <si>
    <t>2021年通过做好计划生育宣传员生活补助发放工作，牢固人口和计划生育工作“网底”，促进人口与计划生育方针、政策、法律、法规的贯彻落实，大力推进全员人口信息化使用，加强人口监测和形势分析，做好婴幼儿照护服务工作，稳妥实施计划生育国家“三项制度”和奖优免补政策，深化计划生育服务管理改革，促进人口与经济社会、资源环境协调可持续发展。</t>
  </si>
  <si>
    <t>贫困地区“两癌”检查目标人群覆盖率</t>
  </si>
  <si>
    <t>50</t>
  </si>
  <si>
    <t>昆财社﹝2021﹞239号</t>
  </si>
  <si>
    <t>免费孕前优生健康检查目标人群覆盖率</t>
  </si>
  <si>
    <t>基本避孕手术服务率</t>
  </si>
  <si>
    <t>农村妇女增补叶酸服用率</t>
  </si>
  <si>
    <t>营养包有效服用率</t>
  </si>
  <si>
    <t>当年免费地中海贫血筛查目标人群覆盖率</t>
  </si>
  <si>
    <t>新生儿遗传代谢性疾病筛查率</t>
  </si>
  <si>
    <t>96</t>
  </si>
  <si>
    <t>新生儿听力筛查率</t>
  </si>
  <si>
    <t>视力检查覆盖率</t>
  </si>
  <si>
    <t>孕产妇死亡率</t>
  </si>
  <si>
    <t>20/10</t>
  </si>
  <si>
    <t>万</t>
  </si>
  <si>
    <t>婴儿死亡率</t>
  </si>
  <si>
    <t>0.8</t>
  </si>
  <si>
    <t>预计覆盖补贴宣传员人数</t>
  </si>
  <si>
    <t>171</t>
  </si>
  <si>
    <t>有新发病例的村民小组麻风病普查率（普查人数／10-65）</t>
  </si>
  <si>
    <t>疫村线索调查率（线索调查人数／总人数）</t>
  </si>
  <si>
    <t>培训任务完成率</t>
  </si>
  <si>
    <t>补助发放准确率</t>
  </si>
  <si>
    <t>补助下拨及时率</t>
  </si>
  <si>
    <t>符合条件的计生宣传员补助覆盖率</t>
  </si>
  <si>
    <t>计划生育宣传员满意度</t>
  </si>
  <si>
    <t>达到90％以上优，达到80％-90％良，达到70％-80％良</t>
  </si>
  <si>
    <t xml:space="preserve">    乡村医生补助资金</t>
  </si>
  <si>
    <t>补助在岗乡村医生384人，力争使我区乡村医生总体具备中专及以上学历,并逐步具备执业助理医师及以上资格,基本建成一支素质较高、适应需要的乡村医生队伍。保障乡村医生合理待遇,逐步建立基层首诊和科学的分级诊疗模式,为农村居民提供安全、有效、方便、价廉的基本医疗服务和均等化的基本公共卫生服务,不断提升农村居民基本医疗服务的公平性和可及性。</t>
  </si>
  <si>
    <t>在岗乡村医生</t>
  </si>
  <si>
    <t>384</t>
  </si>
  <si>
    <t>按照实际在岗人数</t>
  </si>
  <si>
    <t>辖区内存卫生室</t>
  </si>
  <si>
    <t>148</t>
  </si>
  <si>
    <t>实际村卫生室数</t>
  </si>
  <si>
    <t>拟退岗人数</t>
  </si>
  <si>
    <t>按照退岗人数记</t>
  </si>
  <si>
    <t>补助发放率</t>
  </si>
  <si>
    <t>《昆明市东川区人民政府办公室关于印发东川区进一步加强乡村医生队伍建设的实施意见》</t>
  </si>
  <si>
    <t>补助发放时间</t>
  </si>
  <si>
    <t>按月发放</t>
  </si>
  <si>
    <t>次/月</t>
  </si>
  <si>
    <t>生活补助300元/月，新增生活补助500元/月</t>
  </si>
  <si>
    <t>乡村医生服务能力提升</t>
  </si>
  <si>
    <t>发放补助的乡村医生满意度</t>
  </si>
  <si>
    <t xml:space="preserve">    应对新冠疫情补助经费</t>
  </si>
  <si>
    <t>按照国务院联防联控机制毫不动摇坚持“外防输入、内防反弹”总策略和“动态清零”总方针，涉疫风险人员排查、集中隔离管控及重点场所、重点人员大规模核酸筛查将长期常态化开展，确保不发生规模性疫情。</t>
  </si>
  <si>
    <t>密切接触者和意思病人、确诊病人排查管理率</t>
  </si>
  <si>
    <t>反应新冠肺炎确诊和密接人员排查管理的情况</t>
  </si>
  <si>
    <t>疑似和确诊病人转运率</t>
  </si>
  <si>
    <t>反应新冠肺炎确诊和疑似病例闭环转运的情况</t>
  </si>
  <si>
    <t>全员核酸检测储备物资</t>
  </si>
  <si>
    <t>达到储备要求</t>
  </si>
  <si>
    <t>反映疫情物资储备的情况</t>
  </si>
  <si>
    <t>健康检测卡点</t>
  </si>
  <si>
    <t>按照疫情形式设立</t>
  </si>
  <si>
    <t>疫情卡点设立情况</t>
  </si>
  <si>
    <t>核酸检测采样点</t>
  </si>
  <si>
    <t>维持运转</t>
  </si>
  <si>
    <t>核酸采样点设立情况</t>
  </si>
  <si>
    <t>突发公共卫生应急事件处理能力</t>
  </si>
  <si>
    <t>有所增强</t>
  </si>
  <si>
    <t>反应疫情处置能力提升</t>
  </si>
  <si>
    <t>常态化疫情防控工作</t>
  </si>
  <si>
    <t>持续开展</t>
  </si>
  <si>
    <t>反常态化疫情防控工作长期开展</t>
  </si>
  <si>
    <t>反应受益群众的满意度</t>
  </si>
  <si>
    <t xml:space="preserve">    医疗卫生事业发展三年行动专项第六批省级补助资金</t>
  </si>
  <si>
    <t>1.推进医疗卫生三年行动计划，创建12个省级中医特色优势专科，促进健中医医疗服务质量明显提升助推健康云南建设，满足人民日益增长的卫生健康需求
2.完成碘缺乏病评价
3.加强实验室能力建设,地方病实验室基础建设和设备购置
4.地方病防治队伍建设
5.地方病信息系统建设</t>
  </si>
  <si>
    <t>中医特色优势专科</t>
  </si>
  <si>
    <t>昆财社〔2022〕216号</t>
  </si>
  <si>
    <t>碘缺乏病核心指标完成率</t>
  </si>
  <si>
    <t>碘缺乏病防治工作任务完成率</t>
  </si>
  <si>
    <t>建设项目完成率</t>
  </si>
  <si>
    <t>碘缺乏病盲样考核结果通过率</t>
  </si>
  <si>
    <t>样品标本复核及时率</t>
  </si>
  <si>
    <t>严格采购程序，按照财政部门有关经费标准执行</t>
  </si>
  <si>
    <t>中医药服务能力</t>
  </si>
  <si>
    <t>及时发现隐患和薄弱环节</t>
  </si>
  <si>
    <t>每年报送2次分析研判报告</t>
  </si>
  <si>
    <t>宣传效果满意度</t>
  </si>
  <si>
    <t xml:space="preserve">    医疗卫生事业发展三年行动（第二批）专项资金</t>
  </si>
  <si>
    <t>开展县级中医院综合服务能力提升工程，促进健康服务能力和服务质量明显提升，加快补齐医疗卫生事业短板，助推健康云南建设，满足人民日益增长的卫生健康需求</t>
  </si>
  <si>
    <t>345</t>
  </si>
  <si>
    <t>万元</t>
  </si>
  <si>
    <t>昆财社〔2022〕175号</t>
  </si>
  <si>
    <t xml:space="preserve">    卫生健康事业发展省对下专项结算补助经费</t>
  </si>
  <si>
    <t>1. 孕产妇死亡率控制在14/10万以内，婴儿死亡率控制在4.5‰以内，5岁以下儿童死亡率6‰以内，孕妇产前筛查率90%以上，4-6岁儿童视力检查人群覆盖率90%。
2.完成碘缺乏病监测任务；完成寄生虫病监测任务；落实城市饮用水水质监测工作，全年需开展4次监测，每个季度监测1次，每次8个水样，每个水样检测9项指标；麻风病新发现病人2级畸残率&lt;15%；麻风病可疑线索报告率≥90%。
3.以遏制艾滋病性传播为主攻方向，加强组织领导和综合协调，健全完善多部门合作机制，全面完成示范区工作指标任务。
4.宣传员补贴覆盖率100%，台账准确率90%，计划生育宣传服务覆盖率90%，服务对象满意度95%。</t>
  </si>
  <si>
    <t>14/10</t>
  </si>
  <si>
    <t>昆财社〔2022〕147号</t>
  </si>
  <si>
    <t>0.45</t>
  </si>
  <si>
    <t>5岁以下儿童死亡率</t>
  </si>
  <si>
    <t>0.6</t>
  </si>
  <si>
    <t>孕妇产前筛查率</t>
  </si>
  <si>
    <t>4-6岁儿童视力检查人群覆盖率</t>
  </si>
  <si>
    <t>碘缺乏病监测完成率</t>
  </si>
  <si>
    <t>疟疾血检任务完成率</t>
  </si>
  <si>
    <t>城市饮用水水质监测任务完成率</t>
  </si>
  <si>
    <t>麻风病新发现病人2级畸残率</t>
  </si>
  <si>
    <t>&lt;</t>
  </si>
  <si>
    <t>麻风病可疑线索报告率</t>
  </si>
  <si>
    <t>覆盖补贴宣传员人数</t>
  </si>
  <si>
    <t>第四轮全国艾滋病综合防治示范区任务完成率</t>
  </si>
  <si>
    <t>补助发放覆盖率</t>
  </si>
  <si>
    <t>补助金发放率</t>
  </si>
  <si>
    <t>补助经费发放时间</t>
  </si>
  <si>
    <t>每月发放</t>
  </si>
  <si>
    <t>及时</t>
  </si>
  <si>
    <t>预算执行情况</t>
  </si>
  <si>
    <t>元/人*月</t>
  </si>
  <si>
    <t>孕前优生检查目标人群覆盖率</t>
  </si>
  <si>
    <t>上访人数减少率</t>
  </si>
  <si>
    <t xml:space="preserve">    2022年医疗卫生事业发展三年行动省级专项资金</t>
  </si>
  <si>
    <t>通过专科建设，县级公立综合医院100%设立口腔科独立科室、95%设立康复科独立科室、60%设立精神科独立科室、60%设立眼科独立科室、40%设立老年病科独立科室，并达到《县医院医疗服务能力基本标准》</t>
  </si>
  <si>
    <t>专科建设数量</t>
  </si>
  <si>
    <t>反应建设专科的数量</t>
  </si>
  <si>
    <t>项目已验收合格率</t>
  </si>
  <si>
    <t>反应专科建设验收合格率</t>
  </si>
  <si>
    <t>县医院综合服务能力</t>
  </si>
  <si>
    <t>提升</t>
  </si>
  <si>
    <t>反应专科建设效果</t>
  </si>
  <si>
    <t>反应患者满意度</t>
  </si>
  <si>
    <t xml:space="preserve">    全国基层中医药工作示范县创建经费</t>
  </si>
  <si>
    <t>积极开展创建全国基层中医药工作示范县活动，完成创建工作目标任务，达到基层中医药工作重点指标要求，确保顺利通过云南省中医药管理局评估验收。力争通过开展创建活动，进一步将我区基层中医药服务打造成网络健全、设施设备完善、人员配备合理、管理规范、中医药防治康养融合发展的完整体系。</t>
  </si>
  <si>
    <t>医疗机构中医药覆盖率</t>
  </si>
  <si>
    <t>反应医疗机构开展中医药业务的情况</t>
  </si>
  <si>
    <t>乡村医生中医适宜技术考核合格率</t>
  </si>
  <si>
    <t>反应乡村医生开展中医药服务能力的情况</t>
  </si>
  <si>
    <t>每万名居民中医类全科医生数量</t>
  </si>
  <si>
    <t>0.6-08</t>
  </si>
  <si>
    <t>反应每万名居民享有的中医全科医生数量</t>
  </si>
  <si>
    <t>中医信息化建设</t>
  </si>
  <si>
    <t>达到标准</t>
  </si>
  <si>
    <t>反应中医信息化建设的要求</t>
  </si>
  <si>
    <t>创建中医药示范县</t>
  </si>
  <si>
    <t>通过国家验收</t>
  </si>
  <si>
    <t>反应创建中医药示范县考核通过的情况</t>
  </si>
  <si>
    <t>中医药诊疗服务能力</t>
  </si>
  <si>
    <t>反应中医发展的结果</t>
  </si>
  <si>
    <t>中医药政策知晓率</t>
  </si>
  <si>
    <t>反应中医药氛围持续提升</t>
  </si>
  <si>
    <t>居民中医药服务满意率</t>
  </si>
  <si>
    <t>反应中医药服务满意度</t>
  </si>
  <si>
    <t xml:space="preserve">    卫生防疫津贴补助资金</t>
  </si>
  <si>
    <t>做好本部门人员、公用经费保障，按规定落实干部职工各项待遇，支持部门正常履职。</t>
  </si>
  <si>
    <t>65.8068</t>
  </si>
  <si>
    <t>成本指标数据</t>
  </si>
  <si>
    <t>部门运转</t>
  </si>
  <si>
    <t>正常运转</t>
  </si>
  <si>
    <t>反映部门（单位）运转情况。</t>
  </si>
  <si>
    <t>单位人员满意度</t>
  </si>
  <si>
    <t>反映部门（单位）人员对工资福利发放的满意程度。</t>
  </si>
  <si>
    <t xml:space="preserve">    计划生育家庭奖励扶助补助资金</t>
  </si>
  <si>
    <t>实施农村计划生育家庭奖励扶助制度，解决农村独生子女家庭养老问题，提高部分计生家庭的发展能力。对应享受奖励与扶助政策的人员，全部进行资格认定，并建立完善基本的信息档案，做到及时足额发放奖励与扶助资金。</t>
  </si>
  <si>
    <t>奖励扶助对象档案建档率</t>
  </si>
  <si>
    <t>奖励扶助对象建档率是100%</t>
  </si>
  <si>
    <t>　 按既定政策标准核定享受特别扶助制度、特殊家庭生活补助人数</t>
  </si>
  <si>
    <t>324</t>
  </si>
  <si>
    <t>按照2023年实际享受补助人数编制</t>
  </si>
  <si>
    <t>　 按既定政策标准核定享受低保家庭生活补助人数</t>
  </si>
  <si>
    <t>2240</t>
  </si>
  <si>
    <t>户</t>
  </si>
  <si>
    <t>　 按既定政策标准核定享受育儿补助人数</t>
  </si>
  <si>
    <t>753</t>
  </si>
  <si>
    <t>　 按既定政策标准核定享受失独家庭一次性抚慰金人数</t>
  </si>
  <si>
    <t>　 按既定政策标准核定享受奖学金人数</t>
  </si>
  <si>
    <t>258</t>
  </si>
  <si>
    <t>　 按既定政策标准核定享受城乡居民医保减免补助的人数</t>
  </si>
  <si>
    <t>4557</t>
  </si>
  <si>
    <t>　 按既定政策标准核定享受一次性生育补贴的人数</t>
  </si>
  <si>
    <t>　 按既定政策标准核定享受婴幼儿意外伤害险参保补贴的人数</t>
  </si>
  <si>
    <t>6000</t>
  </si>
  <si>
    <t>资格确认准确率</t>
  </si>
  <si>
    <t>中共昆明市委、昆明市人民政府关于落实全面两孩政策改革完善计划生育服务管理的实施意见》（昆发(2017)6号）</t>
  </si>
  <si>
    <t>资金到位率</t>
  </si>
  <si>
    <t>资金发放及时率</t>
  </si>
  <si>
    <t>2024年12月前</t>
  </si>
  <si>
    <t>按照既定政策享受</t>
  </si>
  <si>
    <t>中共昆明市委、昆明市人民政府关于落实全面两孩政策改革完善计划生育服务管理的实施意见》（昆发(2017)</t>
  </si>
  <si>
    <t>符合申报条件对象覆盖率</t>
  </si>
  <si>
    <t>计生家庭的发展能力</t>
  </si>
  <si>
    <t>共昆明市委、昆明市人民政府关于落实全面两孩政策改革完善计划生育服务管理的实施意见》（昆发(2017)6号）</t>
  </si>
  <si>
    <t>奖励对象满意度</t>
  </si>
  <si>
    <t>云南省卫生计生委关于2019年计划生育家庭奖励与扶助专项资金实施方案</t>
  </si>
  <si>
    <t xml:space="preserve">    购置办公设备及办公用品专项资金</t>
  </si>
  <si>
    <t>为满足日常工作开展，2024年预计购入259750元办公设备及办公用品。</t>
  </si>
  <si>
    <t>办公设备及办公用品服务科室数</t>
  </si>
  <si>
    <t>22</t>
  </si>
  <si>
    <t>单位内部科室数为22个。</t>
  </si>
  <si>
    <t>反映部门（单位）运转情况</t>
  </si>
  <si>
    <t>单位职工满意度</t>
  </si>
  <si>
    <t>反映部门（单位）人员对办公用品及设备保障的满意程度</t>
  </si>
  <si>
    <t xml:space="preserve">    车辆维修维护、车辆保险、车辆燃油专项资金</t>
  </si>
  <si>
    <t>保障车辆维修维护、车辆保险、车辆燃油支出，保证工作正常开展</t>
  </si>
  <si>
    <t>服务质量有所提高空</t>
  </si>
  <si>
    <t>有所提高</t>
  </si>
  <si>
    <t>服务质量有所提高</t>
  </si>
  <si>
    <t>社会效益有所提高</t>
  </si>
  <si>
    <t>社会效益有所提升</t>
  </si>
  <si>
    <t>社会效益有多提升</t>
  </si>
  <si>
    <t xml:space="preserve">    购置设备专项资金</t>
  </si>
  <si>
    <t>为提升医疗救治水平，2024年预计购入医疗设备10750000元。</t>
  </si>
  <si>
    <t>医疗设备购入数</t>
  </si>
  <si>
    <t>医疗救治水平</t>
  </si>
  <si>
    <t>不断提升</t>
  </si>
  <si>
    <t>部门运转情况</t>
  </si>
  <si>
    <t>反映部门人员对医疗设备使用的满意程度</t>
  </si>
  <si>
    <t>社会公众满意度</t>
  </si>
  <si>
    <t>反映社会公众对部门医疗服务水平的满意度</t>
  </si>
  <si>
    <t xml:space="preserve">    医院整体迁建医疗、办公设备采购资金</t>
  </si>
  <si>
    <t>2024年医院整体迁建办公、医疗设备采购</t>
  </si>
  <si>
    <t>医院整体迁建办公、医疗设备采购</t>
  </si>
  <si>
    <t>1493</t>
  </si>
  <si>
    <t>台/套</t>
  </si>
  <si>
    <t>按照科室需求数量</t>
  </si>
  <si>
    <t>提供的公共产品和服务达到的标准、水平和效果</t>
  </si>
  <si>
    <t>95%</t>
  </si>
  <si>
    <t>合格率</t>
  </si>
  <si>
    <t>90%</t>
  </si>
  <si>
    <t>严格控制采购成本</t>
  </si>
  <si>
    <t>医院事故下降率</t>
  </si>
  <si>
    <t>对社会发展带来的影响和效果</t>
  </si>
  <si>
    <t>对医院未来可持续发展的影响</t>
  </si>
  <si>
    <t>群众对医院工作的满意和支技</t>
  </si>
  <si>
    <t>100%</t>
  </si>
  <si>
    <t>群众对医院工作的满意和支技，稳定社会冶安</t>
  </si>
  <si>
    <t xml:space="preserve">    采购办公用品专项资金</t>
  </si>
  <si>
    <t>为满足医院正常运转，2024年预计购入办公用品621,200.00元。</t>
  </si>
  <si>
    <t>购置办公用品数量</t>
  </si>
  <si>
    <t>反映购置数量完成情况。</t>
  </si>
  <si>
    <t>办公能力</t>
  </si>
  <si>
    <t>正常运转，能力提升</t>
  </si>
  <si>
    <t>使用人员满意度</t>
  </si>
  <si>
    <t>反映各部门全年对办公用品使用情况的满意程度</t>
  </si>
  <si>
    <t xml:space="preserve">    购置信息化设备及软件专项资金</t>
  </si>
  <si>
    <t>为满足医院工作有序开展，2024年预计购置信息化设备及软件4,802,000.00元。</t>
  </si>
  <si>
    <t>购置设备数量</t>
  </si>
  <si>
    <t>台（套）</t>
  </si>
  <si>
    <t>信息化水平及办公能力</t>
  </si>
  <si>
    <t>明显提高</t>
  </si>
  <si>
    <t>设备使用年限</t>
  </si>
  <si>
    <t>经济使用寿命</t>
  </si>
  <si>
    <t>反映新投入设备使用年限情况。</t>
  </si>
  <si>
    <t>反映服务对象对购置设备的整体满意情况。
使用人员满意度=（对购置设备满意的人数/问卷调查人数）*100%。</t>
  </si>
  <si>
    <t xml:space="preserve">    采购服务类专项资金</t>
  </si>
  <si>
    <t>为满足医院运转需要采购服务类，2024年预计采购金额6,353,834.00元</t>
  </si>
  <si>
    <t>监督检查次数</t>
  </si>
  <si>
    <t>医院对各项后勤管理服务的监督检查次数与质量</t>
  </si>
  <si>
    <t>零星修缮验收合格率</t>
  </si>
  <si>
    <t>反映零星修缮达标的情况。零星修缮验收合格率=零星修缮验收合格数量/零星修缮提交验收数量*100%</t>
  </si>
  <si>
    <t>物业服务需求保障程度</t>
  </si>
  <si>
    <t>反映绿化、安保、安防、保洁等服务满足医院程度。（实际运用时根据项目对物业的需求，主要通过整体评价的方式进行评价。）</t>
  </si>
  <si>
    <t>服务受益人员满意度</t>
  </si>
  <si>
    <t>反映保安、保洁、餐饮服务、绿化养护服务受益人员满意程度。</t>
  </si>
  <si>
    <t xml:space="preserve">    办公设备及家具用具采购专项资金</t>
  </si>
  <si>
    <t>为满足医院运转需要采购办公设备及家具用具，2024年预计采购金额为296,040.00元。</t>
  </si>
  <si>
    <t>购置设备家具用具数量</t>
  </si>
  <si>
    <t>验收通过率</t>
  </si>
  <si>
    <t>反映设备家具用购置的产品质量情况。
验收通过率=（通过验收的购置数量/购置总数量）*100%。</t>
  </si>
  <si>
    <t>为提升医疗救治水平，2024年预计购入医疗设备24,300,000.00元。</t>
  </si>
  <si>
    <t xml:space="preserve">    防治艾滋病专项经费</t>
  </si>
  <si>
    <t>针对艾滋病疫情特点，突出老年人群、青年学生等重点人群重点防治，健全完善“三位一体”运转高效的防艾管理机制，以最大限度发现、治疗艾滋病病毒感染者和病人，有效控制性传播，继续减少注射吸毒传播，消除输血传播和母婴传播，降低艾滋病新发感染率和艾滋病病死率、减少对受艾滋病影响人群的歧视、提高感染者和病人生存</t>
  </si>
  <si>
    <t>政策宣传次数</t>
  </si>
  <si>
    <t>反映艾滋病防治政策的宣传力度情况。即通过门户网站、报刊、通信、电视、户外广告等对补助政策进行宣传的次数。</t>
  </si>
  <si>
    <t>兑现准确率</t>
  </si>
  <si>
    <t>反映防治艾滋病工作人员补助准确发放的情况。
补助兑现准确率=补助兑付额/应付额*100%</t>
  </si>
  <si>
    <t>政策知晓率</t>
  </si>
  <si>
    <t>反映艾滋病防治政策的宣传效果情况。
政策知晓率=调查中补助政策知晓人数/调查总人数*100%</t>
  </si>
  <si>
    <t>反映艾滋病患者的满意程度。</t>
  </si>
  <si>
    <t xml:space="preserve">    省级慢性综合防控示范区建设经费</t>
  </si>
  <si>
    <t>1.辖区居民健康状况优于全国平均水平。
2.按照国家标准开展健康社创建活动，每个社区创建健康家庭不少于10户。
3.按照国家标准开展健康主题公园、步道、小屋、健康街道等健康支持性环境建设。
4、社区卫生服务中心和乡镇卫生院设置自助式健康检测点，并提供个性化健康指导。
5、辖区各医疗机构开展简短戒烟服务培训。</t>
  </si>
  <si>
    <t>完成健康主题公园、步道等器材采购</t>
  </si>
  <si>
    <t>批次</t>
  </si>
  <si>
    <t>根据省级慢性病综合防控示范区建设指标体系与任务分解</t>
  </si>
  <si>
    <t>创建健康家庭数</t>
  </si>
  <si>
    <t>设备采购合格率</t>
  </si>
  <si>
    <t>2024年度</t>
  </si>
  <si>
    <t>月</t>
  </si>
  <si>
    <t>200000</t>
  </si>
  <si>
    <t>由慢性病导致的死亡率</t>
  </si>
  <si>
    <t>得到有效控制</t>
  </si>
  <si>
    <t xml:space="preserve">    非规划免疫疫苗储运费专项资金</t>
  </si>
  <si>
    <t>完成非规划免疫疫苗30000针剂接种</t>
  </si>
  <si>
    <t>完成非规划免疫接种剂次</t>
  </si>
  <si>
    <t>30000</t>
  </si>
  <si>
    <t>根据日常接种量完成得分，未完成不得分</t>
  </si>
  <si>
    <t>接种完成率</t>
  </si>
  <si>
    <t>2024年</t>
  </si>
  <si>
    <t>300000</t>
  </si>
  <si>
    <t>根据日常接种量完成得分，未完成不得分空</t>
  </si>
  <si>
    <t>传染病发病率</t>
  </si>
  <si>
    <t>显著下降</t>
  </si>
  <si>
    <t>接种服务对象满意度</t>
  </si>
  <si>
    <t xml:space="preserve">    复印纸、车辆支出预算经费</t>
  </si>
  <si>
    <t>根据上级规定，所有医疗资金购买复印纸140件，公务用车运维费13.2万元。共计15.44万元。</t>
  </si>
  <si>
    <t>购置计划完成率</t>
  </si>
  <si>
    <t>反映部门购置计划执行情况购置计划执行情况。
购置计划完成率=（实际购置交付装备数量/计划购置交付装备数量）*100%。</t>
  </si>
  <si>
    <t>反映设备购置的产品质量情况。
验收通过率=（通过验收的购置数量/购置总数量）*100%。</t>
  </si>
  <si>
    <t>购置设备利用率</t>
  </si>
  <si>
    <t>反映设备利用情况。
设备利用率=（投入使用设备数/购置设备总数）*100%。</t>
  </si>
  <si>
    <t>根据采购商品性质规定年限使用</t>
  </si>
  <si>
    <t xml:space="preserve">    资产配置等预算资金</t>
  </si>
  <si>
    <t>根据预算要求，使用非财政资金购置资产需要做年初预算，预计2024年我单位需要购置资产155.22万元。</t>
  </si>
  <si>
    <t>资产购置预留资金</t>
  </si>
  <si>
    <t>1552200</t>
  </si>
  <si>
    <t>根据有预算才安排的要求进行采购申报</t>
  </si>
  <si>
    <t>资产验收率</t>
  </si>
  <si>
    <t>100%验收</t>
  </si>
  <si>
    <t>社会成本指标</t>
  </si>
  <si>
    <t>资产使用率</t>
  </si>
  <si>
    <t>资产使用率达标</t>
  </si>
  <si>
    <t>资产闲置率</t>
  </si>
  <si>
    <t>0</t>
  </si>
  <si>
    <t>根据实际需要购买，禁止资产闲置</t>
  </si>
  <si>
    <t>保证工作正常开展</t>
  </si>
  <si>
    <t>不因资产的的配备不到位而影响工作开展</t>
  </si>
  <si>
    <t>不因资产的配备不到位而影响工作开展</t>
  </si>
  <si>
    <t>为满足日常工作开展，2024年预计购入236136元办公设备及办公用品。</t>
  </si>
  <si>
    <t>为满足日常工作开展，2024年预计购入60000元办公设备及办公用品。</t>
  </si>
  <si>
    <t>单位内部科室数共4个。</t>
  </si>
  <si>
    <t>反映部分（单位）运转情况。</t>
  </si>
  <si>
    <t>反映部门（单位）人员对办公用品及设备保障的满意程度。</t>
  </si>
  <si>
    <t>2024年车辆维修维护、车辆保险、车辆燃油专项资金</t>
  </si>
  <si>
    <t xml:space="preserve">    购置医疗设备专项资金</t>
  </si>
  <si>
    <t>为提升医疗救治水平，2024年预计购入医疗设备20000元。</t>
  </si>
  <si>
    <t>医疗设备购入数量</t>
  </si>
  <si>
    <t>反映部门运转情况</t>
  </si>
  <si>
    <t>因工作需要，2024年需要购置一批医疗设备</t>
  </si>
  <si>
    <t>22000</t>
  </si>
  <si>
    <t>2024年需要购置一批医疗设备</t>
  </si>
  <si>
    <t>较上年有所提高</t>
  </si>
  <si>
    <t xml:space="preserve">    购置救护车专项资金</t>
  </si>
  <si>
    <t>因工作需要，2024年需要购置一辆救护车</t>
  </si>
  <si>
    <t>购置车辆数量</t>
  </si>
  <si>
    <t>辆</t>
  </si>
  <si>
    <t>较2023年有所提高</t>
  </si>
  <si>
    <t>提高应急救援能力</t>
  </si>
  <si>
    <t>满意度提高</t>
  </si>
  <si>
    <t>2024年购置办公设备及办公用品专项资金</t>
  </si>
  <si>
    <t>服务质量</t>
  </si>
  <si>
    <t>效益有所提升</t>
  </si>
  <si>
    <t>为满足日常工作开展，2024年预计购入53600元办公设备及办公用品。</t>
  </si>
  <si>
    <t>为开展正常医疗活动，预算2024年救护车维修维护、车辆保险、车辆燃油资金</t>
  </si>
  <si>
    <t>根据上级规定，所有医疗资金购买复印纸70件，公务用车运维费5.2万元。共计6.39万元。</t>
  </si>
  <si>
    <t xml:space="preserve">    办公设备、医疗设备采购项目经费</t>
  </si>
  <si>
    <t>2024年需投入医疗设备等购置费818.76万元，通过新增医疗设备以满足扩建工程新建业务楼所需，调整医疗服务水平，改善医院环境，吸引更多需要康复治疗的病人长期入住，增加医疗业务收入。</t>
  </si>
  <si>
    <t>56</t>
  </si>
  <si>
    <t>设备部署及时率</t>
  </si>
  <si>
    <t>反映新购设备按时部署情况。
设备部署及时率=（及时部署设备数量/新购设备总数）*100%。</t>
  </si>
  <si>
    <t>设备采购经济性</t>
  </si>
  <si>
    <t>医疗业务收入逐年增加</t>
  </si>
  <si>
    <t>反映设备采购成本低于计划数所获得的经济效益。</t>
  </si>
  <si>
    <t>为提升医疗救治水平，2024年预计购入医疗设备5979080元。</t>
  </si>
  <si>
    <t>06表</t>
  </si>
  <si>
    <t>2024年政府性基金预算支出预算表</t>
  </si>
  <si>
    <t>政府性基金预算支出预算表</t>
  </si>
  <si>
    <t>本年政府性基金预算支出</t>
  </si>
  <si>
    <t>备注：昆明市东川区卫生健康局2024年度无政府性基金预算支出预算表支出情况，此表无数据。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</si>
  <si>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</si>
  <si>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</si>
  <si>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</si>
  <si>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</si>
  <si>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</si>
  <si>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</si>
  <si>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</si>
  <si>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</si>
  <si>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</si>
  <si>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</si>
  <si>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</si>
  <si>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</si>
  <si>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车辆加油费</t>
  </si>
  <si>
    <t>车辆加油、添加燃料服务</t>
  </si>
  <si>
    <t>车辆维修费</t>
  </si>
  <si>
    <t>车辆维修和保养服务</t>
  </si>
  <si>
    <t>车辆保险</t>
  </si>
  <si>
    <t>机动车保险服务</t>
  </si>
  <si>
    <t>黑白打印机</t>
  </si>
  <si>
    <t>A4黑白打印机</t>
  </si>
  <si>
    <t>办公椅</t>
  </si>
  <si>
    <t>办公桌</t>
  </si>
  <si>
    <t>复印纸</t>
  </si>
  <si>
    <t>印刷服务</t>
  </si>
  <si>
    <t>公文用纸、资料汇编、信封印刷服务</t>
  </si>
  <si>
    <t>台式电脑</t>
  </si>
  <si>
    <t>台式计算机</t>
  </si>
  <si>
    <t>2024年车辆燃油费</t>
  </si>
  <si>
    <t>2024年车辆维修维护费</t>
  </si>
  <si>
    <t>2024年车辆保险费</t>
  </si>
  <si>
    <t>2024年办公用品购置费</t>
  </si>
  <si>
    <t>笔</t>
  </si>
  <si>
    <t>墨粉盒</t>
  </si>
  <si>
    <t>其他办公用品</t>
  </si>
  <si>
    <t>消毒杀菌用品</t>
  </si>
  <si>
    <t>蓄电池及充电装置</t>
  </si>
  <si>
    <t>2024年办公设备购置费</t>
  </si>
  <si>
    <t>A4彩色打印机</t>
  </si>
  <si>
    <t>2024年医疗设备购置费</t>
  </si>
  <si>
    <t>急救和生命支持设备</t>
  </si>
  <si>
    <t>交换设备</t>
  </si>
  <si>
    <t>临床检验设备</t>
  </si>
  <si>
    <t>录像编辑设备</t>
  </si>
  <si>
    <t>普通电视设备（电视机）</t>
  </si>
  <si>
    <t>普通诊察器械</t>
  </si>
  <si>
    <t>其他办公设备</t>
  </si>
  <si>
    <t>其他医疗设备</t>
  </si>
  <si>
    <t>其他终端设备</t>
  </si>
  <si>
    <t>手术室设备及附件</t>
  </si>
  <si>
    <t>文件(图文)传真机</t>
  </si>
  <si>
    <t>物理治疗、康复及体育治疗仪器设备</t>
  </si>
  <si>
    <t>消毒灭菌设备及器具</t>
  </si>
  <si>
    <t>药房设备及器具</t>
  </si>
  <si>
    <t>液晶显示器</t>
  </si>
  <si>
    <t>医用X线诊断设备</t>
  </si>
  <si>
    <t>医用超声波仪器及设备</t>
  </si>
  <si>
    <t>医用低温、冷疗设备</t>
  </si>
  <si>
    <t>医用光学仪器</t>
  </si>
  <si>
    <t>医用激光仪器及设备</t>
  </si>
  <si>
    <t>医用内窥镜</t>
  </si>
  <si>
    <t>中医器械设备</t>
  </si>
  <si>
    <t>加油</t>
  </si>
  <si>
    <t>公务用车维修</t>
  </si>
  <si>
    <t>公务用车保险费</t>
  </si>
  <si>
    <t>打印机</t>
  </si>
  <si>
    <t>台式机</t>
  </si>
  <si>
    <t>其他医疗卫生服务</t>
  </si>
  <si>
    <t>动脉硬化分析检测仪</t>
  </si>
  <si>
    <t>台</t>
  </si>
  <si>
    <t>基因检测</t>
  </si>
  <si>
    <t>流式细胞仪+前处理</t>
  </si>
  <si>
    <t>便携式生物刺激反馈仪</t>
  </si>
  <si>
    <t>宫颈及盆腔炎治疗仪</t>
  </si>
  <si>
    <t>内热针治疗仪</t>
  </si>
  <si>
    <t>外科手术显微镜</t>
  </si>
  <si>
    <t>医用臭氧治疗仪</t>
  </si>
  <si>
    <t>LEEP刀</t>
  </si>
  <si>
    <t>手术器械</t>
  </si>
  <si>
    <t>把</t>
  </si>
  <si>
    <t>射频消融系统</t>
  </si>
  <si>
    <t>手术动力装置</t>
  </si>
  <si>
    <t>血液透析机</t>
  </si>
  <si>
    <t>体外循环设备</t>
  </si>
  <si>
    <t>过氧化氢低温等离子灭菌器</t>
  </si>
  <si>
    <t>C臂</t>
  </si>
  <si>
    <t>医用X线附属设备及部件</t>
  </si>
  <si>
    <t>超声诊断仪</t>
  </si>
  <si>
    <t>床旁超声</t>
  </si>
  <si>
    <t>颅内压监护仪</t>
  </si>
  <si>
    <t>医用电子生理参数检测仪器设备</t>
  </si>
  <si>
    <t>腹腔镜（4条镜子+器械）</t>
  </si>
  <si>
    <t>宫腔镜镜体及配件</t>
  </si>
  <si>
    <t>神经内镜系统</t>
  </si>
  <si>
    <t>椎间孔镜</t>
  </si>
  <si>
    <t>车辆油费</t>
  </si>
  <si>
    <t>笔记本电脑</t>
  </si>
  <si>
    <t>便携式计算机</t>
  </si>
  <si>
    <t>UPS</t>
  </si>
  <si>
    <t>不间断电源</t>
  </si>
  <si>
    <t>PDA</t>
  </si>
  <si>
    <t>触控一体机</t>
  </si>
  <si>
    <t>磁盘阵列</t>
  </si>
  <si>
    <t>套</t>
  </si>
  <si>
    <t>P1.5全彩屏采购</t>
  </si>
  <si>
    <t>电子白板</t>
  </si>
  <si>
    <t>批</t>
  </si>
  <si>
    <t>服务器</t>
  </si>
  <si>
    <t>虚拟化服务器</t>
  </si>
  <si>
    <t>复印机</t>
  </si>
  <si>
    <t>空调</t>
  </si>
  <si>
    <t>空调机</t>
  </si>
  <si>
    <t>虚拟化存储</t>
  </si>
  <si>
    <t>其他存储设备</t>
  </si>
  <si>
    <t>激光打印机</t>
  </si>
  <si>
    <t>其他打印机</t>
  </si>
  <si>
    <t>喷墨打印机</t>
  </si>
  <si>
    <t>针式打印机</t>
  </si>
  <si>
    <t>虚拟化软件</t>
  </si>
  <si>
    <t>其他计算机软件</t>
  </si>
  <si>
    <t>网络改造项目</t>
  </si>
  <si>
    <t>其他网络设备</t>
  </si>
  <si>
    <t>容灾软件</t>
  </si>
  <si>
    <t>容灾备份设备</t>
  </si>
  <si>
    <t>云计算服务</t>
  </si>
  <si>
    <t>其他印刷服务</t>
  </si>
  <si>
    <t>碎纸机</t>
  </si>
  <si>
    <t>纸制品</t>
  </si>
  <si>
    <t>件</t>
  </si>
  <si>
    <t>柜类</t>
  </si>
  <si>
    <t>其他柜类</t>
  </si>
  <si>
    <t>沙发类</t>
  </si>
  <si>
    <t>其他沙发类</t>
  </si>
  <si>
    <t>台桌类</t>
  </si>
  <si>
    <t>台、桌类</t>
  </si>
  <si>
    <t>张</t>
  </si>
  <si>
    <t>椅凳类</t>
  </si>
  <si>
    <t>物业管理服务</t>
  </si>
  <si>
    <t>A4纸</t>
  </si>
  <si>
    <t>箱</t>
  </si>
  <si>
    <t>车辆保险费</t>
  </si>
  <si>
    <t>车辆燃油费</t>
  </si>
  <si>
    <t>汽油</t>
  </si>
  <si>
    <t>公务用车运维费</t>
  </si>
  <si>
    <t>公务用车维修费</t>
  </si>
  <si>
    <t>A3复印纸</t>
  </si>
  <si>
    <t>A4复印纸</t>
  </si>
  <si>
    <t>化学发光</t>
  </si>
  <si>
    <t>票据打印机</t>
  </si>
  <si>
    <t>磁卡读写器</t>
  </si>
  <si>
    <t>其他信息化设备</t>
  </si>
  <si>
    <t>热电复合治疗仪</t>
  </si>
  <si>
    <t>超声多普勒胎儿监护仪</t>
  </si>
  <si>
    <t>生物测量仪</t>
  </si>
  <si>
    <t>检眼镜</t>
  </si>
  <si>
    <t>检影镜</t>
  </si>
  <si>
    <t>手持式裂隙灯</t>
  </si>
  <si>
    <t>电子阴道镜</t>
  </si>
  <si>
    <t>车辆维修服务费</t>
  </si>
  <si>
    <t>采购彩色打印机</t>
  </si>
  <si>
    <t>采购黑白打印机</t>
  </si>
  <si>
    <t>采购办公椅</t>
  </si>
  <si>
    <t>采购办公桌</t>
  </si>
  <si>
    <t>采购笔记本电脑</t>
  </si>
  <si>
    <t>采购打印、复印一体机</t>
  </si>
  <si>
    <t>多功能一体机</t>
  </si>
  <si>
    <t>采购打印机</t>
  </si>
  <si>
    <t>采购复印纸</t>
  </si>
  <si>
    <t>包</t>
  </si>
  <si>
    <t>采购印刷服务</t>
  </si>
  <si>
    <t>采购墨粉盒</t>
  </si>
  <si>
    <t>采购硒鼓和粉盒</t>
  </si>
  <si>
    <t>其他硒鼓、粉盒</t>
  </si>
  <si>
    <t>采购碎纸机</t>
  </si>
  <si>
    <t>采购电脑</t>
  </si>
  <si>
    <t>采购文件柜</t>
  </si>
  <si>
    <t>文件柜</t>
  </si>
  <si>
    <t>车辆加油费用</t>
  </si>
  <si>
    <t>彩色打印机</t>
  </si>
  <si>
    <t>手提电脑</t>
  </si>
  <si>
    <t>冰箱</t>
  </si>
  <si>
    <t>电冰箱</t>
  </si>
  <si>
    <t>电视机</t>
  </si>
  <si>
    <t>制冷空调设备</t>
  </si>
  <si>
    <t>胶片胶卷</t>
  </si>
  <si>
    <t>色带</t>
  </si>
  <si>
    <t>2024年购置医疗设备专项资金</t>
  </si>
  <si>
    <t>2024年车辆燃油专项资金</t>
  </si>
  <si>
    <t>办公设备采购</t>
  </si>
  <si>
    <t>公务用车燃油费</t>
  </si>
  <si>
    <t>公务用车维修费用</t>
  </si>
  <si>
    <t>复印纸采购</t>
  </si>
  <si>
    <t>公务用车购买保险</t>
  </si>
  <si>
    <t>油费</t>
  </si>
  <si>
    <t>千克</t>
  </si>
  <si>
    <t>办公用品</t>
  </si>
  <si>
    <t>打印纸</t>
  </si>
  <si>
    <t>纸及纸板</t>
  </si>
  <si>
    <t>除颤仪</t>
  </si>
  <si>
    <t>救护车</t>
  </si>
  <si>
    <t>医疗车</t>
  </si>
  <si>
    <t>红外线灯</t>
  </si>
  <si>
    <t>洗胃机</t>
  </si>
  <si>
    <t>心电监护仪</t>
  </si>
  <si>
    <t>心电图机</t>
  </si>
  <si>
    <t>A4、A3、16K纸等</t>
  </si>
  <si>
    <t>其他纸制文具</t>
  </si>
  <si>
    <t>计算机设备</t>
  </si>
  <si>
    <t>采购台式电脑</t>
  </si>
  <si>
    <t>采购票据打印机</t>
  </si>
  <si>
    <t>救护车燃油费</t>
  </si>
  <si>
    <t>救护车维修</t>
  </si>
  <si>
    <t>救护车保险</t>
  </si>
  <si>
    <t>彩色打印复印一体机</t>
  </si>
  <si>
    <t>黑白打印复印一体机</t>
  </si>
  <si>
    <t>电子病历系统</t>
  </si>
  <si>
    <t>计算机软件</t>
  </si>
  <si>
    <t>智慧公卫（家医）随访采集管理系统含设备</t>
  </si>
  <si>
    <t>电解质分析仪</t>
  </si>
  <si>
    <t>全自动生化分析仪</t>
  </si>
  <si>
    <t>1.5P空调</t>
  </si>
  <si>
    <t>高拍仪+高扫仪</t>
  </si>
  <si>
    <t>病房储物柜</t>
  </si>
  <si>
    <t>台式组装电脑</t>
  </si>
  <si>
    <t>其他计算机</t>
  </si>
  <si>
    <t>输液泵</t>
  </si>
  <si>
    <t>微量泵</t>
  </si>
  <si>
    <t>阿基米德运动康复及悬吊系统</t>
  </si>
  <si>
    <t>低频电刺激治疗仪</t>
  </si>
  <si>
    <t>电动起立床</t>
  </si>
  <si>
    <t>电动吸引器</t>
  </si>
  <si>
    <t>经颅超声神经肌肉刺激治疗仪</t>
  </si>
  <si>
    <t>上下肢主被动康复训练系统</t>
  </si>
  <si>
    <t>吞咽障碍治疗仪</t>
  </si>
  <si>
    <t>智能冲击波治疗仪</t>
  </si>
  <si>
    <t>踝关节康复训练系统</t>
  </si>
  <si>
    <t>医用X光机</t>
  </si>
  <si>
    <t>多功能床旁心电监护仪</t>
  </si>
  <si>
    <t>医用冰箱</t>
  </si>
  <si>
    <t>24排16层CT</t>
  </si>
  <si>
    <t>医用放射射线治疗设备</t>
  </si>
  <si>
    <t>公务用车油费</t>
  </si>
  <si>
    <t>打印复印纸</t>
  </si>
  <si>
    <t>其他文印设备</t>
  </si>
  <si>
    <t>08表</t>
  </si>
  <si>
    <t>2024年政府购买服务预算表</t>
  </si>
  <si>
    <t>政府购买服务项目</t>
  </si>
  <si>
    <t>政府购买服务指导性目录代码</t>
  </si>
  <si>
    <t>基本支出/项目支出</t>
  </si>
  <si>
    <t>所属服务类别</t>
  </si>
  <si>
    <t>所属服务领域</t>
  </si>
  <si>
    <t>购买内容简述</t>
  </si>
  <si>
    <t>公车运行维护</t>
  </si>
  <si>
    <t>B1101 维修保养服务</t>
  </si>
  <si>
    <t>B 政府履职辅助性服务</t>
  </si>
  <si>
    <t>公车加油、维修、保险服务</t>
  </si>
  <si>
    <t>印刷</t>
  </si>
  <si>
    <t>B1104 印刷和出版服务</t>
  </si>
  <si>
    <t>资料汇编印刷</t>
  </si>
  <si>
    <t>公车保险</t>
  </si>
  <si>
    <t>公务用车加油服务</t>
  </si>
  <si>
    <t>09-1表</t>
  </si>
  <si>
    <t>2024年对下转移支付预算表</t>
  </si>
  <si>
    <t>单位名称（项目）</t>
  </si>
  <si>
    <t>地区</t>
  </si>
  <si>
    <t>磨憨经济合作区</t>
  </si>
  <si>
    <t>备注：昆明市东川区卫生健康局2024年度无对下转移支付预算表支出情况，此表无数据。</t>
  </si>
  <si>
    <t>09-2表</t>
  </si>
  <si>
    <t>2024年对下转移支付绩效目标表</t>
  </si>
  <si>
    <t>备注：昆明市东川区卫生健康局2024年度无对下转移支付绩效目标表支出情况，此表无数据。</t>
  </si>
  <si>
    <t>10表</t>
  </si>
  <si>
    <t>2024年新增资产配置表</t>
  </si>
  <si>
    <t>资产类别</t>
  </si>
  <si>
    <t>资产分类代码.名称</t>
  </si>
  <si>
    <t>资产名称</t>
  </si>
  <si>
    <t>计量单位</t>
  </si>
  <si>
    <t>财政部门批复数（元）</t>
  </si>
  <si>
    <t>单价</t>
  </si>
  <si>
    <t>金额</t>
  </si>
  <si>
    <r>
      <rPr>
        <sz val="10"/>
        <rFont val="宋体"/>
        <charset val="1"/>
      </rPr>
      <t>备注：昆明市东川区卫生健康局</t>
    </r>
    <r>
      <rPr>
        <sz val="10"/>
        <rFont val="Microsoft Sans Serif"/>
        <charset val="1"/>
      </rPr>
      <t>2024</t>
    </r>
    <r>
      <rPr>
        <sz val="10"/>
        <rFont val="宋体"/>
        <charset val="1"/>
      </rPr>
      <t>年度无新增资产配置表支出情况，此表无数据。</t>
    </r>
  </si>
  <si>
    <t>11表</t>
  </si>
  <si>
    <t>2024年上级补助项目支出预算表</t>
  </si>
  <si>
    <t>上级补助</t>
  </si>
  <si>
    <t>12表</t>
  </si>
  <si>
    <t>2024年部门项目中期规划预算表</t>
  </si>
  <si>
    <t>项目级次</t>
  </si>
  <si>
    <t>2025年</t>
  </si>
  <si>
    <t>2026年</t>
  </si>
  <si>
    <t>311 专项业务类</t>
  </si>
  <si>
    <t>本级</t>
  </si>
  <si>
    <t>312 民生类</t>
  </si>
  <si>
    <t>313 事业发展类</t>
  </si>
  <si>
    <t>预算08-1表</t>
  </si>
  <si>
    <t xml:space="preserve"> 2024年部门整体支出绩效目标表</t>
  </si>
  <si>
    <t>部门编码</t>
  </si>
  <si>
    <t>部门名称</t>
  </si>
  <si>
    <t>内容</t>
  </si>
  <si>
    <t>说明</t>
  </si>
  <si>
    <t>部门总体目标</t>
  </si>
  <si>
    <t>部门职责</t>
  </si>
  <si>
    <t>（1）贯彻执行国家、云南省、昆明市有关卫生健康事业发展的法律法规和方针政策，拟订东川区卫生健康事业发展规划、政策措施、年度计划并组织实施。贯彻执行国家和省、市制定的相关标准和技术规范。统筹规划全区卫生健康资源配置，负责区域卫生健康规划的编制和实施。加强卫生健康人才队伍建设。制定并组织实施推进卫生健康基本公共服务均等化、普惠化、便捷化和公共资源向基层延伸等政策措施。（2）协调推进深化医药卫生体制改革，研究提出深化医药卫生体制改革政策、措施的建议。组织实施深化公立医院综合改革，推进管办分离，健全现代医院管理制度。制定并组织实施推动卫生健康公共服务提供主体多元化、提供方式多样化的政策措施。提出医疗服务价格政策的建议。
（3）组织并落实国家免疫规划、制定并组织落实疾病预防控制规划及严重危害人民健康公共卫生问题的干预措施。负责卫生应急工作，组织指导突发公共卫生事件的预防控制和各类突发公共事件的医疗卫生救援。及时报告法定传染病疫情信息。组织开展食品安全风险监测评估，依法执行并公布食品安全标准。（4）组织拟定并协调落实应对人口老龄化政策措施，负责推进老年健康服务体系建设和医养结合工作。（5）贯彻落实国家药物政策和国家基本药物制度，开展药品使用监测、临床综合评价和短缺药品预警，提出药品价格政策和区内药品生产鼓励扶持政策的建议。（6）完善卫生健康综合监督执法体系，加强综合监督执法机构和队伍建设。负责职责范围内的职业卫生、放射卫生、环境卫生、学校卫生、公共场所卫生、饮用水卫生等公共卫生的监督管理，负责传染病防治监督，健全卫生健康综合监督体系。负责本行业领域的安全生产监管工作。（7）制定医疗机构、医疗服务行业管理措施并监督实施，建立医疗服务评价和监督管理体系。会同有关部门贯彻执行卫生健康专业技术人员资格标准。制定并组织实施医疗服务规范、标准和卫生健康专业技术人员执业规则、服务规范。（8）负责计划生育管理和服务工作，开展人口监测预警，研究提出人口与家庭发展相关政策建议，完善计划生育政策。（9）负责全区卫生健康工作，组织实施基层医疗卫生健康、妇幼健康服务体系和全科医生队伍建设。推进卫生健康科技创新发展。（10）完成区委、区政府和上级部门交办的其他任务。</t>
  </si>
  <si>
    <t>根据三定方案归纳</t>
  </si>
  <si>
    <t>总体绩效目标
（2023-2025年期间）</t>
  </si>
  <si>
    <t>1．部门中长期规划
      以党的二十大、习近平总书记系列重要讲话和考察云南重要讲话、在全国卫生与健康大会上的重要讲话精神为指导，紧紧围绕中央、省、市对卫生计生工作的总体部署，以创新发展为动力，以提高群众健康水平、促进人口均衡发展为目标，持续创新卫生和计划生育工作服务管理体制，持续深化公立医院和医药卫生体制改革，坚持和完善计划生育目标管理责任制，强化卫生计生人才队伍和医德医风建设，加大基层医疗卫生基础设施建设，扎实推进基本公共卫生服务均等化，全面实施健康扶贫工作，实现全区卫生和计划生育事业发展提质增速，实现群众健康水平不断提高。
2．部门总体绩效目标
   （1）不断推进全区卫生健康事业突破发展。
   （2）扎实推进基本公共卫生健康服务均等化。
   （3）全面巩固提升脱贫攻坚健康扶贫成效。
   （4）多措并举提高各级医院诊疗服务能力。
   （5）加大医疗卫生人才队伍建设力度。
   （6）以创新思路带动整体工作发展，积极向上争取项目资金支持。</t>
  </si>
  <si>
    <t>根据部门职责，中长期规划，各级党委，各级政府要求归纳</t>
  </si>
  <si>
    <t>部门年度目标</t>
  </si>
  <si>
    <t>预算年度（2023年）
绩效目标</t>
  </si>
  <si>
    <t>（一）主动融入“十四五”规划、乡村振兴发展战略，抢抓医疗卫生重点突破建设项目、资金支持机遇。把确定的医疗卫生三大突破重点方向（区级医院诊疗能力提升、医疗基础设施建设和医疗卫生人才队伍建设）的建设项目计划，主动融入到“十四五”规划、乡村振兴发展战略中，力争尽可能多的把医疗卫生建设项目纳入到争取到“十四五”规划、乡村振兴发展规划中，抢抓发展机遇。
（二）加大职业卫生监管执法力度，继续推动用人单位落实职业病危害防治主体责任。大力推进职业健康执法工作，依法查处各类职业健康严重违法行为，曝光一批典型违法案例，惩戒一批职业健康失信企业，进一步提高职业健康执法的规范性、严肃性和权威性。提高用人单位违法行为查处力度，提升案件查处数量。年内非煤矿山、冶金、建材等尘肺病易发高发行业的粉尘危害专项治理工作取得明显成效，纳入治理范围的用人单位粉尘危害申报率达到95%以上，粉尘浓度定期检测率达到95%以上，接尘劳动者在岗期间职业卫生健康检查率达到95%以上，主要负责人、职业健康管理人员和劳动者培训率达到95%以上。
（三）聚焦项目建设，力争服务能力有提升。一是加强学科能力建设。推进医联体医共体协同联动，深化与上海肺科医院等三甲医院重点学科合作，重点发展呼吸内科，重症医学科、眼科、口腔科、神经内科、急诊科等学科建设。二是继续开展“医疗质量万里行”和“大型医院巡查”活动，区人民医院组成“大型医院巡查”巡查组，与其他县区进行交叉检查。提供“服务好、质量好、医德好、群众满意”的医疗服务。做好城乡医院对口支援工作。协助实施了“万名医师支援农村卫生工程”，管理好省市三级医院派出12名医师到我区区级医疗机构进行支援。三是扎实做好建档立卡贫困人口家庭医生签约服务，切实做到“签约一人、履约一人，做实一人”。四是深化婴幼儿照护和医养结合服务。明确促进3岁以下婴幼儿照护服务发展工作部门职责分工，为我区3岁以下婴幼儿照护服务发展提供政策支持。逐步规范发展多种形式婴幼儿照护服务机构。</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</si>
  <si>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</si>
  <si>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</si>
  <si>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</si>
  <si>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</si>
  <si>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</si>
  <si>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</si>
  <si>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</si>
  <si>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</si>
  <si>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</si>
  <si>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贯彻执行国家、云南省、昆明市有关卫生健康事业发展的法律法规和方针政策，拟订东川区卫生健康事业发展规划、政策措施、年度计划并组织实施，统筹规划全区卫生健康资源配置，负责区域卫生健康规划的编制和实施，加强卫生健康人才队伍建设。</t>
  </si>
  <si>
    <t>1.保障人员工资、绩效、奖金、社保费、离退休生活补助、遗属补助、抚恤金、一般公用经费等人员类、运转类项目支出。2.为辖区提供优质的计划生育服务，加强生育政策宣传，健康教育宣传，引导群众健康生活；村（居）民委员会、城市社区设置计划生育宣传员，依法做好计划生育服务管理工作，重点做好政策宣传、生育登记、信息采集、药具发放、计生家庭关怀扶助等经常性服务管理工作；解决农村独生子女家庭养老问题，提高部分计生家庭的发展能力。3.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通过创建中医示范县，发掘基于云药特色的防治方法和手段，形成并推广应用区域性重点病种的中医诊疗方案，促进中西医结合肺病学科的发展，惠及广大东川肺系疾病患者。</t>
  </si>
  <si>
    <t>按规定制度实施医疗工作，开展诊查，保障辖区居民生命健康安全。</t>
  </si>
  <si>
    <t>按规定开展医疗设备、日常办公设备、车辆维修维护等相关的采购活动，保证医疗设备及时更新，满足医院发展及患者需求。为患者提供良好的医疗服务，提高辖区群众的满意度。</t>
  </si>
  <si>
    <t>组织并落实非税管理制度，及时缴纳非税收入。</t>
  </si>
  <si>
    <t>对银行账户产生的利息收入及相关执法单位产生的罚没收入按规定及时上缴税务部门</t>
  </si>
  <si>
    <t>三、部门整体支出绩效指标</t>
  </si>
  <si>
    <t>绩效指标</t>
  </si>
  <si>
    <t>评（扣）分标准</t>
  </si>
  <si>
    <t>绩效指标设定依据及指标值数据来源</t>
  </si>
  <si>
    <t xml:space="preserve">二级指标 </t>
  </si>
  <si>
    <t>产出指标</t>
  </si>
  <si>
    <t>直属单位及乡镇卫生院机构数</t>
  </si>
  <si>
    <t>17</t>
  </si>
  <si>
    <t>完成得满分，未完成扣分</t>
  </si>
  <si>
    <t>卫健局机构数</t>
  </si>
  <si>
    <t>卫健局三定方案</t>
  </si>
  <si>
    <t>乡村医生人数</t>
  </si>
  <si>
    <t>348</t>
  </si>
  <si>
    <t>在岗乡村医生人数</t>
  </si>
  <si>
    <t>计划生育宣传员人数</t>
  </si>
  <si>
    <t>201</t>
  </si>
  <si>
    <t>社区计划生育宣传员、村计划生育宣传员、计划生育流管员共计201人</t>
  </si>
  <si>
    <t>按既定政策标准核定享受特别扶助助制度（独生子女伤残和死亡）人数</t>
  </si>
  <si>
    <t>特别扶助享受人员</t>
  </si>
  <si>
    <t>艾滋病病毒感染者/病人随访检测CD4比例（剔除外籍、港澳台、死亡、查无此人人员）</t>
  </si>
  <si>
    <t>艾滋病病毒感染者/病人随访检测CD4比例（剔除外籍、港澳台、死亡、查无此人人员）统管理率</t>
  </si>
  <si>
    <t>以镇（街道）为单位，重性精神疾病管理治疗网络覆盖率</t>
  </si>
  <si>
    <t>重性精神疾病管理治疗网络覆盖率</t>
  </si>
  <si>
    <t>以镇（街道）为单位适龄儿童免疫规划疫苗接种率</t>
  </si>
  <si>
    <t>引导居民提高自我防范意识，讲究个人卫生，预防疾病。充分认识疫苗对预防疾病的重要作用</t>
  </si>
  <si>
    <t>部门重点工作任务</t>
  </si>
  <si>
    <t>重点慢性病防治核心信息人群知晓率</t>
  </si>
  <si>
    <t>高血压和糖尿病患者规范化管理率</t>
  </si>
  <si>
    <t>75</t>
  </si>
  <si>
    <t>孕产妇系统管理率 指某地区年内妊娠至产后28天内接受过早孕检查、产前检查次数城市≥8次、农村≥5次、消毒接生和产后访视全程保健服务的产妇人数与当地活产数的比率</t>
  </si>
  <si>
    <t>镇（街道）医疗卫生机构突发公共卫生事件和传染病疫情网络直报率</t>
  </si>
  <si>
    <t>3岁以下儿童系统管理率</t>
  </si>
  <si>
    <t>98</t>
  </si>
  <si>
    <t>孕产妇住院分娩率</t>
  </si>
  <si>
    <t>99</t>
  </si>
  <si>
    <t>孕产妇住院分娩率指某地区年内妊娠住院产妇人数与当地活产数的比率</t>
  </si>
  <si>
    <t>计划生育宣传员生活补助发放标准</t>
  </si>
  <si>
    <t>村级计宣员1400，社区计宣员2000，流管员1400</t>
  </si>
  <si>
    <t>计划生育宣传员生活补助发放标准，1400元至2000元/人/月</t>
  </si>
  <si>
    <t>居民健康档案规范化电子建档率</t>
  </si>
  <si>
    <t>严格执行基本公共卫生服务管理要求，规范居民健康档案</t>
  </si>
  <si>
    <t>政府采购项目完成率</t>
  </si>
  <si>
    <t>考察政府采购项目的实施情况</t>
  </si>
  <si>
    <t>社会保障计划完成情况</t>
  </si>
  <si>
    <t>医疗等社会保障工作的完成情况</t>
  </si>
  <si>
    <t>人均预期寿命</t>
  </si>
  <si>
    <t>79.2</t>
  </si>
  <si>
    <t>岁</t>
  </si>
  <si>
    <t>0.75</t>
  </si>
  <si>
    <t>人才培养、智力科技成果转化率</t>
  </si>
  <si>
    <t>实施效果</t>
  </si>
  <si>
    <t>效益指标</t>
  </si>
  <si>
    <t>卫生队伍建设</t>
  </si>
  <si>
    <t>强化卫生人才队伍和医德医风建设</t>
  </si>
  <si>
    <t>提升医疗卫生机构诊疗服务能力，提高医疗卫生保障的公平性及可及性</t>
  </si>
  <si>
    <t>逐步体现</t>
  </si>
  <si>
    <t>推进公立医院综合改革，激发释放公立医院活力</t>
  </si>
  <si>
    <t>长期性</t>
  </si>
  <si>
    <t>推进公立医院综合改革，激发释放公立医院活力，探索医联体建设</t>
  </si>
  <si>
    <t>社会公众或服务对象满意度</t>
  </si>
  <si>
    <t>社会公众或服务对象是指部门（单位）履行职责而影响到的部门、群体或个人，一般采取社会调查的方式</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</si>
</sst>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3">
    <font>
      <sz val="9"/>
      <name val="宋体"/>
      <charset val="134"/>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Sans Serif"/>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5" borderId="18" applyNumberFormat="0" applyAlignment="0" applyProtection="0">
      <alignment vertical="center"/>
    </xf>
    <xf numFmtId="0" fontId="32" fillId="6" borderId="19" applyNumberFormat="0" applyAlignment="0" applyProtection="0">
      <alignment vertical="center"/>
    </xf>
    <xf numFmtId="0" fontId="33" fillId="6" borderId="18" applyNumberFormat="0" applyAlignment="0" applyProtection="0">
      <alignment vertical="center"/>
    </xf>
    <xf numFmtId="0" fontId="34" fillId="7"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top"/>
      <protection locked="0"/>
    </xf>
  </cellStyleXfs>
  <cellXfs count="26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4" xfId="49" applyFont="1" applyFill="1" applyBorder="1" applyAlignment="1" applyProtection="1"/>
    <xf numFmtId="0" fontId="1" fillId="0" borderId="3" xfId="49" applyFont="1" applyFill="1" applyBorder="1" applyAlignment="1" applyProtection="1"/>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left" vertical="center" wrapText="1"/>
    </xf>
    <xf numFmtId="176" fontId="3" fillId="0" borderId="1" xfId="49" applyNumberFormat="1" applyFont="1" applyFill="1" applyBorder="1" applyAlignment="1" applyProtection="1">
      <alignment horizontal="right" vertical="center" wrapText="1"/>
    </xf>
    <xf numFmtId="0" fontId="9" fillId="0" borderId="2"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right" vertical="center" wrapText="1"/>
    </xf>
    <xf numFmtId="0" fontId="3" fillId="0" borderId="1" xfId="49" applyFont="1" applyFill="1" applyBorder="1" applyAlignment="1" applyProtection="1">
      <alignment horizontal="right" vertical="center" wrapText="1"/>
      <protection locked="0"/>
    </xf>
    <xf numFmtId="0" fontId="11"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2" fillId="0" borderId="0" xfId="49" applyFont="1" applyFill="1" applyBorder="1" applyAlignment="1" applyProtection="1">
      <protection locked="0"/>
    </xf>
    <xf numFmtId="0" fontId="12" fillId="0" borderId="0" xfId="49" applyFont="1" applyFill="1" applyBorder="1" applyAlignment="1" applyProtection="1"/>
    <xf numFmtId="0" fontId="13"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3" fontId="3" fillId="2" borderId="11" xfId="49" applyNumberFormat="1" applyFont="1" applyFill="1" applyBorder="1" applyAlignment="1" applyProtection="1">
      <alignment horizontal="right" vertical="center"/>
      <protection locked="0"/>
    </xf>
    <xf numFmtId="4" fontId="3" fillId="0" borderId="11" xfId="49" applyNumberFormat="1" applyFont="1" applyFill="1" applyBorder="1" applyAlignment="1" applyProtection="1">
      <alignment horizontal="right" vertical="center"/>
      <protection locked="0"/>
    </xf>
    <xf numFmtId="0" fontId="14"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6"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6"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7" fontId="3" fillId="0" borderId="1" xfId="49" applyNumberFormat="1" applyFont="1" applyFill="1" applyBorder="1" applyAlignment="1" applyProtection="1">
      <alignment horizontal="right" vertical="center"/>
      <protection locked="0"/>
    </xf>
    <xf numFmtId="177" fontId="3" fillId="0" borderId="1" xfId="49" applyNumberFormat="1" applyFont="1" applyFill="1" applyBorder="1" applyAlignment="1" applyProtection="1">
      <alignment horizontal="right" vertical="center" wrapText="1"/>
      <protection locked="0"/>
    </xf>
    <xf numFmtId="177" fontId="3" fillId="0" borderId="1" xfId="49" applyNumberFormat="1" applyFont="1" applyFill="1" applyBorder="1" applyAlignment="1" applyProtection="1">
      <alignment horizontal="right" vertical="center"/>
    </xf>
    <xf numFmtId="177" fontId="3"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1" xfId="49" applyFont="1" applyFill="1" applyBorder="1" applyAlignment="1" applyProtection="1">
      <alignment vertical="center"/>
    </xf>
    <xf numFmtId="0" fontId="7" fillId="0" borderId="1" xfId="49" applyFont="1" applyFill="1" applyBorder="1" applyAlignment="1" applyProtection="1">
      <alignment vertical="top"/>
      <protection locked="0"/>
    </xf>
    <xf numFmtId="0" fontId="9"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2"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12" fillId="0" borderId="3" xfId="49" applyFont="1" applyFill="1" applyBorder="1" applyAlignment="1" applyProtection="1">
      <alignment vertical="top" wrapText="1"/>
      <protection locked="0"/>
    </xf>
    <xf numFmtId="0" fontId="12"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wrapText="1"/>
      <protection locked="0"/>
    </xf>
    <xf numFmtId="4" fontId="21"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protection locked="0"/>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1"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5" workbookViewId="0">
      <selection activeCell="B11" sqref="B11:B12"/>
    </sheetView>
  </sheetViews>
  <sheetFormatPr defaultColWidth="10" defaultRowHeight="12.75" customHeight="1" outlineLevelCol="3"/>
  <cols>
    <col min="1" max="4" width="47.8333333333333" style="99" customWidth="1"/>
    <col min="5" max="16384" width="10" style="96" customWidth="1"/>
  </cols>
  <sheetData>
    <row r="1" ht="15" customHeight="1" spans="1:4">
      <c r="A1" s="97"/>
      <c r="B1" s="97"/>
      <c r="C1" s="97"/>
      <c r="D1" s="220" t="s">
        <v>0</v>
      </c>
    </row>
    <row r="2" ht="41.25" customHeight="1" spans="1:1">
      <c r="A2" s="100" t="s">
        <v>1</v>
      </c>
    </row>
    <row r="3" ht="17.25" customHeight="1" spans="1:4">
      <c r="A3" s="101" t="s">
        <v>2</v>
      </c>
      <c r="B3" s="232"/>
      <c r="D3" s="261" t="s">
        <v>3</v>
      </c>
    </row>
    <row r="4" ht="23.25" customHeight="1" spans="1:4">
      <c r="A4" s="212" t="s">
        <v>4</v>
      </c>
      <c r="B4" s="233"/>
      <c r="C4" s="212" t="s">
        <v>5</v>
      </c>
      <c r="D4" s="234"/>
    </row>
    <row r="5" ht="24" customHeight="1" spans="1:4">
      <c r="A5" s="212" t="s">
        <v>6</v>
      </c>
      <c r="B5" s="212" t="s">
        <v>7</v>
      </c>
      <c r="C5" s="212" t="s">
        <v>8</v>
      </c>
      <c r="D5" s="214" t="s">
        <v>7</v>
      </c>
    </row>
    <row r="6" ht="17.25" customHeight="1" spans="1:4">
      <c r="A6" s="235" t="s">
        <v>9</v>
      </c>
      <c r="B6" s="236">
        <v>131489908.16</v>
      </c>
      <c r="C6" s="237" t="s">
        <v>10</v>
      </c>
      <c r="D6" s="236"/>
    </row>
    <row r="7" ht="17.25" customHeight="1" spans="1:4">
      <c r="A7" s="235" t="s">
        <v>11</v>
      </c>
      <c r="B7" s="236"/>
      <c r="C7" s="237" t="s">
        <v>12</v>
      </c>
      <c r="D7" s="236"/>
    </row>
    <row r="8" ht="17.25" customHeight="1" spans="1:4">
      <c r="A8" s="235" t="s">
        <v>13</v>
      </c>
      <c r="B8" s="236"/>
      <c r="C8" s="262" t="s">
        <v>14</v>
      </c>
      <c r="D8" s="236"/>
    </row>
    <row r="9" ht="17.25" customHeight="1" spans="1:4">
      <c r="A9" s="235" t="s">
        <v>15</v>
      </c>
      <c r="B9" s="236"/>
      <c r="C9" s="262" t="s">
        <v>16</v>
      </c>
      <c r="D9" s="236"/>
    </row>
    <row r="10" ht="17.25" customHeight="1" spans="1:4">
      <c r="A10" s="235" t="s">
        <v>17</v>
      </c>
      <c r="B10" s="236">
        <v>72102738.93</v>
      </c>
      <c r="C10" s="262" t="s">
        <v>18</v>
      </c>
      <c r="D10" s="236"/>
    </row>
    <row r="11" ht="17.25" customHeight="1" spans="1:4">
      <c r="A11" s="235" t="s">
        <v>19</v>
      </c>
      <c r="B11" s="236">
        <v>70656274</v>
      </c>
      <c r="C11" s="262" t="s">
        <v>20</v>
      </c>
      <c r="D11" s="236"/>
    </row>
    <row r="12" ht="17.25" customHeight="1" spans="1:4">
      <c r="A12" s="235" t="s">
        <v>21</v>
      </c>
      <c r="B12" s="236">
        <v>882000</v>
      </c>
      <c r="C12" s="263" t="s">
        <v>22</v>
      </c>
      <c r="D12" s="236"/>
    </row>
    <row r="13" ht="17.25" customHeight="1" spans="1:4">
      <c r="A13" s="235" t="s">
        <v>23</v>
      </c>
      <c r="B13" s="236"/>
      <c r="C13" s="263" t="s">
        <v>24</v>
      </c>
      <c r="D13" s="236">
        <v>20939803.11</v>
      </c>
    </row>
    <row r="14" ht="17.25" customHeight="1" spans="1:4">
      <c r="A14" s="235" t="s">
        <v>25</v>
      </c>
      <c r="B14" s="236"/>
      <c r="C14" s="263" t="s">
        <v>26</v>
      </c>
      <c r="D14" s="236">
        <v>166950875.05</v>
      </c>
    </row>
    <row r="15" ht="17.25" customHeight="1" spans="1:4">
      <c r="A15" s="235" t="s">
        <v>27</v>
      </c>
      <c r="B15" s="236">
        <v>564464.93</v>
      </c>
      <c r="C15" s="263" t="s">
        <v>28</v>
      </c>
      <c r="D15" s="236"/>
    </row>
    <row r="16" ht="17.25" customHeight="1" spans="1:4">
      <c r="A16" s="238"/>
      <c r="B16" s="264"/>
      <c r="C16" s="263" t="s">
        <v>29</v>
      </c>
      <c r="D16" s="239"/>
    </row>
    <row r="17" ht="17.25" customHeight="1" spans="1:4">
      <c r="A17" s="241"/>
      <c r="B17" s="242"/>
      <c r="C17" s="263" t="s">
        <v>30</v>
      </c>
      <c r="D17" s="239"/>
    </row>
    <row r="18" ht="17.25" customHeight="1" spans="1:4">
      <c r="A18" s="241"/>
      <c r="B18" s="242"/>
      <c r="C18" s="263" t="s">
        <v>31</v>
      </c>
      <c r="D18" s="239"/>
    </row>
    <row r="19" ht="17.25" customHeight="1" spans="1:4">
      <c r="A19" s="241"/>
      <c r="B19" s="242"/>
      <c r="C19" s="263" t="s">
        <v>32</v>
      </c>
      <c r="D19" s="239">
        <v>9002000</v>
      </c>
    </row>
    <row r="20" ht="17.25" customHeight="1" spans="1:4">
      <c r="A20" s="241"/>
      <c r="B20" s="242"/>
      <c r="C20" s="263" t="s">
        <v>33</v>
      </c>
      <c r="D20" s="239"/>
    </row>
    <row r="21" ht="17.25" customHeight="1" spans="1:4">
      <c r="A21" s="241"/>
      <c r="B21" s="242"/>
      <c r="C21" s="263" t="s">
        <v>34</v>
      </c>
      <c r="D21" s="239">
        <v>172564.93</v>
      </c>
    </row>
    <row r="22" ht="17.25" customHeight="1" spans="1:4">
      <c r="A22" s="241"/>
      <c r="B22" s="242"/>
      <c r="C22" s="263" t="s">
        <v>35</v>
      </c>
      <c r="D22" s="239"/>
    </row>
    <row r="23" ht="17.25" customHeight="1" spans="1:4">
      <c r="A23" s="241"/>
      <c r="B23" s="242"/>
      <c r="C23" s="263" t="s">
        <v>36</v>
      </c>
      <c r="D23" s="239"/>
    </row>
    <row r="24" ht="17.25" customHeight="1" spans="1:4">
      <c r="A24" s="241"/>
      <c r="B24" s="242"/>
      <c r="C24" s="263" t="s">
        <v>37</v>
      </c>
      <c r="D24" s="239">
        <v>6527404</v>
      </c>
    </row>
    <row r="25" ht="17.25" customHeight="1" spans="1:4">
      <c r="A25" s="241"/>
      <c r="B25" s="242"/>
      <c r="C25" s="263" t="s">
        <v>38</v>
      </c>
      <c r="D25" s="239"/>
    </row>
    <row r="26" ht="17.25" customHeight="1" spans="1:4">
      <c r="A26" s="241"/>
      <c r="B26" s="242"/>
      <c r="C26" s="238" t="s">
        <v>39</v>
      </c>
      <c r="D26" s="239"/>
    </row>
    <row r="27" ht="17.25" customHeight="1" spans="1:4">
      <c r="A27" s="241"/>
      <c r="B27" s="242"/>
      <c r="C27" s="263" t="s">
        <v>40</v>
      </c>
      <c r="D27" s="239"/>
    </row>
    <row r="28" ht="16.5" customHeight="1" spans="1:4">
      <c r="A28" s="241"/>
      <c r="B28" s="242"/>
      <c r="C28" s="263" t="s">
        <v>41</v>
      </c>
      <c r="D28" s="239"/>
    </row>
    <row r="29" ht="16.5" customHeight="1" spans="1:4">
      <c r="A29" s="241"/>
      <c r="B29" s="242"/>
      <c r="C29" s="238" t="s">
        <v>42</v>
      </c>
      <c r="D29" s="239"/>
    </row>
    <row r="30" ht="17.25" customHeight="1" spans="1:4">
      <c r="A30" s="241"/>
      <c r="B30" s="242"/>
      <c r="C30" s="238" t="s">
        <v>43</v>
      </c>
      <c r="D30" s="239"/>
    </row>
    <row r="31" ht="16.5" customHeight="1" spans="1:4">
      <c r="A31" s="241"/>
      <c r="B31" s="242"/>
      <c r="C31" s="238" t="s">
        <v>44</v>
      </c>
      <c r="D31" s="239"/>
    </row>
    <row r="32" ht="17.25" customHeight="1" spans="1:4">
      <c r="A32" s="241"/>
      <c r="B32" s="242"/>
      <c r="C32" s="263" t="s">
        <v>45</v>
      </c>
      <c r="D32" s="239"/>
    </row>
    <row r="33" ht="18" customHeight="1" spans="1:4">
      <c r="A33" s="241"/>
      <c r="B33" s="242"/>
      <c r="C33" s="238" t="s">
        <v>46</v>
      </c>
      <c r="D33" s="239"/>
    </row>
    <row r="34" ht="16.5" customHeight="1" spans="1:4">
      <c r="A34" s="241" t="s">
        <v>47</v>
      </c>
      <c r="B34" s="265">
        <v>203592647.09</v>
      </c>
      <c r="C34" s="241" t="s">
        <v>48</v>
      </c>
      <c r="D34" s="245">
        <v>203592647.09</v>
      </c>
    </row>
    <row r="35" ht="16.5" customHeight="1" spans="1:4">
      <c r="A35" s="238" t="s">
        <v>49</v>
      </c>
      <c r="B35" s="239"/>
      <c r="C35" s="238" t="s">
        <v>50</v>
      </c>
      <c r="D35" s="242"/>
    </row>
    <row r="36" ht="16.5" customHeight="1" spans="1:4">
      <c r="A36" s="238" t="s">
        <v>51</v>
      </c>
      <c r="B36" s="236"/>
      <c r="C36" s="238" t="s">
        <v>51</v>
      </c>
      <c r="D36" s="242"/>
    </row>
    <row r="37" ht="16.5" customHeight="1" spans="1:4">
      <c r="A37" s="238" t="s">
        <v>52</v>
      </c>
      <c r="B37" s="242"/>
      <c r="C37" s="238" t="s">
        <v>53</v>
      </c>
      <c r="D37" s="242"/>
    </row>
    <row r="38" ht="16.5" customHeight="1" spans="1:4">
      <c r="A38" s="244" t="s">
        <v>54</v>
      </c>
      <c r="B38" s="245">
        <v>203592647.09</v>
      </c>
      <c r="C38" s="244" t="s">
        <v>55</v>
      </c>
      <c r="D38" s="245">
        <v>203592647.09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
    </sheetView>
  </sheetViews>
  <sheetFormatPr defaultColWidth="10.6666666666667" defaultRowHeight="14.25" customHeight="1" outlineLevelCol="5"/>
  <cols>
    <col min="1" max="1" width="37.5" style="65" customWidth="1"/>
    <col min="2" max="2" width="24.1666666666667" style="181" customWidth="1"/>
    <col min="3" max="3" width="37.5" style="65" customWidth="1"/>
    <col min="4" max="4" width="32.3333333333333" style="65" customWidth="1"/>
    <col min="5" max="6" width="42.8333333333333" style="65" customWidth="1"/>
    <col min="7" max="16384" width="10.6666666666667" style="65" customWidth="1"/>
  </cols>
  <sheetData>
    <row r="1" ht="12" customHeight="1" spans="1:6">
      <c r="A1" s="182">
        <v>1</v>
      </c>
      <c r="B1" s="183">
        <v>0</v>
      </c>
      <c r="C1" s="182">
        <v>1</v>
      </c>
      <c r="D1" s="184"/>
      <c r="E1" s="184"/>
      <c r="F1" s="180" t="s">
        <v>1412</v>
      </c>
    </row>
    <row r="2" ht="42" customHeight="1" spans="1:6">
      <c r="A2" s="185" t="s">
        <v>1413</v>
      </c>
      <c r="B2" s="185" t="s">
        <v>1414</v>
      </c>
      <c r="C2" s="186"/>
      <c r="D2" s="187"/>
      <c r="E2" s="187"/>
      <c r="F2" s="187"/>
    </row>
    <row r="3" ht="13.5" customHeight="1" spans="1:6">
      <c r="A3" s="70" t="s">
        <v>2</v>
      </c>
      <c r="B3" s="70" t="s">
        <v>2</v>
      </c>
      <c r="C3" s="182"/>
      <c r="D3" s="184"/>
      <c r="E3" s="184"/>
      <c r="F3" s="180" t="s">
        <v>279</v>
      </c>
    </row>
    <row r="4" ht="19.5" customHeight="1" spans="1:6">
      <c r="A4" s="136" t="s">
        <v>295</v>
      </c>
      <c r="B4" s="188" t="s">
        <v>116</v>
      </c>
      <c r="C4" s="136" t="s">
        <v>117</v>
      </c>
      <c r="D4" s="13" t="s">
        <v>1415</v>
      </c>
      <c r="E4" s="14"/>
      <c r="F4" s="56"/>
    </row>
    <row r="5" ht="18.75" customHeight="1" spans="1:6">
      <c r="A5" s="189"/>
      <c r="B5" s="190"/>
      <c r="C5" s="189"/>
      <c r="D5" s="77" t="s">
        <v>60</v>
      </c>
      <c r="E5" s="13" t="s">
        <v>119</v>
      </c>
      <c r="F5" s="77" t="s">
        <v>120</v>
      </c>
    </row>
    <row r="6" ht="18.75" customHeight="1" spans="1:6">
      <c r="A6" s="128">
        <v>1</v>
      </c>
      <c r="B6" s="191" t="s">
        <v>127</v>
      </c>
      <c r="C6" s="128">
        <v>3</v>
      </c>
      <c r="D6" s="57">
        <v>4</v>
      </c>
      <c r="E6" s="57">
        <v>5</v>
      </c>
      <c r="F6" s="57">
        <v>6</v>
      </c>
    </row>
    <row r="7" ht="21" customHeight="1" spans="1:6">
      <c r="A7" s="53" t="s">
        <v>273</v>
      </c>
      <c r="B7" s="53"/>
      <c r="C7" s="53"/>
      <c r="D7" s="192" t="s">
        <v>273</v>
      </c>
      <c r="E7" s="193" t="s">
        <v>273</v>
      </c>
      <c r="F7" s="193" t="s">
        <v>273</v>
      </c>
    </row>
    <row r="8" ht="21" customHeight="1" spans="1:6">
      <c r="A8" s="53"/>
      <c r="B8" s="53" t="s">
        <v>273</v>
      </c>
      <c r="C8" s="53" t="s">
        <v>273</v>
      </c>
      <c r="D8" s="194" t="s">
        <v>273</v>
      </c>
      <c r="E8" s="195" t="s">
        <v>273</v>
      </c>
      <c r="F8" s="195" t="s">
        <v>273</v>
      </c>
    </row>
    <row r="9" ht="18.75" customHeight="1" spans="1:6">
      <c r="A9" s="107" t="s">
        <v>283</v>
      </c>
      <c r="B9" s="107" t="s">
        <v>283</v>
      </c>
      <c r="C9" s="196" t="s">
        <v>283</v>
      </c>
      <c r="D9" s="194" t="s">
        <v>273</v>
      </c>
      <c r="E9" s="195" t="s">
        <v>273</v>
      </c>
      <c r="F9" s="195" t="s">
        <v>273</v>
      </c>
    </row>
    <row r="11" customHeight="1" spans="1:1">
      <c r="A11" s="65" t="s">
        <v>1416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74"/>
  <sheetViews>
    <sheetView topLeftCell="A248" workbookViewId="0">
      <selection activeCell="D8" sqref="D8:D273"/>
    </sheetView>
  </sheetViews>
  <sheetFormatPr defaultColWidth="10.6666666666667" defaultRowHeight="14.25" customHeight="1"/>
  <cols>
    <col min="1" max="1" width="38" style="65" customWidth="1"/>
    <col min="2" max="2" width="38" style="96" customWidth="1"/>
    <col min="3" max="3" width="48" style="96" customWidth="1"/>
    <col min="4" max="4" width="25.3333333333333" style="65" customWidth="1"/>
    <col min="5" max="5" width="41.1666666666667" style="65" customWidth="1"/>
    <col min="6" max="6" width="9" style="65" customWidth="1"/>
    <col min="7" max="7" width="13" style="65" customWidth="1"/>
    <col min="8" max="8" width="15.5" style="65" customWidth="1"/>
    <col min="9" max="12" width="23.3333333333333" style="65" customWidth="1"/>
    <col min="13" max="13" width="23.3333333333333" style="96" customWidth="1"/>
    <col min="14" max="15" width="23.3333333333333" style="65" customWidth="1"/>
    <col min="16" max="16" width="23.3333333333333" style="96" customWidth="1"/>
    <col min="17" max="17" width="23.3333333333333" style="65" customWidth="1"/>
    <col min="18" max="18" width="23.3333333333333" style="96" customWidth="1"/>
    <col min="19" max="19" width="23.1666666666667" style="96" customWidth="1"/>
    <col min="20" max="16384" width="10.6666666666667" style="96" customWidth="1"/>
  </cols>
  <sheetData>
    <row r="1" ht="15.75" customHeight="1" spans="1:19">
      <c r="A1" s="67"/>
      <c r="B1" s="143"/>
      <c r="C1" s="143"/>
      <c r="D1" s="67"/>
      <c r="E1" s="67"/>
      <c r="F1" s="67"/>
      <c r="G1" s="67"/>
      <c r="H1" s="67"/>
      <c r="I1" s="67"/>
      <c r="J1" s="67"/>
      <c r="K1" s="67"/>
      <c r="L1" s="67"/>
      <c r="R1" s="68"/>
      <c r="S1" s="68" t="s">
        <v>1417</v>
      </c>
    </row>
    <row r="2" ht="41.25" customHeight="1" spans="1:19">
      <c r="A2" s="132" t="s">
        <v>1418</v>
      </c>
      <c r="B2" s="126"/>
      <c r="C2" s="126"/>
      <c r="D2" s="69"/>
      <c r="E2" s="69"/>
      <c r="F2" s="69"/>
      <c r="G2" s="69"/>
      <c r="H2" s="69"/>
      <c r="I2" s="69"/>
      <c r="J2" s="69"/>
      <c r="K2" s="69"/>
      <c r="L2" s="69"/>
      <c r="M2" s="126"/>
      <c r="N2" s="69"/>
      <c r="O2" s="69"/>
      <c r="P2" s="126"/>
      <c r="Q2" s="69"/>
      <c r="R2" s="126"/>
      <c r="S2" s="126"/>
    </row>
    <row r="3" ht="18.75" customHeight="1" spans="1:19">
      <c r="A3" s="174" t="s">
        <v>2</v>
      </c>
      <c r="B3" s="145"/>
      <c r="C3" s="145"/>
      <c r="D3" s="1"/>
      <c r="E3" s="1"/>
      <c r="F3" s="1"/>
      <c r="G3" s="1"/>
      <c r="H3" s="1"/>
      <c r="I3" s="1"/>
      <c r="J3" s="1"/>
      <c r="K3" s="1"/>
      <c r="L3" s="1"/>
      <c r="R3" s="72"/>
      <c r="S3" s="180" t="s">
        <v>3</v>
      </c>
    </row>
    <row r="4" ht="15.75" customHeight="1" spans="1:19">
      <c r="A4" s="74" t="s">
        <v>294</v>
      </c>
      <c r="B4" s="146" t="s">
        <v>295</v>
      </c>
      <c r="C4" s="146" t="s">
        <v>1419</v>
      </c>
      <c r="D4" s="147" t="s">
        <v>1420</v>
      </c>
      <c r="E4" s="147" t="s">
        <v>1421</v>
      </c>
      <c r="F4" s="147" t="s">
        <v>1422</v>
      </c>
      <c r="G4" s="147" t="s">
        <v>1423</v>
      </c>
      <c r="H4" s="147" t="s">
        <v>1424</v>
      </c>
      <c r="I4" s="159" t="s">
        <v>302</v>
      </c>
      <c r="J4" s="159"/>
      <c r="K4" s="159"/>
      <c r="L4" s="159"/>
      <c r="M4" s="160"/>
      <c r="N4" s="159"/>
      <c r="O4" s="159"/>
      <c r="P4" s="169"/>
      <c r="Q4" s="159"/>
      <c r="R4" s="160"/>
      <c r="S4" s="170"/>
    </row>
    <row r="5" ht="17.25" customHeight="1" spans="1:19">
      <c r="A5" s="76"/>
      <c r="B5" s="148"/>
      <c r="C5" s="148"/>
      <c r="D5" s="149"/>
      <c r="E5" s="149"/>
      <c r="F5" s="149"/>
      <c r="G5" s="149"/>
      <c r="H5" s="149"/>
      <c r="I5" s="149" t="s">
        <v>60</v>
      </c>
      <c r="J5" s="149" t="s">
        <v>63</v>
      </c>
      <c r="K5" s="149" t="s">
        <v>1425</v>
      </c>
      <c r="L5" s="149" t="s">
        <v>1426</v>
      </c>
      <c r="M5" s="161" t="s">
        <v>1427</v>
      </c>
      <c r="N5" s="162" t="s">
        <v>1428</v>
      </c>
      <c r="O5" s="162"/>
      <c r="P5" s="171"/>
      <c r="Q5" s="162"/>
      <c r="R5" s="172"/>
      <c r="S5" s="150"/>
    </row>
    <row r="6" ht="54" customHeight="1" spans="1:19">
      <c r="A6" s="79"/>
      <c r="B6" s="150"/>
      <c r="C6" s="150"/>
      <c r="D6" s="151"/>
      <c r="E6" s="151"/>
      <c r="F6" s="151"/>
      <c r="G6" s="151"/>
      <c r="H6" s="151"/>
      <c r="I6" s="151"/>
      <c r="J6" s="151" t="s">
        <v>62</v>
      </c>
      <c r="K6" s="151"/>
      <c r="L6" s="151"/>
      <c r="M6" s="163"/>
      <c r="N6" s="151" t="s">
        <v>62</v>
      </c>
      <c r="O6" s="151" t="s">
        <v>69</v>
      </c>
      <c r="P6" s="150" t="s">
        <v>70</v>
      </c>
      <c r="Q6" s="151" t="s">
        <v>71</v>
      </c>
      <c r="R6" s="163" t="s">
        <v>72</v>
      </c>
      <c r="S6" s="150" t="s">
        <v>73</v>
      </c>
    </row>
    <row r="7" ht="18" customHeight="1" spans="1:19">
      <c r="A7" s="175">
        <v>1</v>
      </c>
      <c r="B7" s="176" t="s">
        <v>127</v>
      </c>
      <c r="C7" s="177" t="s">
        <v>128</v>
      </c>
      <c r="D7" s="175">
        <v>4</v>
      </c>
      <c r="E7" s="178">
        <v>5</v>
      </c>
      <c r="F7" s="175">
        <v>6</v>
      </c>
      <c r="G7" s="175">
        <v>7</v>
      </c>
      <c r="H7" s="178">
        <v>8</v>
      </c>
      <c r="I7" s="175">
        <v>9</v>
      </c>
      <c r="J7" s="175">
        <v>10</v>
      </c>
      <c r="K7" s="178">
        <v>11</v>
      </c>
      <c r="L7" s="175">
        <v>12</v>
      </c>
      <c r="M7" s="175">
        <v>13</v>
      </c>
      <c r="N7" s="178">
        <v>14</v>
      </c>
      <c r="O7" s="175">
        <v>15</v>
      </c>
      <c r="P7" s="175">
        <v>16</v>
      </c>
      <c r="Q7" s="178">
        <v>17</v>
      </c>
      <c r="R7" s="175">
        <v>18</v>
      </c>
      <c r="S7" s="175">
        <v>19</v>
      </c>
    </row>
    <row r="8" ht="21" customHeight="1" spans="1:19">
      <c r="A8" s="64" t="s">
        <v>75</v>
      </c>
      <c r="B8" s="152" t="s">
        <v>75</v>
      </c>
      <c r="C8" s="152" t="s">
        <v>359</v>
      </c>
      <c r="D8" s="153" t="s">
        <v>1429</v>
      </c>
      <c r="E8" s="153" t="s">
        <v>1430</v>
      </c>
      <c r="F8" s="153" t="s">
        <v>839</v>
      </c>
      <c r="G8" s="179">
        <v>1</v>
      </c>
      <c r="H8" s="164">
        <v>1000</v>
      </c>
      <c r="I8" s="164">
        <v>1000</v>
      </c>
      <c r="J8" s="164">
        <v>1000</v>
      </c>
      <c r="K8" s="164"/>
      <c r="L8" s="164"/>
      <c r="M8" s="121"/>
      <c r="N8" s="164"/>
      <c r="O8" s="164"/>
      <c r="P8" s="121"/>
      <c r="Q8" s="121"/>
      <c r="R8" s="121"/>
      <c r="S8" s="121"/>
    </row>
    <row r="9" ht="21" customHeight="1" spans="1:19">
      <c r="A9" s="64" t="s">
        <v>75</v>
      </c>
      <c r="B9" s="152" t="s">
        <v>75</v>
      </c>
      <c r="C9" s="152" t="s">
        <v>359</v>
      </c>
      <c r="D9" s="153" t="s">
        <v>1431</v>
      </c>
      <c r="E9" s="153" t="s">
        <v>1432</v>
      </c>
      <c r="F9" s="153" t="s">
        <v>839</v>
      </c>
      <c r="G9" s="179">
        <v>1</v>
      </c>
      <c r="H9" s="164">
        <v>7000</v>
      </c>
      <c r="I9" s="164">
        <v>7000</v>
      </c>
      <c r="J9" s="164">
        <v>7000</v>
      </c>
      <c r="K9" s="164"/>
      <c r="L9" s="164"/>
      <c r="M9" s="121"/>
      <c r="N9" s="164"/>
      <c r="O9" s="164"/>
      <c r="P9" s="121"/>
      <c r="Q9" s="121"/>
      <c r="R9" s="121"/>
      <c r="S9" s="121"/>
    </row>
    <row r="10" ht="21" customHeight="1" spans="1:19">
      <c r="A10" s="64" t="s">
        <v>75</v>
      </c>
      <c r="B10" s="152" t="s">
        <v>75</v>
      </c>
      <c r="C10" s="152" t="s">
        <v>359</v>
      </c>
      <c r="D10" s="153" t="s">
        <v>1433</v>
      </c>
      <c r="E10" s="153" t="s">
        <v>1434</v>
      </c>
      <c r="F10" s="153" t="s">
        <v>839</v>
      </c>
      <c r="G10" s="179">
        <v>1</v>
      </c>
      <c r="H10" s="164">
        <v>4000</v>
      </c>
      <c r="I10" s="164">
        <v>4000</v>
      </c>
      <c r="J10" s="164">
        <v>4000</v>
      </c>
      <c r="K10" s="164"/>
      <c r="L10" s="164"/>
      <c r="M10" s="121"/>
      <c r="N10" s="164"/>
      <c r="O10" s="164"/>
      <c r="P10" s="121"/>
      <c r="Q10" s="121"/>
      <c r="R10" s="121"/>
      <c r="S10" s="121"/>
    </row>
    <row r="11" ht="21" customHeight="1" spans="1:19">
      <c r="A11" s="64" t="s">
        <v>75</v>
      </c>
      <c r="B11" s="152" t="s">
        <v>75</v>
      </c>
      <c r="C11" s="152" t="s">
        <v>375</v>
      </c>
      <c r="D11" s="153" t="s">
        <v>1435</v>
      </c>
      <c r="E11" s="153" t="s">
        <v>1436</v>
      </c>
      <c r="F11" s="153" t="s">
        <v>839</v>
      </c>
      <c r="G11" s="179">
        <v>3</v>
      </c>
      <c r="H11" s="164">
        <v>3600</v>
      </c>
      <c r="I11" s="164">
        <v>3600</v>
      </c>
      <c r="J11" s="164">
        <v>3600</v>
      </c>
      <c r="K11" s="164"/>
      <c r="L11" s="164"/>
      <c r="M11" s="121"/>
      <c r="N11" s="164"/>
      <c r="O11" s="164"/>
      <c r="P11" s="121"/>
      <c r="Q11" s="121"/>
      <c r="R11" s="121"/>
      <c r="S11" s="121"/>
    </row>
    <row r="12" ht="21" customHeight="1" spans="1:19">
      <c r="A12" s="64" t="s">
        <v>75</v>
      </c>
      <c r="B12" s="152" t="s">
        <v>75</v>
      </c>
      <c r="C12" s="152" t="s">
        <v>375</v>
      </c>
      <c r="D12" s="153" t="s">
        <v>1437</v>
      </c>
      <c r="E12" s="153" t="s">
        <v>1437</v>
      </c>
      <c r="F12" s="153" t="s">
        <v>839</v>
      </c>
      <c r="G12" s="179">
        <v>1</v>
      </c>
      <c r="H12" s="164">
        <v>500</v>
      </c>
      <c r="I12" s="164">
        <v>500</v>
      </c>
      <c r="J12" s="164">
        <v>500</v>
      </c>
      <c r="K12" s="164"/>
      <c r="L12" s="164"/>
      <c r="M12" s="121"/>
      <c r="N12" s="164"/>
      <c r="O12" s="164"/>
      <c r="P12" s="121"/>
      <c r="Q12" s="121"/>
      <c r="R12" s="121"/>
      <c r="S12" s="121"/>
    </row>
    <row r="13" ht="21" customHeight="1" spans="1:19">
      <c r="A13" s="64" t="s">
        <v>75</v>
      </c>
      <c r="B13" s="152" t="s">
        <v>75</v>
      </c>
      <c r="C13" s="152" t="s">
        <v>375</v>
      </c>
      <c r="D13" s="153" t="s">
        <v>1437</v>
      </c>
      <c r="E13" s="153" t="s">
        <v>1437</v>
      </c>
      <c r="F13" s="153" t="s">
        <v>839</v>
      </c>
      <c r="G13" s="179">
        <v>2</v>
      </c>
      <c r="H13" s="164">
        <v>1000</v>
      </c>
      <c r="I13" s="164">
        <v>1000</v>
      </c>
      <c r="J13" s="164">
        <v>1000</v>
      </c>
      <c r="K13" s="164"/>
      <c r="L13" s="164"/>
      <c r="M13" s="121"/>
      <c r="N13" s="164"/>
      <c r="O13" s="164"/>
      <c r="P13" s="121"/>
      <c r="Q13" s="121"/>
      <c r="R13" s="121"/>
      <c r="S13" s="121"/>
    </row>
    <row r="14" ht="21" customHeight="1" spans="1:19">
      <c r="A14" s="64" t="s">
        <v>75</v>
      </c>
      <c r="B14" s="152" t="s">
        <v>75</v>
      </c>
      <c r="C14" s="152" t="s">
        <v>375</v>
      </c>
      <c r="D14" s="153" t="s">
        <v>1438</v>
      </c>
      <c r="E14" s="153" t="s">
        <v>1438</v>
      </c>
      <c r="F14" s="153" t="s">
        <v>839</v>
      </c>
      <c r="G14" s="179">
        <v>3</v>
      </c>
      <c r="H14" s="164">
        <v>3600</v>
      </c>
      <c r="I14" s="164">
        <v>3600</v>
      </c>
      <c r="J14" s="164">
        <v>3600</v>
      </c>
      <c r="K14" s="164"/>
      <c r="L14" s="164"/>
      <c r="M14" s="121"/>
      <c r="N14" s="164"/>
      <c r="O14" s="164"/>
      <c r="P14" s="121"/>
      <c r="Q14" s="121"/>
      <c r="R14" s="121"/>
      <c r="S14" s="121"/>
    </row>
    <row r="15" ht="21" customHeight="1" spans="1:19">
      <c r="A15" s="64" t="s">
        <v>75</v>
      </c>
      <c r="B15" s="152" t="s">
        <v>75</v>
      </c>
      <c r="C15" s="152" t="s">
        <v>375</v>
      </c>
      <c r="D15" s="153" t="s">
        <v>1439</v>
      </c>
      <c r="E15" s="153" t="s">
        <v>1439</v>
      </c>
      <c r="F15" s="153" t="s">
        <v>839</v>
      </c>
      <c r="G15" s="179">
        <v>8</v>
      </c>
      <c r="H15" s="164">
        <v>1344</v>
      </c>
      <c r="I15" s="164">
        <v>1344</v>
      </c>
      <c r="J15" s="164">
        <v>1344</v>
      </c>
      <c r="K15" s="164"/>
      <c r="L15" s="164"/>
      <c r="M15" s="121"/>
      <c r="N15" s="164"/>
      <c r="O15" s="164"/>
      <c r="P15" s="121"/>
      <c r="Q15" s="121"/>
      <c r="R15" s="121"/>
      <c r="S15" s="121"/>
    </row>
    <row r="16" ht="21" customHeight="1" spans="1:19">
      <c r="A16" s="64" t="s">
        <v>75</v>
      </c>
      <c r="B16" s="152" t="s">
        <v>75</v>
      </c>
      <c r="C16" s="152" t="s">
        <v>379</v>
      </c>
      <c r="D16" s="153" t="s">
        <v>1439</v>
      </c>
      <c r="E16" s="153" t="s">
        <v>1439</v>
      </c>
      <c r="F16" s="153" t="s">
        <v>839</v>
      </c>
      <c r="G16" s="179">
        <v>2</v>
      </c>
      <c r="H16" s="164">
        <v>336</v>
      </c>
      <c r="I16" s="164">
        <v>336</v>
      </c>
      <c r="J16" s="164">
        <v>336</v>
      </c>
      <c r="K16" s="164"/>
      <c r="L16" s="164"/>
      <c r="M16" s="121"/>
      <c r="N16" s="164"/>
      <c r="O16" s="164"/>
      <c r="P16" s="121"/>
      <c r="Q16" s="121"/>
      <c r="R16" s="121"/>
      <c r="S16" s="121"/>
    </row>
    <row r="17" ht="21" customHeight="1" spans="1:19">
      <c r="A17" s="64" t="s">
        <v>75</v>
      </c>
      <c r="B17" s="152" t="s">
        <v>75</v>
      </c>
      <c r="C17" s="152" t="s">
        <v>379</v>
      </c>
      <c r="D17" s="153" t="s">
        <v>1439</v>
      </c>
      <c r="E17" s="153" t="s">
        <v>1439</v>
      </c>
      <c r="F17" s="153" t="s">
        <v>839</v>
      </c>
      <c r="G17" s="179">
        <v>38</v>
      </c>
      <c r="H17" s="164">
        <v>6384</v>
      </c>
      <c r="I17" s="164">
        <v>6384</v>
      </c>
      <c r="J17" s="164">
        <v>6384</v>
      </c>
      <c r="K17" s="164"/>
      <c r="L17" s="164"/>
      <c r="M17" s="121"/>
      <c r="N17" s="164"/>
      <c r="O17" s="164"/>
      <c r="P17" s="121"/>
      <c r="Q17" s="121"/>
      <c r="R17" s="121"/>
      <c r="S17" s="121"/>
    </row>
    <row r="18" ht="21" customHeight="1" spans="1:19">
      <c r="A18" s="64" t="s">
        <v>75</v>
      </c>
      <c r="B18" s="152" t="s">
        <v>75</v>
      </c>
      <c r="C18" s="152" t="s">
        <v>379</v>
      </c>
      <c r="D18" s="153" t="s">
        <v>1440</v>
      </c>
      <c r="E18" s="153" t="s">
        <v>1441</v>
      </c>
      <c r="F18" s="153" t="s">
        <v>839</v>
      </c>
      <c r="G18" s="179">
        <v>1</v>
      </c>
      <c r="H18" s="164">
        <v>1100</v>
      </c>
      <c r="I18" s="164">
        <v>1100</v>
      </c>
      <c r="J18" s="164">
        <v>1100</v>
      </c>
      <c r="K18" s="164"/>
      <c r="L18" s="164"/>
      <c r="M18" s="121"/>
      <c r="N18" s="164"/>
      <c r="O18" s="164"/>
      <c r="P18" s="121"/>
      <c r="Q18" s="121"/>
      <c r="R18" s="121"/>
      <c r="S18" s="121"/>
    </row>
    <row r="19" ht="21" customHeight="1" spans="1:19">
      <c r="A19" s="64" t="s">
        <v>75</v>
      </c>
      <c r="B19" s="152" t="s">
        <v>75</v>
      </c>
      <c r="C19" s="152" t="s">
        <v>379</v>
      </c>
      <c r="D19" s="153" t="s">
        <v>1442</v>
      </c>
      <c r="E19" s="153" t="s">
        <v>1443</v>
      </c>
      <c r="F19" s="153" t="s">
        <v>839</v>
      </c>
      <c r="G19" s="179">
        <v>2</v>
      </c>
      <c r="H19" s="164">
        <v>10000</v>
      </c>
      <c r="I19" s="164">
        <v>10000</v>
      </c>
      <c r="J19" s="164">
        <v>10000</v>
      </c>
      <c r="K19" s="164"/>
      <c r="L19" s="164"/>
      <c r="M19" s="121"/>
      <c r="N19" s="164"/>
      <c r="O19" s="164"/>
      <c r="P19" s="121"/>
      <c r="Q19" s="121"/>
      <c r="R19" s="121"/>
      <c r="S19" s="121"/>
    </row>
    <row r="20" ht="21" customHeight="1" spans="1:19">
      <c r="A20" s="64" t="s">
        <v>75</v>
      </c>
      <c r="B20" s="152" t="s">
        <v>75</v>
      </c>
      <c r="C20" s="152" t="s">
        <v>379</v>
      </c>
      <c r="D20" s="153" t="s">
        <v>1442</v>
      </c>
      <c r="E20" s="153" t="s">
        <v>1443</v>
      </c>
      <c r="F20" s="153" t="s">
        <v>839</v>
      </c>
      <c r="G20" s="179">
        <v>3</v>
      </c>
      <c r="H20" s="164">
        <v>15000</v>
      </c>
      <c r="I20" s="164">
        <v>15000</v>
      </c>
      <c r="J20" s="164">
        <v>15000</v>
      </c>
      <c r="K20" s="164"/>
      <c r="L20" s="164"/>
      <c r="M20" s="121"/>
      <c r="N20" s="164"/>
      <c r="O20" s="164"/>
      <c r="P20" s="121"/>
      <c r="Q20" s="121"/>
      <c r="R20" s="121"/>
      <c r="S20" s="121"/>
    </row>
    <row r="21" ht="21" customHeight="1" spans="1:19">
      <c r="A21" s="64" t="s">
        <v>75</v>
      </c>
      <c r="B21" s="152" t="s">
        <v>406</v>
      </c>
      <c r="C21" s="152" t="s">
        <v>672</v>
      </c>
      <c r="D21" s="153" t="s">
        <v>1444</v>
      </c>
      <c r="E21" s="153" t="s">
        <v>1430</v>
      </c>
      <c r="F21" s="153" t="s">
        <v>839</v>
      </c>
      <c r="G21" s="179">
        <v>60000</v>
      </c>
      <c r="H21" s="164">
        <v>60000</v>
      </c>
      <c r="I21" s="164">
        <v>60000</v>
      </c>
      <c r="J21" s="164"/>
      <c r="K21" s="164"/>
      <c r="L21" s="164"/>
      <c r="M21" s="121"/>
      <c r="N21" s="164">
        <v>60000</v>
      </c>
      <c r="O21" s="164">
        <v>60000</v>
      </c>
      <c r="P21" s="121"/>
      <c r="Q21" s="121"/>
      <c r="R21" s="121"/>
      <c r="S21" s="121"/>
    </row>
    <row r="22" ht="21" customHeight="1" spans="1:19">
      <c r="A22" s="64" t="s">
        <v>75</v>
      </c>
      <c r="B22" s="152" t="s">
        <v>406</v>
      </c>
      <c r="C22" s="152" t="s">
        <v>672</v>
      </c>
      <c r="D22" s="153" t="s">
        <v>1445</v>
      </c>
      <c r="E22" s="153" t="s">
        <v>1432</v>
      </c>
      <c r="F22" s="153" t="s">
        <v>839</v>
      </c>
      <c r="G22" s="179">
        <v>15000</v>
      </c>
      <c r="H22" s="164">
        <v>15000</v>
      </c>
      <c r="I22" s="164">
        <v>15000</v>
      </c>
      <c r="J22" s="164"/>
      <c r="K22" s="164"/>
      <c r="L22" s="164"/>
      <c r="M22" s="121"/>
      <c r="N22" s="164">
        <v>15000</v>
      </c>
      <c r="O22" s="164">
        <v>15000</v>
      </c>
      <c r="P22" s="121"/>
      <c r="Q22" s="121"/>
      <c r="R22" s="121"/>
      <c r="S22" s="121"/>
    </row>
    <row r="23" ht="21" customHeight="1" spans="1:19">
      <c r="A23" s="64" t="s">
        <v>75</v>
      </c>
      <c r="B23" s="152" t="s">
        <v>406</v>
      </c>
      <c r="C23" s="152" t="s">
        <v>672</v>
      </c>
      <c r="D23" s="153" t="s">
        <v>1446</v>
      </c>
      <c r="E23" s="153" t="s">
        <v>1434</v>
      </c>
      <c r="F23" s="153" t="s">
        <v>839</v>
      </c>
      <c r="G23" s="179">
        <v>15000</v>
      </c>
      <c r="H23" s="164">
        <v>15000</v>
      </c>
      <c r="I23" s="164">
        <v>15000</v>
      </c>
      <c r="J23" s="164"/>
      <c r="K23" s="164"/>
      <c r="L23" s="164"/>
      <c r="M23" s="121"/>
      <c r="N23" s="164">
        <v>15000</v>
      </c>
      <c r="O23" s="164">
        <v>15000</v>
      </c>
      <c r="P23" s="121"/>
      <c r="Q23" s="121"/>
      <c r="R23" s="121"/>
      <c r="S23" s="121"/>
    </row>
    <row r="24" ht="21" customHeight="1" spans="1:19">
      <c r="A24" s="64" t="s">
        <v>75</v>
      </c>
      <c r="B24" s="152" t="s">
        <v>406</v>
      </c>
      <c r="C24" s="152" t="s">
        <v>674</v>
      </c>
      <c r="D24" s="153" t="s">
        <v>1447</v>
      </c>
      <c r="E24" s="153" t="s">
        <v>1448</v>
      </c>
      <c r="F24" s="153" t="s">
        <v>839</v>
      </c>
      <c r="G24" s="179">
        <v>13200</v>
      </c>
      <c r="H24" s="164">
        <v>13200</v>
      </c>
      <c r="I24" s="164">
        <v>13200</v>
      </c>
      <c r="J24" s="164"/>
      <c r="K24" s="164"/>
      <c r="L24" s="164"/>
      <c r="M24" s="121"/>
      <c r="N24" s="164">
        <v>13200</v>
      </c>
      <c r="O24" s="164">
        <v>13200</v>
      </c>
      <c r="P24" s="121"/>
      <c r="Q24" s="121"/>
      <c r="R24" s="121"/>
      <c r="S24" s="121"/>
    </row>
    <row r="25" ht="21" customHeight="1" spans="1:19">
      <c r="A25" s="64" t="s">
        <v>75</v>
      </c>
      <c r="B25" s="152" t="s">
        <v>406</v>
      </c>
      <c r="C25" s="152" t="s">
        <v>674</v>
      </c>
      <c r="D25" s="153" t="s">
        <v>1447</v>
      </c>
      <c r="E25" s="153" t="s">
        <v>1439</v>
      </c>
      <c r="F25" s="153" t="s">
        <v>839</v>
      </c>
      <c r="G25" s="179">
        <v>42240</v>
      </c>
      <c r="H25" s="164">
        <v>42240</v>
      </c>
      <c r="I25" s="164">
        <v>42240</v>
      </c>
      <c r="J25" s="164"/>
      <c r="K25" s="164"/>
      <c r="L25" s="164"/>
      <c r="M25" s="121"/>
      <c r="N25" s="164">
        <v>42240</v>
      </c>
      <c r="O25" s="164">
        <v>42240</v>
      </c>
      <c r="P25" s="121"/>
      <c r="Q25" s="121"/>
      <c r="R25" s="121"/>
      <c r="S25" s="121"/>
    </row>
    <row r="26" ht="21" customHeight="1" spans="1:19">
      <c r="A26" s="64" t="s">
        <v>75</v>
      </c>
      <c r="B26" s="152" t="s">
        <v>406</v>
      </c>
      <c r="C26" s="152" t="s">
        <v>674</v>
      </c>
      <c r="D26" s="153" t="s">
        <v>1447</v>
      </c>
      <c r="E26" s="153" t="s">
        <v>1449</v>
      </c>
      <c r="F26" s="153" t="s">
        <v>839</v>
      </c>
      <c r="G26" s="179">
        <v>42240</v>
      </c>
      <c r="H26" s="164">
        <v>42240</v>
      </c>
      <c r="I26" s="164">
        <v>42240</v>
      </c>
      <c r="J26" s="164"/>
      <c r="K26" s="164"/>
      <c r="L26" s="164"/>
      <c r="M26" s="121"/>
      <c r="N26" s="164">
        <v>42240</v>
      </c>
      <c r="O26" s="164">
        <v>42240</v>
      </c>
      <c r="P26" s="121"/>
      <c r="Q26" s="121"/>
      <c r="R26" s="121"/>
      <c r="S26" s="121"/>
    </row>
    <row r="27" ht="21" customHeight="1" spans="1:19">
      <c r="A27" s="64" t="s">
        <v>75</v>
      </c>
      <c r="B27" s="152" t="s">
        <v>406</v>
      </c>
      <c r="C27" s="152" t="s">
        <v>674</v>
      </c>
      <c r="D27" s="153" t="s">
        <v>1447</v>
      </c>
      <c r="E27" s="153" t="s">
        <v>1450</v>
      </c>
      <c r="F27" s="153" t="s">
        <v>839</v>
      </c>
      <c r="G27" s="179">
        <v>152170</v>
      </c>
      <c r="H27" s="164">
        <v>152170</v>
      </c>
      <c r="I27" s="164">
        <v>152170</v>
      </c>
      <c r="J27" s="164"/>
      <c r="K27" s="164"/>
      <c r="L27" s="164"/>
      <c r="M27" s="121"/>
      <c r="N27" s="164">
        <v>152170</v>
      </c>
      <c r="O27" s="164">
        <v>152170</v>
      </c>
      <c r="P27" s="121"/>
      <c r="Q27" s="121"/>
      <c r="R27" s="121"/>
      <c r="S27" s="121"/>
    </row>
    <row r="28" ht="21" customHeight="1" spans="1:19">
      <c r="A28" s="64" t="s">
        <v>75</v>
      </c>
      <c r="B28" s="152" t="s">
        <v>406</v>
      </c>
      <c r="C28" s="152" t="s">
        <v>674</v>
      </c>
      <c r="D28" s="153" t="s">
        <v>1447</v>
      </c>
      <c r="E28" s="153" t="s">
        <v>1451</v>
      </c>
      <c r="F28" s="153" t="s">
        <v>839</v>
      </c>
      <c r="G28" s="179">
        <v>6864</v>
      </c>
      <c r="H28" s="164">
        <v>6864</v>
      </c>
      <c r="I28" s="164">
        <v>6864</v>
      </c>
      <c r="J28" s="164"/>
      <c r="K28" s="164"/>
      <c r="L28" s="164"/>
      <c r="M28" s="121"/>
      <c r="N28" s="164">
        <v>6864</v>
      </c>
      <c r="O28" s="164">
        <v>6864</v>
      </c>
      <c r="P28" s="121"/>
      <c r="Q28" s="121"/>
      <c r="R28" s="121"/>
      <c r="S28" s="121"/>
    </row>
    <row r="29" ht="21" customHeight="1" spans="1:19">
      <c r="A29" s="64" t="s">
        <v>75</v>
      </c>
      <c r="B29" s="152" t="s">
        <v>406</v>
      </c>
      <c r="C29" s="152" t="s">
        <v>674</v>
      </c>
      <c r="D29" s="153" t="s">
        <v>1447</v>
      </c>
      <c r="E29" s="153" t="s">
        <v>1452</v>
      </c>
      <c r="F29" s="153" t="s">
        <v>839</v>
      </c>
      <c r="G29" s="179">
        <v>3036</v>
      </c>
      <c r="H29" s="164">
        <v>3036</v>
      </c>
      <c r="I29" s="164">
        <v>3036</v>
      </c>
      <c r="J29" s="164"/>
      <c r="K29" s="164"/>
      <c r="L29" s="164"/>
      <c r="M29" s="121"/>
      <c r="N29" s="164">
        <v>3036</v>
      </c>
      <c r="O29" s="164">
        <v>3036</v>
      </c>
      <c r="P29" s="121"/>
      <c r="Q29" s="121"/>
      <c r="R29" s="121"/>
      <c r="S29" s="121"/>
    </row>
    <row r="30" ht="21" customHeight="1" spans="1:19">
      <c r="A30" s="64" t="s">
        <v>75</v>
      </c>
      <c r="B30" s="152" t="s">
        <v>406</v>
      </c>
      <c r="C30" s="152" t="s">
        <v>676</v>
      </c>
      <c r="D30" s="153" t="s">
        <v>1453</v>
      </c>
      <c r="E30" s="153" t="s">
        <v>1454</v>
      </c>
      <c r="F30" s="153" t="s">
        <v>839</v>
      </c>
      <c r="G30" s="179">
        <v>8</v>
      </c>
      <c r="H30" s="164">
        <v>16000</v>
      </c>
      <c r="I30" s="164">
        <v>16000</v>
      </c>
      <c r="J30" s="164"/>
      <c r="K30" s="164"/>
      <c r="L30" s="164"/>
      <c r="M30" s="121"/>
      <c r="N30" s="164">
        <v>16000</v>
      </c>
      <c r="O30" s="164">
        <v>16000</v>
      </c>
      <c r="P30" s="121"/>
      <c r="Q30" s="121"/>
      <c r="R30" s="121"/>
      <c r="S30" s="121"/>
    </row>
    <row r="31" ht="21" customHeight="1" spans="1:19">
      <c r="A31" s="64" t="s">
        <v>75</v>
      </c>
      <c r="B31" s="152" t="s">
        <v>406</v>
      </c>
      <c r="C31" s="152" t="s">
        <v>676</v>
      </c>
      <c r="D31" s="153" t="s">
        <v>1455</v>
      </c>
      <c r="E31" s="153" t="s">
        <v>1456</v>
      </c>
      <c r="F31" s="153" t="s">
        <v>839</v>
      </c>
      <c r="G31" s="179">
        <v>4</v>
      </c>
      <c r="H31" s="164">
        <v>100000</v>
      </c>
      <c r="I31" s="164">
        <v>100000</v>
      </c>
      <c r="J31" s="164"/>
      <c r="K31" s="164"/>
      <c r="L31" s="164"/>
      <c r="M31" s="121"/>
      <c r="N31" s="164">
        <v>100000</v>
      </c>
      <c r="O31" s="164">
        <v>100000</v>
      </c>
      <c r="P31" s="121"/>
      <c r="Q31" s="121"/>
      <c r="R31" s="121"/>
      <c r="S31" s="121"/>
    </row>
    <row r="32" ht="21" customHeight="1" spans="1:19">
      <c r="A32" s="64" t="s">
        <v>75</v>
      </c>
      <c r="B32" s="152" t="s">
        <v>406</v>
      </c>
      <c r="C32" s="152" t="s">
        <v>676</v>
      </c>
      <c r="D32" s="153" t="s">
        <v>1453</v>
      </c>
      <c r="E32" s="153" t="s">
        <v>1457</v>
      </c>
      <c r="F32" s="153" t="s">
        <v>839</v>
      </c>
      <c r="G32" s="179">
        <v>3</v>
      </c>
      <c r="H32" s="164">
        <v>12000</v>
      </c>
      <c r="I32" s="164">
        <v>12000</v>
      </c>
      <c r="J32" s="164"/>
      <c r="K32" s="164"/>
      <c r="L32" s="164"/>
      <c r="M32" s="121"/>
      <c r="N32" s="164">
        <v>12000</v>
      </c>
      <c r="O32" s="164">
        <v>12000</v>
      </c>
      <c r="P32" s="121"/>
      <c r="Q32" s="121"/>
      <c r="R32" s="121"/>
      <c r="S32" s="121"/>
    </row>
    <row r="33" ht="21" customHeight="1" spans="1:19">
      <c r="A33" s="64" t="s">
        <v>75</v>
      </c>
      <c r="B33" s="152" t="s">
        <v>406</v>
      </c>
      <c r="C33" s="152" t="s">
        <v>676</v>
      </c>
      <c r="D33" s="153" t="s">
        <v>1455</v>
      </c>
      <c r="E33" s="153" t="s">
        <v>1458</v>
      </c>
      <c r="F33" s="153" t="s">
        <v>839</v>
      </c>
      <c r="G33" s="179">
        <v>20</v>
      </c>
      <c r="H33" s="164">
        <v>610000</v>
      </c>
      <c r="I33" s="164">
        <v>610000</v>
      </c>
      <c r="J33" s="164"/>
      <c r="K33" s="164"/>
      <c r="L33" s="164"/>
      <c r="M33" s="121"/>
      <c r="N33" s="164">
        <v>610000</v>
      </c>
      <c r="O33" s="164">
        <v>610000</v>
      </c>
      <c r="P33" s="121"/>
      <c r="Q33" s="121"/>
      <c r="R33" s="121"/>
      <c r="S33" s="121"/>
    </row>
    <row r="34" ht="21" customHeight="1" spans="1:19">
      <c r="A34" s="64" t="s">
        <v>75</v>
      </c>
      <c r="B34" s="152" t="s">
        <v>406</v>
      </c>
      <c r="C34" s="152" t="s">
        <v>676</v>
      </c>
      <c r="D34" s="153" t="s">
        <v>1453</v>
      </c>
      <c r="E34" s="153" t="s">
        <v>1459</v>
      </c>
      <c r="F34" s="153" t="s">
        <v>839</v>
      </c>
      <c r="G34" s="179">
        <v>5</v>
      </c>
      <c r="H34" s="164">
        <v>4000</v>
      </c>
      <c r="I34" s="164">
        <v>4000</v>
      </c>
      <c r="J34" s="164"/>
      <c r="K34" s="164"/>
      <c r="L34" s="164"/>
      <c r="M34" s="121"/>
      <c r="N34" s="164">
        <v>4000</v>
      </c>
      <c r="O34" s="164">
        <v>4000</v>
      </c>
      <c r="P34" s="121"/>
      <c r="Q34" s="121"/>
      <c r="R34" s="121"/>
      <c r="S34" s="121"/>
    </row>
    <row r="35" ht="21" customHeight="1" spans="1:19">
      <c r="A35" s="64" t="s">
        <v>75</v>
      </c>
      <c r="B35" s="152" t="s">
        <v>406</v>
      </c>
      <c r="C35" s="152" t="s">
        <v>676</v>
      </c>
      <c r="D35" s="153" t="s">
        <v>1453</v>
      </c>
      <c r="E35" s="153" t="s">
        <v>1460</v>
      </c>
      <c r="F35" s="153" t="s">
        <v>839</v>
      </c>
      <c r="G35" s="179">
        <v>3</v>
      </c>
      <c r="H35" s="164">
        <v>11550</v>
      </c>
      <c r="I35" s="164">
        <v>11550</v>
      </c>
      <c r="J35" s="164"/>
      <c r="K35" s="164"/>
      <c r="L35" s="164"/>
      <c r="M35" s="121"/>
      <c r="N35" s="164">
        <v>11550</v>
      </c>
      <c r="O35" s="164">
        <v>11550</v>
      </c>
      <c r="P35" s="121"/>
      <c r="Q35" s="121"/>
      <c r="R35" s="121"/>
      <c r="S35" s="121"/>
    </row>
    <row r="36" ht="21" customHeight="1" spans="1:19">
      <c r="A36" s="64" t="s">
        <v>75</v>
      </c>
      <c r="B36" s="152" t="s">
        <v>406</v>
      </c>
      <c r="C36" s="152" t="s">
        <v>676</v>
      </c>
      <c r="D36" s="153" t="s">
        <v>1455</v>
      </c>
      <c r="E36" s="153" t="s">
        <v>1461</v>
      </c>
      <c r="F36" s="153" t="s">
        <v>839</v>
      </c>
      <c r="G36" s="179">
        <v>4</v>
      </c>
      <c r="H36" s="164">
        <v>60000</v>
      </c>
      <c r="I36" s="164">
        <v>60000</v>
      </c>
      <c r="J36" s="164"/>
      <c r="K36" s="164"/>
      <c r="L36" s="164"/>
      <c r="M36" s="121"/>
      <c r="N36" s="164">
        <v>60000</v>
      </c>
      <c r="O36" s="164">
        <v>60000</v>
      </c>
      <c r="P36" s="121"/>
      <c r="Q36" s="121"/>
      <c r="R36" s="121"/>
      <c r="S36" s="121"/>
    </row>
    <row r="37" ht="21" customHeight="1" spans="1:19">
      <c r="A37" s="64" t="s">
        <v>75</v>
      </c>
      <c r="B37" s="152" t="s">
        <v>406</v>
      </c>
      <c r="C37" s="152" t="s">
        <v>676</v>
      </c>
      <c r="D37" s="153" t="s">
        <v>1453</v>
      </c>
      <c r="E37" s="153" t="s">
        <v>1462</v>
      </c>
      <c r="F37" s="153" t="s">
        <v>839</v>
      </c>
      <c r="G37" s="179">
        <v>30</v>
      </c>
      <c r="H37" s="164">
        <v>12600</v>
      </c>
      <c r="I37" s="164">
        <v>12600</v>
      </c>
      <c r="J37" s="164"/>
      <c r="K37" s="164"/>
      <c r="L37" s="164"/>
      <c r="M37" s="121"/>
      <c r="N37" s="164">
        <v>12600</v>
      </c>
      <c r="O37" s="164">
        <v>12600</v>
      </c>
      <c r="P37" s="121"/>
      <c r="Q37" s="121"/>
      <c r="R37" s="121"/>
      <c r="S37" s="121"/>
    </row>
    <row r="38" ht="21" customHeight="1" spans="1:19">
      <c r="A38" s="64" t="s">
        <v>75</v>
      </c>
      <c r="B38" s="152" t="s">
        <v>406</v>
      </c>
      <c r="C38" s="152" t="s">
        <v>676</v>
      </c>
      <c r="D38" s="153" t="s">
        <v>1455</v>
      </c>
      <c r="E38" s="153" t="s">
        <v>1463</v>
      </c>
      <c r="F38" s="153" t="s">
        <v>839</v>
      </c>
      <c r="G38" s="179">
        <v>40</v>
      </c>
      <c r="H38" s="164">
        <v>760000</v>
      </c>
      <c r="I38" s="164">
        <v>760000</v>
      </c>
      <c r="J38" s="164"/>
      <c r="K38" s="164"/>
      <c r="L38" s="164"/>
      <c r="M38" s="121"/>
      <c r="N38" s="164">
        <v>760000</v>
      </c>
      <c r="O38" s="164">
        <v>760000</v>
      </c>
      <c r="P38" s="121"/>
      <c r="Q38" s="121"/>
      <c r="R38" s="121"/>
      <c r="S38" s="121"/>
    </row>
    <row r="39" ht="21" customHeight="1" spans="1:19">
      <c r="A39" s="64" t="s">
        <v>75</v>
      </c>
      <c r="B39" s="152" t="s">
        <v>406</v>
      </c>
      <c r="C39" s="152" t="s">
        <v>676</v>
      </c>
      <c r="D39" s="153" t="s">
        <v>1453</v>
      </c>
      <c r="E39" s="153" t="s">
        <v>1464</v>
      </c>
      <c r="F39" s="153" t="s">
        <v>839</v>
      </c>
      <c r="G39" s="179">
        <v>15</v>
      </c>
      <c r="H39" s="164">
        <v>850500</v>
      </c>
      <c r="I39" s="164">
        <v>850500</v>
      </c>
      <c r="J39" s="164"/>
      <c r="K39" s="164"/>
      <c r="L39" s="164"/>
      <c r="M39" s="121"/>
      <c r="N39" s="164">
        <v>850500</v>
      </c>
      <c r="O39" s="164">
        <v>850500</v>
      </c>
      <c r="P39" s="121"/>
      <c r="Q39" s="121"/>
      <c r="R39" s="121"/>
      <c r="S39" s="121"/>
    </row>
    <row r="40" ht="21" customHeight="1" spans="1:19">
      <c r="A40" s="64" t="s">
        <v>75</v>
      </c>
      <c r="B40" s="152" t="s">
        <v>406</v>
      </c>
      <c r="C40" s="152" t="s">
        <v>676</v>
      </c>
      <c r="D40" s="153" t="s">
        <v>1455</v>
      </c>
      <c r="E40" s="153" t="s">
        <v>1465</v>
      </c>
      <c r="F40" s="153" t="s">
        <v>839</v>
      </c>
      <c r="G40" s="179">
        <v>18</v>
      </c>
      <c r="H40" s="164">
        <v>750060</v>
      </c>
      <c r="I40" s="164">
        <v>750060</v>
      </c>
      <c r="J40" s="164"/>
      <c r="K40" s="164"/>
      <c r="L40" s="164"/>
      <c r="M40" s="121"/>
      <c r="N40" s="164">
        <v>750060</v>
      </c>
      <c r="O40" s="164">
        <v>750060</v>
      </c>
      <c r="P40" s="121"/>
      <c r="Q40" s="121"/>
      <c r="R40" s="121"/>
      <c r="S40" s="121"/>
    </row>
    <row r="41" ht="21" customHeight="1" spans="1:19">
      <c r="A41" s="64" t="s">
        <v>75</v>
      </c>
      <c r="B41" s="152" t="s">
        <v>406</v>
      </c>
      <c r="C41" s="152" t="s">
        <v>676</v>
      </c>
      <c r="D41" s="153" t="s">
        <v>1453</v>
      </c>
      <c r="E41" s="153" t="s">
        <v>1443</v>
      </c>
      <c r="F41" s="153" t="s">
        <v>839</v>
      </c>
      <c r="G41" s="179">
        <v>10</v>
      </c>
      <c r="H41" s="164">
        <v>50000</v>
      </c>
      <c r="I41" s="164">
        <v>50000</v>
      </c>
      <c r="J41" s="164"/>
      <c r="K41" s="164"/>
      <c r="L41" s="164"/>
      <c r="M41" s="121"/>
      <c r="N41" s="164">
        <v>50000</v>
      </c>
      <c r="O41" s="164">
        <v>50000</v>
      </c>
      <c r="P41" s="121"/>
      <c r="Q41" s="121"/>
      <c r="R41" s="121"/>
      <c r="S41" s="121"/>
    </row>
    <row r="42" ht="21" customHeight="1" spans="1:19">
      <c r="A42" s="64" t="s">
        <v>75</v>
      </c>
      <c r="B42" s="152" t="s">
        <v>406</v>
      </c>
      <c r="C42" s="152" t="s">
        <v>676</v>
      </c>
      <c r="D42" s="153" t="s">
        <v>1453</v>
      </c>
      <c r="E42" s="153" t="s">
        <v>1466</v>
      </c>
      <c r="F42" s="153" t="s">
        <v>839</v>
      </c>
      <c r="G42" s="179">
        <v>2</v>
      </c>
      <c r="H42" s="164">
        <v>3000</v>
      </c>
      <c r="I42" s="164">
        <v>3000</v>
      </c>
      <c r="J42" s="164"/>
      <c r="K42" s="164"/>
      <c r="L42" s="164"/>
      <c r="M42" s="121"/>
      <c r="N42" s="164">
        <v>3000</v>
      </c>
      <c r="O42" s="164">
        <v>3000</v>
      </c>
      <c r="P42" s="121"/>
      <c r="Q42" s="121"/>
      <c r="R42" s="121"/>
      <c r="S42" s="121"/>
    </row>
    <row r="43" ht="21" customHeight="1" spans="1:19">
      <c r="A43" s="64" t="s">
        <v>75</v>
      </c>
      <c r="B43" s="152" t="s">
        <v>406</v>
      </c>
      <c r="C43" s="152" t="s">
        <v>676</v>
      </c>
      <c r="D43" s="153" t="s">
        <v>1455</v>
      </c>
      <c r="E43" s="153" t="s">
        <v>1467</v>
      </c>
      <c r="F43" s="153" t="s">
        <v>839</v>
      </c>
      <c r="G43" s="179">
        <v>1</v>
      </c>
      <c r="H43" s="164">
        <v>35294</v>
      </c>
      <c r="I43" s="164">
        <v>35294</v>
      </c>
      <c r="J43" s="164"/>
      <c r="K43" s="164"/>
      <c r="L43" s="164"/>
      <c r="M43" s="121"/>
      <c r="N43" s="164">
        <v>35294</v>
      </c>
      <c r="O43" s="164">
        <v>35294</v>
      </c>
      <c r="P43" s="121"/>
      <c r="Q43" s="121"/>
      <c r="R43" s="121"/>
      <c r="S43" s="121"/>
    </row>
    <row r="44" ht="21" customHeight="1" spans="1:19">
      <c r="A44" s="64" t="s">
        <v>75</v>
      </c>
      <c r="B44" s="152" t="s">
        <v>406</v>
      </c>
      <c r="C44" s="152" t="s">
        <v>676</v>
      </c>
      <c r="D44" s="153" t="s">
        <v>1455</v>
      </c>
      <c r="E44" s="153" t="s">
        <v>1468</v>
      </c>
      <c r="F44" s="153" t="s">
        <v>839</v>
      </c>
      <c r="G44" s="179">
        <v>6</v>
      </c>
      <c r="H44" s="164">
        <v>60000</v>
      </c>
      <c r="I44" s="164">
        <v>60000</v>
      </c>
      <c r="J44" s="164"/>
      <c r="K44" s="164"/>
      <c r="L44" s="164"/>
      <c r="M44" s="121"/>
      <c r="N44" s="164">
        <v>60000</v>
      </c>
      <c r="O44" s="164">
        <v>60000</v>
      </c>
      <c r="P44" s="121"/>
      <c r="Q44" s="121"/>
      <c r="R44" s="121"/>
      <c r="S44" s="121"/>
    </row>
    <row r="45" ht="21" customHeight="1" spans="1:19">
      <c r="A45" s="64" t="s">
        <v>75</v>
      </c>
      <c r="B45" s="152" t="s">
        <v>406</v>
      </c>
      <c r="C45" s="152" t="s">
        <v>676</v>
      </c>
      <c r="D45" s="153" t="s">
        <v>1455</v>
      </c>
      <c r="E45" s="153" t="s">
        <v>1469</v>
      </c>
      <c r="F45" s="153" t="s">
        <v>839</v>
      </c>
      <c r="G45" s="179">
        <v>2</v>
      </c>
      <c r="H45" s="164">
        <v>162000</v>
      </c>
      <c r="I45" s="164">
        <v>162000</v>
      </c>
      <c r="J45" s="164"/>
      <c r="K45" s="164"/>
      <c r="L45" s="164"/>
      <c r="M45" s="121"/>
      <c r="N45" s="164">
        <v>162000</v>
      </c>
      <c r="O45" s="164">
        <v>162000</v>
      </c>
      <c r="P45" s="121"/>
      <c r="Q45" s="121"/>
      <c r="R45" s="121"/>
      <c r="S45" s="121"/>
    </row>
    <row r="46" ht="21" customHeight="1" spans="1:19">
      <c r="A46" s="64" t="s">
        <v>75</v>
      </c>
      <c r="B46" s="152" t="s">
        <v>406</v>
      </c>
      <c r="C46" s="152" t="s">
        <v>676</v>
      </c>
      <c r="D46" s="153" t="s">
        <v>1453</v>
      </c>
      <c r="E46" s="153" t="s">
        <v>1470</v>
      </c>
      <c r="F46" s="153" t="s">
        <v>839</v>
      </c>
      <c r="G46" s="179">
        <v>3</v>
      </c>
      <c r="H46" s="164">
        <v>6000</v>
      </c>
      <c r="I46" s="164">
        <v>6000</v>
      </c>
      <c r="J46" s="164"/>
      <c r="K46" s="164"/>
      <c r="L46" s="164"/>
      <c r="M46" s="121"/>
      <c r="N46" s="164">
        <v>6000</v>
      </c>
      <c r="O46" s="164">
        <v>6000</v>
      </c>
      <c r="P46" s="121"/>
      <c r="Q46" s="121"/>
      <c r="R46" s="121"/>
      <c r="S46" s="121"/>
    </row>
    <row r="47" ht="21" customHeight="1" spans="1:19">
      <c r="A47" s="64" t="s">
        <v>75</v>
      </c>
      <c r="B47" s="152" t="s">
        <v>406</v>
      </c>
      <c r="C47" s="152" t="s">
        <v>676</v>
      </c>
      <c r="D47" s="153" t="s">
        <v>1455</v>
      </c>
      <c r="E47" s="153" t="s">
        <v>1471</v>
      </c>
      <c r="F47" s="153" t="s">
        <v>839</v>
      </c>
      <c r="G47" s="179">
        <v>1</v>
      </c>
      <c r="H47" s="164">
        <v>800000</v>
      </c>
      <c r="I47" s="164">
        <v>800000</v>
      </c>
      <c r="J47" s="164"/>
      <c r="K47" s="164"/>
      <c r="L47" s="164"/>
      <c r="M47" s="121"/>
      <c r="N47" s="164">
        <v>800000</v>
      </c>
      <c r="O47" s="164">
        <v>800000</v>
      </c>
      <c r="P47" s="121"/>
      <c r="Q47" s="121"/>
      <c r="R47" s="121"/>
      <c r="S47" s="121"/>
    </row>
    <row r="48" ht="21" customHeight="1" spans="1:19">
      <c r="A48" s="64" t="s">
        <v>75</v>
      </c>
      <c r="B48" s="152" t="s">
        <v>406</v>
      </c>
      <c r="C48" s="152" t="s">
        <v>676</v>
      </c>
      <c r="D48" s="153" t="s">
        <v>1455</v>
      </c>
      <c r="E48" s="153" t="s">
        <v>1472</v>
      </c>
      <c r="F48" s="153" t="s">
        <v>839</v>
      </c>
      <c r="G48" s="179">
        <v>2</v>
      </c>
      <c r="H48" s="164">
        <v>3500000</v>
      </c>
      <c r="I48" s="164">
        <v>3500000</v>
      </c>
      <c r="J48" s="164"/>
      <c r="K48" s="164"/>
      <c r="L48" s="164"/>
      <c r="M48" s="121"/>
      <c r="N48" s="164">
        <v>3500000</v>
      </c>
      <c r="O48" s="164">
        <v>3500000</v>
      </c>
      <c r="P48" s="121"/>
      <c r="Q48" s="121"/>
      <c r="R48" s="121"/>
      <c r="S48" s="121"/>
    </row>
    <row r="49" ht="21" customHeight="1" spans="1:19">
      <c r="A49" s="64" t="s">
        <v>75</v>
      </c>
      <c r="B49" s="152" t="s">
        <v>406</v>
      </c>
      <c r="C49" s="152" t="s">
        <v>676</v>
      </c>
      <c r="D49" s="153" t="s">
        <v>1455</v>
      </c>
      <c r="E49" s="153" t="s">
        <v>1473</v>
      </c>
      <c r="F49" s="153" t="s">
        <v>839</v>
      </c>
      <c r="G49" s="179">
        <v>6</v>
      </c>
      <c r="H49" s="164">
        <v>132996</v>
      </c>
      <c r="I49" s="164">
        <v>132996</v>
      </c>
      <c r="J49" s="164"/>
      <c r="K49" s="164"/>
      <c r="L49" s="164"/>
      <c r="M49" s="121"/>
      <c r="N49" s="164">
        <v>132996</v>
      </c>
      <c r="O49" s="164">
        <v>132996</v>
      </c>
      <c r="P49" s="121"/>
      <c r="Q49" s="121"/>
      <c r="R49" s="121"/>
      <c r="S49" s="121"/>
    </row>
    <row r="50" ht="21" customHeight="1" spans="1:19">
      <c r="A50" s="64" t="s">
        <v>75</v>
      </c>
      <c r="B50" s="152" t="s">
        <v>406</v>
      </c>
      <c r="C50" s="152" t="s">
        <v>676</v>
      </c>
      <c r="D50" s="153" t="s">
        <v>1455</v>
      </c>
      <c r="E50" s="153" t="s">
        <v>1474</v>
      </c>
      <c r="F50" s="153" t="s">
        <v>839</v>
      </c>
      <c r="G50" s="179">
        <v>1</v>
      </c>
      <c r="H50" s="164">
        <v>126000</v>
      </c>
      <c r="I50" s="164">
        <v>126000</v>
      </c>
      <c r="J50" s="164"/>
      <c r="K50" s="164"/>
      <c r="L50" s="164"/>
      <c r="M50" s="121"/>
      <c r="N50" s="164">
        <v>126000</v>
      </c>
      <c r="O50" s="164">
        <v>126000</v>
      </c>
      <c r="P50" s="121"/>
      <c r="Q50" s="121"/>
      <c r="R50" s="121"/>
      <c r="S50" s="121"/>
    </row>
    <row r="51" ht="21" customHeight="1" spans="1:19">
      <c r="A51" s="64" t="s">
        <v>75</v>
      </c>
      <c r="B51" s="152" t="s">
        <v>406</v>
      </c>
      <c r="C51" s="152" t="s">
        <v>676</v>
      </c>
      <c r="D51" s="153" t="s">
        <v>1455</v>
      </c>
      <c r="E51" s="153" t="s">
        <v>1475</v>
      </c>
      <c r="F51" s="153" t="s">
        <v>839</v>
      </c>
      <c r="G51" s="179">
        <v>8</v>
      </c>
      <c r="H51" s="164">
        <v>1740000</v>
      </c>
      <c r="I51" s="164">
        <v>1740000</v>
      </c>
      <c r="J51" s="164"/>
      <c r="K51" s="164"/>
      <c r="L51" s="164"/>
      <c r="M51" s="121"/>
      <c r="N51" s="164">
        <v>1740000</v>
      </c>
      <c r="O51" s="164">
        <v>1740000</v>
      </c>
      <c r="P51" s="121"/>
      <c r="Q51" s="121"/>
      <c r="R51" s="121"/>
      <c r="S51" s="121"/>
    </row>
    <row r="52" ht="21" customHeight="1" spans="1:19">
      <c r="A52" s="64" t="s">
        <v>75</v>
      </c>
      <c r="B52" s="152" t="s">
        <v>406</v>
      </c>
      <c r="C52" s="152" t="s">
        <v>676</v>
      </c>
      <c r="D52" s="153" t="s">
        <v>1455</v>
      </c>
      <c r="E52" s="153" t="s">
        <v>1476</v>
      </c>
      <c r="F52" s="153" t="s">
        <v>839</v>
      </c>
      <c r="G52" s="179">
        <v>8</v>
      </c>
      <c r="H52" s="164">
        <v>940000</v>
      </c>
      <c r="I52" s="164">
        <v>940000</v>
      </c>
      <c r="J52" s="164"/>
      <c r="K52" s="164"/>
      <c r="L52" s="164"/>
      <c r="M52" s="121"/>
      <c r="N52" s="164">
        <v>940000</v>
      </c>
      <c r="O52" s="164">
        <v>940000</v>
      </c>
      <c r="P52" s="121"/>
      <c r="Q52" s="121"/>
      <c r="R52" s="121"/>
      <c r="S52" s="121"/>
    </row>
    <row r="53" ht="21" customHeight="1" spans="1:19">
      <c r="A53" s="64" t="s">
        <v>75</v>
      </c>
      <c r="B53" s="152" t="s">
        <v>406</v>
      </c>
      <c r="C53" s="152" t="s">
        <v>676</v>
      </c>
      <c r="D53" s="153" t="s">
        <v>1455</v>
      </c>
      <c r="E53" s="153" t="s">
        <v>1477</v>
      </c>
      <c r="F53" s="153" t="s">
        <v>839</v>
      </c>
      <c r="G53" s="179">
        <v>1</v>
      </c>
      <c r="H53" s="164">
        <v>8000</v>
      </c>
      <c r="I53" s="164">
        <v>8000</v>
      </c>
      <c r="J53" s="164"/>
      <c r="K53" s="164"/>
      <c r="L53" s="164"/>
      <c r="M53" s="121"/>
      <c r="N53" s="164">
        <v>8000</v>
      </c>
      <c r="O53" s="164">
        <v>8000</v>
      </c>
      <c r="P53" s="121"/>
      <c r="Q53" s="121"/>
      <c r="R53" s="121"/>
      <c r="S53" s="121"/>
    </row>
    <row r="54" ht="21" customHeight="1" spans="1:19">
      <c r="A54" s="64" t="s">
        <v>75</v>
      </c>
      <c r="B54" s="152" t="s">
        <v>413</v>
      </c>
      <c r="C54" s="152" t="s">
        <v>359</v>
      </c>
      <c r="D54" s="153" t="s">
        <v>1478</v>
      </c>
      <c r="E54" s="153" t="s">
        <v>1430</v>
      </c>
      <c r="F54" s="153" t="s">
        <v>839</v>
      </c>
      <c r="G54" s="179">
        <v>2</v>
      </c>
      <c r="H54" s="164">
        <v>8000</v>
      </c>
      <c r="I54" s="164">
        <v>8000</v>
      </c>
      <c r="J54" s="164">
        <v>8000</v>
      </c>
      <c r="K54" s="164"/>
      <c r="L54" s="164"/>
      <c r="M54" s="121"/>
      <c r="N54" s="164"/>
      <c r="O54" s="164"/>
      <c r="P54" s="121"/>
      <c r="Q54" s="121"/>
      <c r="R54" s="121"/>
      <c r="S54" s="121"/>
    </row>
    <row r="55" ht="21" customHeight="1" spans="1:19">
      <c r="A55" s="64" t="s">
        <v>75</v>
      </c>
      <c r="B55" s="152" t="s">
        <v>413</v>
      </c>
      <c r="C55" s="152" t="s">
        <v>359</v>
      </c>
      <c r="D55" s="153" t="s">
        <v>1479</v>
      </c>
      <c r="E55" s="153" t="s">
        <v>1432</v>
      </c>
      <c r="F55" s="153" t="s">
        <v>839</v>
      </c>
      <c r="G55" s="179">
        <v>2</v>
      </c>
      <c r="H55" s="164">
        <v>8000</v>
      </c>
      <c r="I55" s="164">
        <v>8000</v>
      </c>
      <c r="J55" s="164">
        <v>8000</v>
      </c>
      <c r="K55" s="164"/>
      <c r="L55" s="164"/>
      <c r="M55" s="121"/>
      <c r="N55" s="164"/>
      <c r="O55" s="164"/>
      <c r="P55" s="121"/>
      <c r="Q55" s="121"/>
      <c r="R55" s="121"/>
      <c r="S55" s="121"/>
    </row>
    <row r="56" ht="21" customHeight="1" spans="1:19">
      <c r="A56" s="64" t="s">
        <v>75</v>
      </c>
      <c r="B56" s="152" t="s">
        <v>413</v>
      </c>
      <c r="C56" s="152" t="s">
        <v>359</v>
      </c>
      <c r="D56" s="153" t="s">
        <v>1480</v>
      </c>
      <c r="E56" s="153" t="s">
        <v>1434</v>
      </c>
      <c r="F56" s="153" t="s">
        <v>839</v>
      </c>
      <c r="G56" s="179">
        <v>2</v>
      </c>
      <c r="H56" s="164">
        <v>8000</v>
      </c>
      <c r="I56" s="164">
        <v>8000</v>
      </c>
      <c r="J56" s="164">
        <v>8000</v>
      </c>
      <c r="K56" s="164"/>
      <c r="L56" s="164"/>
      <c r="M56" s="121"/>
      <c r="N56" s="164"/>
      <c r="O56" s="164"/>
      <c r="P56" s="121"/>
      <c r="Q56" s="121"/>
      <c r="R56" s="121"/>
      <c r="S56" s="121"/>
    </row>
    <row r="57" ht="21" customHeight="1" spans="1:19">
      <c r="A57" s="64" t="s">
        <v>75</v>
      </c>
      <c r="B57" s="152" t="s">
        <v>413</v>
      </c>
      <c r="C57" s="152" t="s">
        <v>379</v>
      </c>
      <c r="D57" s="153" t="s">
        <v>1481</v>
      </c>
      <c r="E57" s="153" t="s">
        <v>1436</v>
      </c>
      <c r="F57" s="153" t="s">
        <v>839</v>
      </c>
      <c r="G57" s="179">
        <v>4</v>
      </c>
      <c r="H57" s="164">
        <v>4800</v>
      </c>
      <c r="I57" s="164">
        <v>4800</v>
      </c>
      <c r="J57" s="164">
        <v>4800</v>
      </c>
      <c r="K57" s="164"/>
      <c r="L57" s="164"/>
      <c r="M57" s="121"/>
      <c r="N57" s="164"/>
      <c r="O57" s="164"/>
      <c r="P57" s="121"/>
      <c r="Q57" s="121"/>
      <c r="R57" s="121"/>
      <c r="S57" s="121"/>
    </row>
    <row r="58" ht="21" customHeight="1" spans="1:19">
      <c r="A58" s="64" t="s">
        <v>75</v>
      </c>
      <c r="B58" s="152" t="s">
        <v>413</v>
      </c>
      <c r="C58" s="152" t="s">
        <v>379</v>
      </c>
      <c r="D58" s="153" t="s">
        <v>1439</v>
      </c>
      <c r="E58" s="153" t="s">
        <v>1439</v>
      </c>
      <c r="F58" s="153" t="s">
        <v>839</v>
      </c>
      <c r="G58" s="179">
        <v>25</v>
      </c>
      <c r="H58" s="164">
        <v>4200</v>
      </c>
      <c r="I58" s="164">
        <v>4200</v>
      </c>
      <c r="J58" s="164">
        <v>4200</v>
      </c>
      <c r="K58" s="164"/>
      <c r="L58" s="164"/>
      <c r="M58" s="121"/>
      <c r="N58" s="164"/>
      <c r="O58" s="164"/>
      <c r="P58" s="121"/>
      <c r="Q58" s="121"/>
      <c r="R58" s="121"/>
      <c r="S58" s="121"/>
    </row>
    <row r="59" ht="21" customHeight="1" spans="1:19">
      <c r="A59" s="64" t="s">
        <v>75</v>
      </c>
      <c r="B59" s="152" t="s">
        <v>413</v>
      </c>
      <c r="C59" s="152" t="s">
        <v>379</v>
      </c>
      <c r="D59" s="153" t="s">
        <v>1482</v>
      </c>
      <c r="E59" s="153" t="s">
        <v>1443</v>
      </c>
      <c r="F59" s="153" t="s">
        <v>839</v>
      </c>
      <c r="G59" s="179">
        <v>3</v>
      </c>
      <c r="H59" s="164">
        <v>15000</v>
      </c>
      <c r="I59" s="164">
        <v>15000</v>
      </c>
      <c r="J59" s="164">
        <v>15000</v>
      </c>
      <c r="K59" s="164"/>
      <c r="L59" s="164"/>
      <c r="M59" s="121"/>
      <c r="N59" s="164"/>
      <c r="O59" s="164"/>
      <c r="P59" s="121"/>
      <c r="Q59" s="121"/>
      <c r="R59" s="121"/>
      <c r="S59" s="121"/>
    </row>
    <row r="60" ht="21" customHeight="1" spans="1:19">
      <c r="A60" s="64" t="s">
        <v>75</v>
      </c>
      <c r="B60" s="152" t="s">
        <v>428</v>
      </c>
      <c r="C60" s="152" t="s">
        <v>672</v>
      </c>
      <c r="D60" s="153" t="s">
        <v>1381</v>
      </c>
      <c r="E60" s="153" t="s">
        <v>1483</v>
      </c>
      <c r="F60" s="153" t="s">
        <v>839</v>
      </c>
      <c r="G60" s="179">
        <v>1</v>
      </c>
      <c r="H60" s="164">
        <v>42000</v>
      </c>
      <c r="I60" s="164">
        <v>42000</v>
      </c>
      <c r="J60" s="164"/>
      <c r="K60" s="164"/>
      <c r="L60" s="164"/>
      <c r="M60" s="121"/>
      <c r="N60" s="164">
        <v>42000</v>
      </c>
      <c r="O60" s="164">
        <v>42000</v>
      </c>
      <c r="P60" s="121"/>
      <c r="Q60" s="121"/>
      <c r="R60" s="121"/>
      <c r="S60" s="121"/>
    </row>
    <row r="61" ht="21" customHeight="1" spans="1:19">
      <c r="A61" s="64" t="s">
        <v>75</v>
      </c>
      <c r="B61" s="152" t="s">
        <v>435</v>
      </c>
      <c r="C61" s="152" t="s">
        <v>676</v>
      </c>
      <c r="D61" s="153" t="s">
        <v>1484</v>
      </c>
      <c r="E61" s="153" t="s">
        <v>1458</v>
      </c>
      <c r="F61" s="153" t="s">
        <v>1485</v>
      </c>
      <c r="G61" s="179">
        <v>1</v>
      </c>
      <c r="H61" s="164">
        <v>320000</v>
      </c>
      <c r="I61" s="164">
        <v>320000</v>
      </c>
      <c r="J61" s="164"/>
      <c r="K61" s="164"/>
      <c r="L61" s="164"/>
      <c r="M61" s="121"/>
      <c r="N61" s="164">
        <v>320000</v>
      </c>
      <c r="O61" s="164">
        <v>320000</v>
      </c>
      <c r="P61" s="121"/>
      <c r="Q61" s="121"/>
      <c r="R61" s="121"/>
      <c r="S61" s="121"/>
    </row>
    <row r="62" ht="21" customHeight="1" spans="1:19">
      <c r="A62" s="64" t="s">
        <v>75</v>
      </c>
      <c r="B62" s="152" t="s">
        <v>435</v>
      </c>
      <c r="C62" s="152" t="s">
        <v>676</v>
      </c>
      <c r="D62" s="153" t="s">
        <v>1486</v>
      </c>
      <c r="E62" s="153" t="s">
        <v>1458</v>
      </c>
      <c r="F62" s="153" t="s">
        <v>1485</v>
      </c>
      <c r="G62" s="179">
        <v>1</v>
      </c>
      <c r="H62" s="164">
        <v>1800000</v>
      </c>
      <c r="I62" s="164">
        <v>1800000</v>
      </c>
      <c r="J62" s="164"/>
      <c r="K62" s="164"/>
      <c r="L62" s="164"/>
      <c r="M62" s="121"/>
      <c r="N62" s="164">
        <v>1800000</v>
      </c>
      <c r="O62" s="164">
        <v>1800000</v>
      </c>
      <c r="P62" s="121"/>
      <c r="Q62" s="121"/>
      <c r="R62" s="121"/>
      <c r="S62" s="121"/>
    </row>
    <row r="63" ht="21" customHeight="1" spans="1:19">
      <c r="A63" s="64" t="s">
        <v>75</v>
      </c>
      <c r="B63" s="152" t="s">
        <v>435</v>
      </c>
      <c r="C63" s="152" t="s">
        <v>676</v>
      </c>
      <c r="D63" s="153" t="s">
        <v>1487</v>
      </c>
      <c r="E63" s="153" t="s">
        <v>1458</v>
      </c>
      <c r="F63" s="153" t="s">
        <v>1485</v>
      </c>
      <c r="G63" s="179">
        <v>1</v>
      </c>
      <c r="H63" s="164">
        <v>350000</v>
      </c>
      <c r="I63" s="164">
        <v>350000</v>
      </c>
      <c r="J63" s="164"/>
      <c r="K63" s="164"/>
      <c r="L63" s="164"/>
      <c r="M63" s="121"/>
      <c r="N63" s="164">
        <v>350000</v>
      </c>
      <c r="O63" s="164">
        <v>350000</v>
      </c>
      <c r="P63" s="121"/>
      <c r="Q63" s="121"/>
      <c r="R63" s="121"/>
      <c r="S63" s="121"/>
    </row>
    <row r="64" ht="21" customHeight="1" spans="1:19">
      <c r="A64" s="64" t="s">
        <v>75</v>
      </c>
      <c r="B64" s="152" t="s">
        <v>435</v>
      </c>
      <c r="C64" s="152" t="s">
        <v>676</v>
      </c>
      <c r="D64" s="153" t="s">
        <v>1488</v>
      </c>
      <c r="E64" s="153" t="s">
        <v>1463</v>
      </c>
      <c r="F64" s="153" t="s">
        <v>1485</v>
      </c>
      <c r="G64" s="179">
        <v>1</v>
      </c>
      <c r="H64" s="164">
        <v>50000</v>
      </c>
      <c r="I64" s="164">
        <v>50000</v>
      </c>
      <c r="J64" s="164"/>
      <c r="K64" s="164"/>
      <c r="L64" s="164"/>
      <c r="M64" s="121"/>
      <c r="N64" s="164">
        <v>50000</v>
      </c>
      <c r="O64" s="164">
        <v>50000</v>
      </c>
      <c r="P64" s="121"/>
      <c r="Q64" s="121"/>
      <c r="R64" s="121"/>
      <c r="S64" s="121"/>
    </row>
    <row r="65" ht="21" customHeight="1" spans="1:19">
      <c r="A65" s="64" t="s">
        <v>75</v>
      </c>
      <c r="B65" s="152" t="s">
        <v>435</v>
      </c>
      <c r="C65" s="152" t="s">
        <v>676</v>
      </c>
      <c r="D65" s="153" t="s">
        <v>1489</v>
      </c>
      <c r="E65" s="153" t="s">
        <v>1463</v>
      </c>
      <c r="F65" s="153" t="s">
        <v>1485</v>
      </c>
      <c r="G65" s="179">
        <v>1</v>
      </c>
      <c r="H65" s="164">
        <v>100000</v>
      </c>
      <c r="I65" s="164">
        <v>100000</v>
      </c>
      <c r="J65" s="164"/>
      <c r="K65" s="164"/>
      <c r="L65" s="164"/>
      <c r="M65" s="121"/>
      <c r="N65" s="164">
        <v>100000</v>
      </c>
      <c r="O65" s="164">
        <v>100000</v>
      </c>
      <c r="P65" s="121"/>
      <c r="Q65" s="121"/>
      <c r="R65" s="121"/>
      <c r="S65" s="121"/>
    </row>
    <row r="66" ht="21" customHeight="1" spans="1:19">
      <c r="A66" s="64" t="s">
        <v>75</v>
      </c>
      <c r="B66" s="152" t="s">
        <v>435</v>
      </c>
      <c r="C66" s="152" t="s">
        <v>676</v>
      </c>
      <c r="D66" s="153" t="s">
        <v>1490</v>
      </c>
      <c r="E66" s="153" t="s">
        <v>1463</v>
      </c>
      <c r="F66" s="153" t="s">
        <v>1485</v>
      </c>
      <c r="G66" s="179">
        <v>1</v>
      </c>
      <c r="H66" s="164">
        <v>170000</v>
      </c>
      <c r="I66" s="164">
        <v>170000</v>
      </c>
      <c r="J66" s="164"/>
      <c r="K66" s="164"/>
      <c r="L66" s="164"/>
      <c r="M66" s="121"/>
      <c r="N66" s="164">
        <v>170000</v>
      </c>
      <c r="O66" s="164">
        <v>170000</v>
      </c>
      <c r="P66" s="121"/>
      <c r="Q66" s="121"/>
      <c r="R66" s="121"/>
      <c r="S66" s="121"/>
    </row>
    <row r="67" ht="21" customHeight="1" spans="1:19">
      <c r="A67" s="64" t="s">
        <v>75</v>
      </c>
      <c r="B67" s="152" t="s">
        <v>435</v>
      </c>
      <c r="C67" s="152" t="s">
        <v>676</v>
      </c>
      <c r="D67" s="153" t="s">
        <v>1491</v>
      </c>
      <c r="E67" s="153" t="s">
        <v>1463</v>
      </c>
      <c r="F67" s="153" t="s">
        <v>1485</v>
      </c>
      <c r="G67" s="179">
        <v>1</v>
      </c>
      <c r="H67" s="164">
        <v>690000</v>
      </c>
      <c r="I67" s="164">
        <v>690000</v>
      </c>
      <c r="J67" s="164"/>
      <c r="K67" s="164"/>
      <c r="L67" s="164"/>
      <c r="M67" s="121"/>
      <c r="N67" s="164">
        <v>690000</v>
      </c>
      <c r="O67" s="164">
        <v>690000</v>
      </c>
      <c r="P67" s="121"/>
      <c r="Q67" s="121"/>
      <c r="R67" s="121"/>
      <c r="S67" s="121"/>
    </row>
    <row r="68" ht="21" customHeight="1" spans="1:19">
      <c r="A68" s="64" t="s">
        <v>75</v>
      </c>
      <c r="B68" s="152" t="s">
        <v>435</v>
      </c>
      <c r="C68" s="152" t="s">
        <v>676</v>
      </c>
      <c r="D68" s="153" t="s">
        <v>1492</v>
      </c>
      <c r="E68" s="153" t="s">
        <v>1463</v>
      </c>
      <c r="F68" s="153" t="s">
        <v>1485</v>
      </c>
      <c r="G68" s="179">
        <v>1</v>
      </c>
      <c r="H68" s="164">
        <v>380000</v>
      </c>
      <c r="I68" s="164">
        <v>380000</v>
      </c>
      <c r="J68" s="164"/>
      <c r="K68" s="164"/>
      <c r="L68" s="164"/>
      <c r="M68" s="121"/>
      <c r="N68" s="164">
        <v>380000</v>
      </c>
      <c r="O68" s="164">
        <v>380000</v>
      </c>
      <c r="P68" s="121"/>
      <c r="Q68" s="121"/>
      <c r="R68" s="121"/>
      <c r="S68" s="121"/>
    </row>
    <row r="69" ht="21" customHeight="1" spans="1:19">
      <c r="A69" s="64" t="s">
        <v>75</v>
      </c>
      <c r="B69" s="152" t="s">
        <v>435</v>
      </c>
      <c r="C69" s="152" t="s">
        <v>676</v>
      </c>
      <c r="D69" s="153" t="s">
        <v>1493</v>
      </c>
      <c r="E69" s="153" t="s">
        <v>1494</v>
      </c>
      <c r="F69" s="153" t="s">
        <v>1495</v>
      </c>
      <c r="G69" s="179">
        <v>2</v>
      </c>
      <c r="H69" s="164">
        <v>120000</v>
      </c>
      <c r="I69" s="164">
        <v>120000</v>
      </c>
      <c r="J69" s="164"/>
      <c r="K69" s="164"/>
      <c r="L69" s="164"/>
      <c r="M69" s="121"/>
      <c r="N69" s="164">
        <v>120000</v>
      </c>
      <c r="O69" s="164">
        <v>120000</v>
      </c>
      <c r="P69" s="121"/>
      <c r="Q69" s="121"/>
      <c r="R69" s="121"/>
      <c r="S69" s="121"/>
    </row>
    <row r="70" ht="21" customHeight="1" spans="1:19">
      <c r="A70" s="64" t="s">
        <v>75</v>
      </c>
      <c r="B70" s="152" t="s">
        <v>435</v>
      </c>
      <c r="C70" s="152" t="s">
        <v>676</v>
      </c>
      <c r="D70" s="153" t="s">
        <v>1496</v>
      </c>
      <c r="E70" s="153" t="s">
        <v>1494</v>
      </c>
      <c r="F70" s="153" t="s">
        <v>1485</v>
      </c>
      <c r="G70" s="179">
        <v>1</v>
      </c>
      <c r="H70" s="164">
        <v>800000</v>
      </c>
      <c r="I70" s="164">
        <v>800000</v>
      </c>
      <c r="J70" s="164"/>
      <c r="K70" s="164"/>
      <c r="L70" s="164"/>
      <c r="M70" s="121"/>
      <c r="N70" s="164">
        <v>800000</v>
      </c>
      <c r="O70" s="164">
        <v>800000</v>
      </c>
      <c r="P70" s="121"/>
      <c r="Q70" s="121"/>
      <c r="R70" s="121"/>
      <c r="S70" s="121"/>
    </row>
    <row r="71" ht="21" customHeight="1" spans="1:19">
      <c r="A71" s="64" t="s">
        <v>75</v>
      </c>
      <c r="B71" s="152" t="s">
        <v>435</v>
      </c>
      <c r="C71" s="152" t="s">
        <v>676</v>
      </c>
      <c r="D71" s="153" t="s">
        <v>1497</v>
      </c>
      <c r="E71" s="153" t="s">
        <v>1494</v>
      </c>
      <c r="F71" s="153" t="s">
        <v>1485</v>
      </c>
      <c r="G71" s="179">
        <v>1</v>
      </c>
      <c r="H71" s="164">
        <v>750000</v>
      </c>
      <c r="I71" s="164">
        <v>750000</v>
      </c>
      <c r="J71" s="164"/>
      <c r="K71" s="164"/>
      <c r="L71" s="164"/>
      <c r="M71" s="121"/>
      <c r="N71" s="164">
        <v>750000</v>
      </c>
      <c r="O71" s="164">
        <v>750000</v>
      </c>
      <c r="P71" s="121"/>
      <c r="Q71" s="121"/>
      <c r="R71" s="121"/>
      <c r="S71" s="121"/>
    </row>
    <row r="72" ht="21" customHeight="1" spans="1:19">
      <c r="A72" s="64" t="s">
        <v>75</v>
      </c>
      <c r="B72" s="152" t="s">
        <v>435</v>
      </c>
      <c r="C72" s="152" t="s">
        <v>676</v>
      </c>
      <c r="D72" s="153" t="s">
        <v>1498</v>
      </c>
      <c r="E72" s="153" t="s">
        <v>1499</v>
      </c>
      <c r="F72" s="153" t="s">
        <v>1485</v>
      </c>
      <c r="G72" s="179">
        <v>10</v>
      </c>
      <c r="H72" s="164">
        <v>2800000</v>
      </c>
      <c r="I72" s="164">
        <v>2800000</v>
      </c>
      <c r="J72" s="164"/>
      <c r="K72" s="164"/>
      <c r="L72" s="164"/>
      <c r="M72" s="121"/>
      <c r="N72" s="164">
        <v>2800000</v>
      </c>
      <c r="O72" s="164">
        <v>2800000</v>
      </c>
      <c r="P72" s="121"/>
      <c r="Q72" s="121"/>
      <c r="R72" s="121"/>
      <c r="S72" s="121"/>
    </row>
    <row r="73" ht="21" customHeight="1" spans="1:19">
      <c r="A73" s="64" t="s">
        <v>75</v>
      </c>
      <c r="B73" s="152" t="s">
        <v>435</v>
      </c>
      <c r="C73" s="152" t="s">
        <v>676</v>
      </c>
      <c r="D73" s="153" t="s">
        <v>1500</v>
      </c>
      <c r="E73" s="153" t="s">
        <v>1468</v>
      </c>
      <c r="F73" s="153" t="s">
        <v>1485</v>
      </c>
      <c r="G73" s="179">
        <v>1</v>
      </c>
      <c r="H73" s="164">
        <v>350000</v>
      </c>
      <c r="I73" s="164">
        <v>350000</v>
      </c>
      <c r="J73" s="164"/>
      <c r="K73" s="164"/>
      <c r="L73" s="164"/>
      <c r="M73" s="121"/>
      <c r="N73" s="164">
        <v>350000</v>
      </c>
      <c r="O73" s="164">
        <v>350000</v>
      </c>
      <c r="P73" s="121"/>
      <c r="Q73" s="121"/>
      <c r="R73" s="121"/>
      <c r="S73" s="121"/>
    </row>
    <row r="74" ht="21" customHeight="1" spans="1:19">
      <c r="A74" s="64" t="s">
        <v>75</v>
      </c>
      <c r="B74" s="152" t="s">
        <v>435</v>
      </c>
      <c r="C74" s="152" t="s">
        <v>676</v>
      </c>
      <c r="D74" s="153" t="s">
        <v>1501</v>
      </c>
      <c r="E74" s="153" t="s">
        <v>1502</v>
      </c>
      <c r="F74" s="153" t="s">
        <v>1485</v>
      </c>
      <c r="G74" s="179">
        <v>2</v>
      </c>
      <c r="H74" s="164">
        <v>1700000</v>
      </c>
      <c r="I74" s="164">
        <v>1700000</v>
      </c>
      <c r="J74" s="164"/>
      <c r="K74" s="164"/>
      <c r="L74" s="164"/>
      <c r="M74" s="121"/>
      <c r="N74" s="164">
        <v>1700000</v>
      </c>
      <c r="O74" s="164">
        <v>1700000</v>
      </c>
      <c r="P74" s="121"/>
      <c r="Q74" s="121"/>
      <c r="R74" s="121"/>
      <c r="S74" s="121"/>
    </row>
    <row r="75" ht="21" customHeight="1" spans="1:19">
      <c r="A75" s="64" t="s">
        <v>75</v>
      </c>
      <c r="B75" s="152" t="s">
        <v>435</v>
      </c>
      <c r="C75" s="152" t="s">
        <v>676</v>
      </c>
      <c r="D75" s="153" t="s">
        <v>1503</v>
      </c>
      <c r="E75" s="153" t="s">
        <v>1472</v>
      </c>
      <c r="F75" s="153" t="s">
        <v>1485</v>
      </c>
      <c r="G75" s="179">
        <v>2</v>
      </c>
      <c r="H75" s="164">
        <v>7200000</v>
      </c>
      <c r="I75" s="164">
        <v>7200000</v>
      </c>
      <c r="J75" s="164"/>
      <c r="K75" s="164"/>
      <c r="L75" s="164"/>
      <c r="M75" s="121"/>
      <c r="N75" s="164">
        <v>7200000</v>
      </c>
      <c r="O75" s="164">
        <v>7200000</v>
      </c>
      <c r="P75" s="121"/>
      <c r="Q75" s="121"/>
      <c r="R75" s="121"/>
      <c r="S75" s="121"/>
    </row>
    <row r="76" ht="21" customHeight="1" spans="1:19">
      <c r="A76" s="64" t="s">
        <v>75</v>
      </c>
      <c r="B76" s="152" t="s">
        <v>435</v>
      </c>
      <c r="C76" s="152" t="s">
        <v>676</v>
      </c>
      <c r="D76" s="153" t="s">
        <v>1504</v>
      </c>
      <c r="E76" s="153" t="s">
        <v>1472</v>
      </c>
      <c r="F76" s="153" t="s">
        <v>1485</v>
      </c>
      <c r="G76" s="179">
        <v>1</v>
      </c>
      <c r="H76" s="164">
        <v>650000</v>
      </c>
      <c r="I76" s="164">
        <v>650000</v>
      </c>
      <c r="J76" s="164"/>
      <c r="K76" s="164"/>
      <c r="L76" s="164"/>
      <c r="M76" s="121"/>
      <c r="N76" s="164">
        <v>650000</v>
      </c>
      <c r="O76" s="164">
        <v>650000</v>
      </c>
      <c r="P76" s="121"/>
      <c r="Q76" s="121"/>
      <c r="R76" s="121"/>
      <c r="S76" s="121"/>
    </row>
    <row r="77" ht="21" customHeight="1" spans="1:19">
      <c r="A77" s="64" t="s">
        <v>75</v>
      </c>
      <c r="B77" s="152" t="s">
        <v>435</v>
      </c>
      <c r="C77" s="152" t="s">
        <v>676</v>
      </c>
      <c r="D77" s="153" t="s">
        <v>1505</v>
      </c>
      <c r="E77" s="153" t="s">
        <v>1506</v>
      </c>
      <c r="F77" s="153" t="s">
        <v>1485</v>
      </c>
      <c r="G77" s="179">
        <v>1</v>
      </c>
      <c r="H77" s="164">
        <v>220000</v>
      </c>
      <c r="I77" s="164">
        <v>220000</v>
      </c>
      <c r="J77" s="164"/>
      <c r="K77" s="164"/>
      <c r="L77" s="164"/>
      <c r="M77" s="121"/>
      <c r="N77" s="164">
        <v>220000</v>
      </c>
      <c r="O77" s="164">
        <v>220000</v>
      </c>
      <c r="P77" s="121"/>
      <c r="Q77" s="121"/>
      <c r="R77" s="121"/>
      <c r="S77" s="121"/>
    </row>
    <row r="78" ht="21" customHeight="1" spans="1:19">
      <c r="A78" s="64" t="s">
        <v>75</v>
      </c>
      <c r="B78" s="152" t="s">
        <v>435</v>
      </c>
      <c r="C78" s="152" t="s">
        <v>676</v>
      </c>
      <c r="D78" s="153" t="s">
        <v>1507</v>
      </c>
      <c r="E78" s="153" t="s">
        <v>1476</v>
      </c>
      <c r="F78" s="153" t="s">
        <v>1485</v>
      </c>
      <c r="G78" s="179">
        <v>1</v>
      </c>
      <c r="H78" s="164">
        <v>1200000</v>
      </c>
      <c r="I78" s="164">
        <v>1200000</v>
      </c>
      <c r="J78" s="164"/>
      <c r="K78" s="164"/>
      <c r="L78" s="164"/>
      <c r="M78" s="121"/>
      <c r="N78" s="164">
        <v>1200000</v>
      </c>
      <c r="O78" s="164">
        <v>1200000</v>
      </c>
      <c r="P78" s="121"/>
      <c r="Q78" s="121"/>
      <c r="R78" s="121"/>
      <c r="S78" s="121"/>
    </row>
    <row r="79" ht="21" customHeight="1" spans="1:19">
      <c r="A79" s="64" t="s">
        <v>75</v>
      </c>
      <c r="B79" s="152" t="s">
        <v>435</v>
      </c>
      <c r="C79" s="152" t="s">
        <v>676</v>
      </c>
      <c r="D79" s="153" t="s">
        <v>1508</v>
      </c>
      <c r="E79" s="153" t="s">
        <v>1476</v>
      </c>
      <c r="F79" s="153" t="s">
        <v>1485</v>
      </c>
      <c r="G79" s="179">
        <v>1</v>
      </c>
      <c r="H79" s="164">
        <v>200000</v>
      </c>
      <c r="I79" s="164">
        <v>200000</v>
      </c>
      <c r="J79" s="164"/>
      <c r="K79" s="164"/>
      <c r="L79" s="164"/>
      <c r="M79" s="121"/>
      <c r="N79" s="164">
        <v>200000</v>
      </c>
      <c r="O79" s="164">
        <v>200000</v>
      </c>
      <c r="P79" s="121"/>
      <c r="Q79" s="121"/>
      <c r="R79" s="121"/>
      <c r="S79" s="121"/>
    </row>
    <row r="80" ht="21" customHeight="1" spans="1:19">
      <c r="A80" s="64" t="s">
        <v>75</v>
      </c>
      <c r="B80" s="152" t="s">
        <v>435</v>
      </c>
      <c r="C80" s="152" t="s">
        <v>676</v>
      </c>
      <c r="D80" s="153" t="s">
        <v>1509</v>
      </c>
      <c r="E80" s="153" t="s">
        <v>1476</v>
      </c>
      <c r="F80" s="153" t="s">
        <v>1485</v>
      </c>
      <c r="G80" s="179">
        <v>1</v>
      </c>
      <c r="H80" s="164">
        <v>2850000</v>
      </c>
      <c r="I80" s="164">
        <v>2850000</v>
      </c>
      <c r="J80" s="164"/>
      <c r="K80" s="164"/>
      <c r="L80" s="164"/>
      <c r="M80" s="121"/>
      <c r="N80" s="164">
        <v>2850000</v>
      </c>
      <c r="O80" s="164">
        <v>2850000</v>
      </c>
      <c r="P80" s="121"/>
      <c r="Q80" s="121"/>
      <c r="R80" s="121"/>
      <c r="S80" s="121"/>
    </row>
    <row r="81" ht="21" customHeight="1" spans="1:19">
      <c r="A81" s="64" t="s">
        <v>75</v>
      </c>
      <c r="B81" s="152" t="s">
        <v>435</v>
      </c>
      <c r="C81" s="152" t="s">
        <v>676</v>
      </c>
      <c r="D81" s="153" t="s">
        <v>1510</v>
      </c>
      <c r="E81" s="153" t="s">
        <v>1476</v>
      </c>
      <c r="F81" s="153" t="s">
        <v>1485</v>
      </c>
      <c r="G81" s="179">
        <v>1</v>
      </c>
      <c r="H81" s="164">
        <v>1600000</v>
      </c>
      <c r="I81" s="164">
        <v>1600000</v>
      </c>
      <c r="J81" s="164"/>
      <c r="K81" s="164"/>
      <c r="L81" s="164"/>
      <c r="M81" s="121"/>
      <c r="N81" s="164">
        <v>1600000</v>
      </c>
      <c r="O81" s="164">
        <v>1600000</v>
      </c>
      <c r="P81" s="121"/>
      <c r="Q81" s="121"/>
      <c r="R81" s="121"/>
      <c r="S81" s="121"/>
    </row>
    <row r="82" ht="21" customHeight="1" spans="1:19">
      <c r="A82" s="64" t="s">
        <v>75</v>
      </c>
      <c r="B82" s="152" t="s">
        <v>435</v>
      </c>
      <c r="C82" s="152" t="s">
        <v>672</v>
      </c>
      <c r="D82" s="153" t="s">
        <v>1511</v>
      </c>
      <c r="E82" s="153" t="s">
        <v>1430</v>
      </c>
      <c r="F82" s="153" t="s">
        <v>839</v>
      </c>
      <c r="G82" s="179">
        <v>1</v>
      </c>
      <c r="H82" s="164">
        <v>300000</v>
      </c>
      <c r="I82" s="164">
        <v>300000</v>
      </c>
      <c r="J82" s="164"/>
      <c r="K82" s="164"/>
      <c r="L82" s="164"/>
      <c r="M82" s="121"/>
      <c r="N82" s="164">
        <v>300000</v>
      </c>
      <c r="O82" s="164">
        <v>300000</v>
      </c>
      <c r="P82" s="121"/>
      <c r="Q82" s="121"/>
      <c r="R82" s="121"/>
      <c r="S82" s="121"/>
    </row>
    <row r="83" ht="21" customHeight="1" spans="1:19">
      <c r="A83" s="64" t="s">
        <v>75</v>
      </c>
      <c r="B83" s="152" t="s">
        <v>435</v>
      </c>
      <c r="C83" s="152" t="s">
        <v>672</v>
      </c>
      <c r="D83" s="153" t="s">
        <v>1432</v>
      </c>
      <c r="E83" s="153" t="s">
        <v>1432</v>
      </c>
      <c r="F83" s="153" t="s">
        <v>839</v>
      </c>
      <c r="G83" s="179">
        <v>1</v>
      </c>
      <c r="H83" s="164">
        <v>150000</v>
      </c>
      <c r="I83" s="164">
        <v>150000</v>
      </c>
      <c r="J83" s="164"/>
      <c r="K83" s="164"/>
      <c r="L83" s="164"/>
      <c r="M83" s="121"/>
      <c r="N83" s="164">
        <v>150000</v>
      </c>
      <c r="O83" s="164">
        <v>150000</v>
      </c>
      <c r="P83" s="121"/>
      <c r="Q83" s="121"/>
      <c r="R83" s="121"/>
      <c r="S83" s="121"/>
    </row>
    <row r="84" ht="21" customHeight="1" spans="1:19">
      <c r="A84" s="64" t="s">
        <v>75</v>
      </c>
      <c r="B84" s="152" t="s">
        <v>435</v>
      </c>
      <c r="C84" s="152" t="s">
        <v>672</v>
      </c>
      <c r="D84" s="153" t="s">
        <v>1434</v>
      </c>
      <c r="E84" s="153" t="s">
        <v>1434</v>
      </c>
      <c r="F84" s="153" t="s">
        <v>839</v>
      </c>
      <c r="G84" s="179">
        <v>1</v>
      </c>
      <c r="H84" s="164">
        <v>75000</v>
      </c>
      <c r="I84" s="164">
        <v>75000</v>
      </c>
      <c r="J84" s="164"/>
      <c r="K84" s="164"/>
      <c r="L84" s="164"/>
      <c r="M84" s="121"/>
      <c r="N84" s="164">
        <v>75000</v>
      </c>
      <c r="O84" s="164">
        <v>75000</v>
      </c>
      <c r="P84" s="121"/>
      <c r="Q84" s="121"/>
      <c r="R84" s="121"/>
      <c r="S84" s="121"/>
    </row>
    <row r="85" ht="21" customHeight="1" spans="1:19">
      <c r="A85" s="64" t="s">
        <v>75</v>
      </c>
      <c r="B85" s="152" t="s">
        <v>435</v>
      </c>
      <c r="C85" s="152" t="s">
        <v>692</v>
      </c>
      <c r="D85" s="153" t="s">
        <v>1512</v>
      </c>
      <c r="E85" s="153" t="s">
        <v>1513</v>
      </c>
      <c r="F85" s="153" t="s">
        <v>1485</v>
      </c>
      <c r="G85" s="179">
        <v>10</v>
      </c>
      <c r="H85" s="164">
        <v>50000</v>
      </c>
      <c r="I85" s="164">
        <v>50000</v>
      </c>
      <c r="J85" s="164"/>
      <c r="K85" s="164"/>
      <c r="L85" s="164"/>
      <c r="M85" s="121"/>
      <c r="N85" s="164">
        <v>50000</v>
      </c>
      <c r="O85" s="164">
        <v>50000</v>
      </c>
      <c r="P85" s="121"/>
      <c r="Q85" s="121"/>
      <c r="R85" s="121"/>
      <c r="S85" s="121"/>
    </row>
    <row r="86" ht="21" customHeight="1" spans="1:19">
      <c r="A86" s="64" t="s">
        <v>75</v>
      </c>
      <c r="B86" s="152" t="s">
        <v>435</v>
      </c>
      <c r="C86" s="152" t="s">
        <v>692</v>
      </c>
      <c r="D86" s="153" t="s">
        <v>1514</v>
      </c>
      <c r="E86" s="153" t="s">
        <v>1515</v>
      </c>
      <c r="F86" s="153" t="s">
        <v>1485</v>
      </c>
      <c r="G86" s="179">
        <v>2</v>
      </c>
      <c r="H86" s="164">
        <v>130000</v>
      </c>
      <c r="I86" s="164">
        <v>130000</v>
      </c>
      <c r="J86" s="164"/>
      <c r="K86" s="164"/>
      <c r="L86" s="164"/>
      <c r="M86" s="121"/>
      <c r="N86" s="164">
        <v>130000</v>
      </c>
      <c r="O86" s="164">
        <v>130000</v>
      </c>
      <c r="P86" s="121"/>
      <c r="Q86" s="121"/>
      <c r="R86" s="121"/>
      <c r="S86" s="121"/>
    </row>
    <row r="87" ht="21" customHeight="1" spans="1:19">
      <c r="A87" s="64" t="s">
        <v>75</v>
      </c>
      <c r="B87" s="152" t="s">
        <v>435</v>
      </c>
      <c r="C87" s="152" t="s">
        <v>692</v>
      </c>
      <c r="D87" s="153" t="s">
        <v>1516</v>
      </c>
      <c r="E87" s="153" t="s">
        <v>1517</v>
      </c>
      <c r="F87" s="153" t="s">
        <v>1485</v>
      </c>
      <c r="G87" s="179">
        <v>20</v>
      </c>
      <c r="H87" s="164">
        <v>100000</v>
      </c>
      <c r="I87" s="164">
        <v>100000</v>
      </c>
      <c r="J87" s="164"/>
      <c r="K87" s="164"/>
      <c r="L87" s="164"/>
      <c r="M87" s="121"/>
      <c r="N87" s="164">
        <v>100000</v>
      </c>
      <c r="O87" s="164">
        <v>100000</v>
      </c>
      <c r="P87" s="121"/>
      <c r="Q87" s="121"/>
      <c r="R87" s="121"/>
      <c r="S87" s="121"/>
    </row>
    <row r="88" ht="21" customHeight="1" spans="1:19">
      <c r="A88" s="64" t="s">
        <v>75</v>
      </c>
      <c r="B88" s="152" t="s">
        <v>435</v>
      </c>
      <c r="C88" s="152" t="s">
        <v>692</v>
      </c>
      <c r="D88" s="153" t="s">
        <v>1518</v>
      </c>
      <c r="E88" s="153" t="s">
        <v>1518</v>
      </c>
      <c r="F88" s="153" t="s">
        <v>1519</v>
      </c>
      <c r="G88" s="179">
        <v>1</v>
      </c>
      <c r="H88" s="164">
        <v>320000</v>
      </c>
      <c r="I88" s="164">
        <v>320000</v>
      </c>
      <c r="J88" s="164"/>
      <c r="K88" s="164"/>
      <c r="L88" s="164"/>
      <c r="M88" s="121"/>
      <c r="N88" s="164">
        <v>320000</v>
      </c>
      <c r="O88" s="164">
        <v>320000</v>
      </c>
      <c r="P88" s="121"/>
      <c r="Q88" s="121"/>
      <c r="R88" s="121"/>
      <c r="S88" s="121"/>
    </row>
    <row r="89" ht="21" customHeight="1" spans="1:19">
      <c r="A89" s="64" t="s">
        <v>75</v>
      </c>
      <c r="B89" s="152" t="s">
        <v>435</v>
      </c>
      <c r="C89" s="152" t="s">
        <v>692</v>
      </c>
      <c r="D89" s="153" t="s">
        <v>1520</v>
      </c>
      <c r="E89" s="153" t="s">
        <v>1521</v>
      </c>
      <c r="F89" s="153" t="s">
        <v>1522</v>
      </c>
      <c r="G89" s="179">
        <v>1</v>
      </c>
      <c r="H89" s="164">
        <v>100000</v>
      </c>
      <c r="I89" s="164">
        <v>100000</v>
      </c>
      <c r="J89" s="164"/>
      <c r="K89" s="164"/>
      <c r="L89" s="164"/>
      <c r="M89" s="121"/>
      <c r="N89" s="164">
        <v>100000</v>
      </c>
      <c r="O89" s="164">
        <v>100000</v>
      </c>
      <c r="P89" s="121"/>
      <c r="Q89" s="121"/>
      <c r="R89" s="121"/>
      <c r="S89" s="121"/>
    </row>
    <row r="90" ht="21" customHeight="1" spans="1:19">
      <c r="A90" s="64" t="s">
        <v>75</v>
      </c>
      <c r="B90" s="152" t="s">
        <v>435</v>
      </c>
      <c r="C90" s="152" t="s">
        <v>692</v>
      </c>
      <c r="D90" s="153" t="s">
        <v>1523</v>
      </c>
      <c r="E90" s="153" t="s">
        <v>1523</v>
      </c>
      <c r="F90" s="153" t="s">
        <v>1485</v>
      </c>
      <c r="G90" s="179">
        <v>2</v>
      </c>
      <c r="H90" s="164">
        <v>200000</v>
      </c>
      <c r="I90" s="164">
        <v>200000</v>
      </c>
      <c r="J90" s="164"/>
      <c r="K90" s="164"/>
      <c r="L90" s="164"/>
      <c r="M90" s="121"/>
      <c r="N90" s="164">
        <v>200000</v>
      </c>
      <c r="O90" s="164">
        <v>200000</v>
      </c>
      <c r="P90" s="121"/>
      <c r="Q90" s="121"/>
      <c r="R90" s="121"/>
      <c r="S90" s="121"/>
    </row>
    <row r="91" ht="21" customHeight="1" spans="1:19">
      <c r="A91" s="64" t="s">
        <v>75</v>
      </c>
      <c r="B91" s="152" t="s">
        <v>435</v>
      </c>
      <c r="C91" s="152" t="s">
        <v>692</v>
      </c>
      <c r="D91" s="153" t="s">
        <v>1524</v>
      </c>
      <c r="E91" s="153" t="s">
        <v>1523</v>
      </c>
      <c r="F91" s="153" t="s">
        <v>1485</v>
      </c>
      <c r="G91" s="179">
        <v>4</v>
      </c>
      <c r="H91" s="164">
        <v>720000</v>
      </c>
      <c r="I91" s="164">
        <v>720000</v>
      </c>
      <c r="J91" s="164"/>
      <c r="K91" s="164"/>
      <c r="L91" s="164"/>
      <c r="M91" s="121"/>
      <c r="N91" s="164">
        <v>720000</v>
      </c>
      <c r="O91" s="164">
        <v>720000</v>
      </c>
      <c r="P91" s="121"/>
      <c r="Q91" s="121"/>
      <c r="R91" s="121"/>
      <c r="S91" s="121"/>
    </row>
    <row r="92" ht="21" customHeight="1" spans="1:19">
      <c r="A92" s="64" t="s">
        <v>75</v>
      </c>
      <c r="B92" s="152" t="s">
        <v>435</v>
      </c>
      <c r="C92" s="152" t="s">
        <v>692</v>
      </c>
      <c r="D92" s="153" t="s">
        <v>1525</v>
      </c>
      <c r="E92" s="153" t="s">
        <v>1525</v>
      </c>
      <c r="F92" s="153" t="s">
        <v>1485</v>
      </c>
      <c r="G92" s="179">
        <v>10</v>
      </c>
      <c r="H92" s="164">
        <v>38000</v>
      </c>
      <c r="I92" s="164">
        <v>38000</v>
      </c>
      <c r="J92" s="164"/>
      <c r="K92" s="164"/>
      <c r="L92" s="164"/>
      <c r="M92" s="121"/>
      <c r="N92" s="164">
        <v>38000</v>
      </c>
      <c r="O92" s="164">
        <v>38000</v>
      </c>
      <c r="P92" s="121"/>
      <c r="Q92" s="121"/>
      <c r="R92" s="121"/>
      <c r="S92" s="121"/>
    </row>
    <row r="93" ht="21" customHeight="1" spans="1:19">
      <c r="A93" s="64" t="s">
        <v>75</v>
      </c>
      <c r="B93" s="152" t="s">
        <v>435</v>
      </c>
      <c r="C93" s="152" t="s">
        <v>692</v>
      </c>
      <c r="D93" s="153" t="s">
        <v>1526</v>
      </c>
      <c r="E93" s="153" t="s">
        <v>1527</v>
      </c>
      <c r="F93" s="153" t="s">
        <v>1485</v>
      </c>
      <c r="G93" s="179">
        <v>1</v>
      </c>
      <c r="H93" s="164">
        <v>120000</v>
      </c>
      <c r="I93" s="164">
        <v>120000</v>
      </c>
      <c r="J93" s="164"/>
      <c r="K93" s="164"/>
      <c r="L93" s="164"/>
      <c r="M93" s="121"/>
      <c r="N93" s="164">
        <v>120000</v>
      </c>
      <c r="O93" s="164">
        <v>120000</v>
      </c>
      <c r="P93" s="121"/>
      <c r="Q93" s="121"/>
      <c r="R93" s="121"/>
      <c r="S93" s="121"/>
    </row>
    <row r="94" ht="21" customHeight="1" spans="1:19">
      <c r="A94" s="64" t="s">
        <v>75</v>
      </c>
      <c r="B94" s="152" t="s">
        <v>435</v>
      </c>
      <c r="C94" s="152" t="s">
        <v>692</v>
      </c>
      <c r="D94" s="153" t="s">
        <v>1528</v>
      </c>
      <c r="E94" s="153" t="s">
        <v>1529</v>
      </c>
      <c r="F94" s="153" t="s">
        <v>1485</v>
      </c>
      <c r="G94" s="179">
        <v>2</v>
      </c>
      <c r="H94" s="164">
        <v>700000</v>
      </c>
      <c r="I94" s="164">
        <v>700000</v>
      </c>
      <c r="J94" s="164"/>
      <c r="K94" s="164"/>
      <c r="L94" s="164"/>
      <c r="M94" s="121"/>
      <c r="N94" s="164">
        <v>700000</v>
      </c>
      <c r="O94" s="164">
        <v>700000</v>
      </c>
      <c r="P94" s="121"/>
      <c r="Q94" s="121"/>
      <c r="R94" s="121"/>
      <c r="S94" s="121"/>
    </row>
    <row r="95" ht="21" customHeight="1" spans="1:19">
      <c r="A95" s="64" t="s">
        <v>75</v>
      </c>
      <c r="B95" s="152" t="s">
        <v>435</v>
      </c>
      <c r="C95" s="152" t="s">
        <v>692</v>
      </c>
      <c r="D95" s="153" t="s">
        <v>1530</v>
      </c>
      <c r="E95" s="153" t="s">
        <v>1531</v>
      </c>
      <c r="F95" s="153" t="s">
        <v>1485</v>
      </c>
      <c r="G95" s="179">
        <v>30</v>
      </c>
      <c r="H95" s="164">
        <v>60000</v>
      </c>
      <c r="I95" s="164">
        <v>60000</v>
      </c>
      <c r="J95" s="164"/>
      <c r="K95" s="164"/>
      <c r="L95" s="164"/>
      <c r="M95" s="121"/>
      <c r="N95" s="164">
        <v>60000</v>
      </c>
      <c r="O95" s="164">
        <v>60000</v>
      </c>
      <c r="P95" s="121"/>
      <c r="Q95" s="121"/>
      <c r="R95" s="121"/>
      <c r="S95" s="121"/>
    </row>
    <row r="96" ht="21" customHeight="1" spans="1:19">
      <c r="A96" s="64" t="s">
        <v>75</v>
      </c>
      <c r="B96" s="152" t="s">
        <v>435</v>
      </c>
      <c r="C96" s="152" t="s">
        <v>692</v>
      </c>
      <c r="D96" s="153" t="s">
        <v>1532</v>
      </c>
      <c r="E96" s="153" t="s">
        <v>1531</v>
      </c>
      <c r="F96" s="153" t="s">
        <v>1485</v>
      </c>
      <c r="G96" s="179">
        <v>20</v>
      </c>
      <c r="H96" s="164">
        <v>36000</v>
      </c>
      <c r="I96" s="164">
        <v>36000</v>
      </c>
      <c r="J96" s="164"/>
      <c r="K96" s="164"/>
      <c r="L96" s="164"/>
      <c r="M96" s="121"/>
      <c r="N96" s="164">
        <v>36000</v>
      </c>
      <c r="O96" s="164">
        <v>36000</v>
      </c>
      <c r="P96" s="121"/>
      <c r="Q96" s="121"/>
      <c r="R96" s="121"/>
      <c r="S96" s="121"/>
    </row>
    <row r="97" ht="21" customHeight="1" spans="1:19">
      <c r="A97" s="64" t="s">
        <v>75</v>
      </c>
      <c r="B97" s="152" t="s">
        <v>435</v>
      </c>
      <c r="C97" s="152" t="s">
        <v>692</v>
      </c>
      <c r="D97" s="153" t="s">
        <v>1533</v>
      </c>
      <c r="E97" s="153" t="s">
        <v>1531</v>
      </c>
      <c r="F97" s="153" t="s">
        <v>1485</v>
      </c>
      <c r="G97" s="179">
        <v>50</v>
      </c>
      <c r="H97" s="164">
        <v>150000</v>
      </c>
      <c r="I97" s="164">
        <v>150000</v>
      </c>
      <c r="J97" s="164"/>
      <c r="K97" s="164"/>
      <c r="L97" s="164"/>
      <c r="M97" s="121"/>
      <c r="N97" s="164">
        <v>150000</v>
      </c>
      <c r="O97" s="164">
        <v>150000</v>
      </c>
      <c r="P97" s="121"/>
      <c r="Q97" s="121"/>
      <c r="R97" s="121"/>
      <c r="S97" s="121"/>
    </row>
    <row r="98" ht="21" customHeight="1" spans="1:19">
      <c r="A98" s="64" t="s">
        <v>75</v>
      </c>
      <c r="B98" s="152" t="s">
        <v>435</v>
      </c>
      <c r="C98" s="152" t="s">
        <v>692</v>
      </c>
      <c r="D98" s="153" t="s">
        <v>1534</v>
      </c>
      <c r="E98" s="153" t="s">
        <v>1535</v>
      </c>
      <c r="F98" s="153" t="s">
        <v>1519</v>
      </c>
      <c r="G98" s="179">
        <v>1</v>
      </c>
      <c r="H98" s="164">
        <v>150000</v>
      </c>
      <c r="I98" s="164">
        <v>150000</v>
      </c>
      <c r="J98" s="164"/>
      <c r="K98" s="164"/>
      <c r="L98" s="164"/>
      <c r="M98" s="121"/>
      <c r="N98" s="164">
        <v>150000</v>
      </c>
      <c r="O98" s="164">
        <v>150000</v>
      </c>
      <c r="P98" s="121"/>
      <c r="Q98" s="121"/>
      <c r="R98" s="121"/>
      <c r="S98" s="121"/>
    </row>
    <row r="99" ht="21" customHeight="1" spans="1:19">
      <c r="A99" s="64" t="s">
        <v>75</v>
      </c>
      <c r="B99" s="152" t="s">
        <v>435</v>
      </c>
      <c r="C99" s="152" t="s">
        <v>692</v>
      </c>
      <c r="D99" s="153" t="s">
        <v>1536</v>
      </c>
      <c r="E99" s="153" t="s">
        <v>1537</v>
      </c>
      <c r="F99" s="153" t="s">
        <v>1522</v>
      </c>
      <c r="G99" s="179">
        <v>1</v>
      </c>
      <c r="H99" s="164">
        <v>800000</v>
      </c>
      <c r="I99" s="164">
        <v>800000</v>
      </c>
      <c r="J99" s="164"/>
      <c r="K99" s="164"/>
      <c r="L99" s="164"/>
      <c r="M99" s="121"/>
      <c r="N99" s="164">
        <v>800000</v>
      </c>
      <c r="O99" s="164">
        <v>800000</v>
      </c>
      <c r="P99" s="121"/>
      <c r="Q99" s="121"/>
      <c r="R99" s="121"/>
      <c r="S99" s="121"/>
    </row>
    <row r="100" ht="21" customHeight="1" spans="1:19">
      <c r="A100" s="64" t="s">
        <v>75</v>
      </c>
      <c r="B100" s="152" t="s">
        <v>435</v>
      </c>
      <c r="C100" s="152" t="s">
        <v>692</v>
      </c>
      <c r="D100" s="153" t="s">
        <v>1538</v>
      </c>
      <c r="E100" s="153" t="s">
        <v>1539</v>
      </c>
      <c r="F100" s="153" t="s">
        <v>1519</v>
      </c>
      <c r="G100" s="179">
        <v>1</v>
      </c>
      <c r="H100" s="164">
        <v>168000</v>
      </c>
      <c r="I100" s="164">
        <v>168000</v>
      </c>
      <c r="J100" s="164"/>
      <c r="K100" s="164"/>
      <c r="L100" s="164"/>
      <c r="M100" s="121"/>
      <c r="N100" s="164">
        <v>168000</v>
      </c>
      <c r="O100" s="164">
        <v>168000</v>
      </c>
      <c r="P100" s="121"/>
      <c r="Q100" s="121"/>
      <c r="R100" s="121"/>
      <c r="S100" s="121"/>
    </row>
    <row r="101" ht="21" customHeight="1" spans="1:19">
      <c r="A101" s="64" t="s">
        <v>75</v>
      </c>
      <c r="B101" s="152" t="s">
        <v>435</v>
      </c>
      <c r="C101" s="152" t="s">
        <v>692</v>
      </c>
      <c r="D101" s="153" t="s">
        <v>1443</v>
      </c>
      <c r="E101" s="153" t="s">
        <v>1443</v>
      </c>
      <c r="F101" s="153" t="s">
        <v>1485</v>
      </c>
      <c r="G101" s="179">
        <v>80</v>
      </c>
      <c r="H101" s="164">
        <v>360000</v>
      </c>
      <c r="I101" s="164">
        <v>360000</v>
      </c>
      <c r="J101" s="164"/>
      <c r="K101" s="164"/>
      <c r="L101" s="164"/>
      <c r="M101" s="121"/>
      <c r="N101" s="164">
        <v>360000</v>
      </c>
      <c r="O101" s="164">
        <v>360000</v>
      </c>
      <c r="P101" s="121"/>
      <c r="Q101" s="121"/>
      <c r="R101" s="121"/>
      <c r="S101" s="121"/>
    </row>
    <row r="102" ht="21" customHeight="1" spans="1:19">
      <c r="A102" s="64" t="s">
        <v>75</v>
      </c>
      <c r="B102" s="152" t="s">
        <v>435</v>
      </c>
      <c r="C102" s="152" t="s">
        <v>692</v>
      </c>
      <c r="D102" s="153" t="s">
        <v>1540</v>
      </c>
      <c r="E102" s="153" t="s">
        <v>1540</v>
      </c>
      <c r="F102" s="153" t="s">
        <v>1519</v>
      </c>
      <c r="G102" s="179">
        <v>3</v>
      </c>
      <c r="H102" s="164">
        <v>600000</v>
      </c>
      <c r="I102" s="164">
        <v>600000</v>
      </c>
      <c r="J102" s="164"/>
      <c r="K102" s="164"/>
      <c r="L102" s="164"/>
      <c r="M102" s="121"/>
      <c r="N102" s="164">
        <v>600000</v>
      </c>
      <c r="O102" s="164">
        <v>600000</v>
      </c>
      <c r="P102" s="121"/>
      <c r="Q102" s="121"/>
      <c r="R102" s="121"/>
      <c r="S102" s="121"/>
    </row>
    <row r="103" ht="21" customHeight="1" spans="1:19">
      <c r="A103" s="64" t="s">
        <v>75</v>
      </c>
      <c r="B103" s="152" t="s">
        <v>435</v>
      </c>
      <c r="C103" s="152" t="s">
        <v>695</v>
      </c>
      <c r="D103" s="153" t="s">
        <v>1440</v>
      </c>
      <c r="E103" s="153" t="s">
        <v>1541</v>
      </c>
      <c r="F103" s="153" t="s">
        <v>1522</v>
      </c>
      <c r="G103" s="179">
        <v>1</v>
      </c>
      <c r="H103" s="164">
        <v>350000</v>
      </c>
      <c r="I103" s="164">
        <v>350000</v>
      </c>
      <c r="J103" s="164"/>
      <c r="K103" s="164"/>
      <c r="L103" s="164"/>
      <c r="M103" s="121"/>
      <c r="N103" s="164">
        <v>350000</v>
      </c>
      <c r="O103" s="164">
        <v>350000</v>
      </c>
      <c r="P103" s="121"/>
      <c r="Q103" s="121"/>
      <c r="R103" s="121"/>
      <c r="S103" s="121"/>
    </row>
    <row r="104" ht="21" customHeight="1" spans="1:19">
      <c r="A104" s="64" t="s">
        <v>75</v>
      </c>
      <c r="B104" s="152" t="s">
        <v>435</v>
      </c>
      <c r="C104" s="152" t="s">
        <v>695</v>
      </c>
      <c r="D104" s="153" t="s">
        <v>1542</v>
      </c>
      <c r="E104" s="153" t="s">
        <v>1542</v>
      </c>
      <c r="F104" s="153" t="s">
        <v>1485</v>
      </c>
      <c r="G104" s="179">
        <v>1</v>
      </c>
      <c r="H104" s="164">
        <v>1200</v>
      </c>
      <c r="I104" s="164">
        <v>1200</v>
      </c>
      <c r="J104" s="164"/>
      <c r="K104" s="164"/>
      <c r="L104" s="164"/>
      <c r="M104" s="121"/>
      <c r="N104" s="164">
        <v>1200</v>
      </c>
      <c r="O104" s="164">
        <v>1200</v>
      </c>
      <c r="P104" s="121"/>
      <c r="Q104" s="121"/>
      <c r="R104" s="121"/>
      <c r="S104" s="121"/>
    </row>
    <row r="105" ht="21" customHeight="1" spans="1:19">
      <c r="A105" s="64" t="s">
        <v>75</v>
      </c>
      <c r="B105" s="152" t="s">
        <v>435</v>
      </c>
      <c r="C105" s="152" t="s">
        <v>695</v>
      </c>
      <c r="D105" s="153" t="s">
        <v>1439</v>
      </c>
      <c r="E105" s="153" t="s">
        <v>1543</v>
      </c>
      <c r="F105" s="153" t="s">
        <v>1544</v>
      </c>
      <c r="G105" s="179">
        <v>2000</v>
      </c>
      <c r="H105" s="164">
        <v>270000</v>
      </c>
      <c r="I105" s="164">
        <v>270000</v>
      </c>
      <c r="J105" s="164"/>
      <c r="K105" s="164"/>
      <c r="L105" s="164"/>
      <c r="M105" s="121"/>
      <c r="N105" s="164">
        <v>270000</v>
      </c>
      <c r="O105" s="164">
        <v>270000</v>
      </c>
      <c r="P105" s="121"/>
      <c r="Q105" s="121"/>
      <c r="R105" s="121"/>
      <c r="S105" s="121"/>
    </row>
    <row r="106" ht="21" customHeight="1" spans="1:19">
      <c r="A106" s="64" t="s">
        <v>75</v>
      </c>
      <c r="B106" s="152" t="s">
        <v>435</v>
      </c>
      <c r="C106" s="152" t="s">
        <v>697</v>
      </c>
      <c r="D106" s="153" t="s">
        <v>1527</v>
      </c>
      <c r="E106" s="153" t="s">
        <v>1527</v>
      </c>
      <c r="F106" s="153" t="s">
        <v>1485</v>
      </c>
      <c r="G106" s="179">
        <v>50</v>
      </c>
      <c r="H106" s="164">
        <v>168000</v>
      </c>
      <c r="I106" s="164">
        <v>168000</v>
      </c>
      <c r="J106" s="164"/>
      <c r="K106" s="164"/>
      <c r="L106" s="164"/>
      <c r="M106" s="121"/>
      <c r="N106" s="164">
        <v>168000</v>
      </c>
      <c r="O106" s="164">
        <v>168000</v>
      </c>
      <c r="P106" s="121"/>
      <c r="Q106" s="121"/>
      <c r="R106" s="121"/>
      <c r="S106" s="121"/>
    </row>
    <row r="107" ht="21" customHeight="1" spans="1:19">
      <c r="A107" s="64" t="s">
        <v>75</v>
      </c>
      <c r="B107" s="152" t="s">
        <v>435</v>
      </c>
      <c r="C107" s="152" t="s">
        <v>697</v>
      </c>
      <c r="D107" s="153" t="s">
        <v>1545</v>
      </c>
      <c r="E107" s="153" t="s">
        <v>1546</v>
      </c>
      <c r="F107" s="153" t="s">
        <v>825</v>
      </c>
      <c r="G107" s="179">
        <v>50</v>
      </c>
      <c r="H107" s="164">
        <v>43000</v>
      </c>
      <c r="I107" s="164">
        <v>43000</v>
      </c>
      <c r="J107" s="164"/>
      <c r="K107" s="164"/>
      <c r="L107" s="164"/>
      <c r="M107" s="121"/>
      <c r="N107" s="164">
        <v>43000</v>
      </c>
      <c r="O107" s="164">
        <v>43000</v>
      </c>
      <c r="P107" s="121"/>
      <c r="Q107" s="121"/>
      <c r="R107" s="121"/>
      <c r="S107" s="121"/>
    </row>
    <row r="108" ht="21" customHeight="1" spans="1:19">
      <c r="A108" s="64" t="s">
        <v>75</v>
      </c>
      <c r="B108" s="152" t="s">
        <v>435</v>
      </c>
      <c r="C108" s="152" t="s">
        <v>697</v>
      </c>
      <c r="D108" s="153" t="s">
        <v>1547</v>
      </c>
      <c r="E108" s="153" t="s">
        <v>1548</v>
      </c>
      <c r="F108" s="153" t="s">
        <v>825</v>
      </c>
      <c r="G108" s="179">
        <v>3</v>
      </c>
      <c r="H108" s="164">
        <v>14040</v>
      </c>
      <c r="I108" s="164">
        <v>14040</v>
      </c>
      <c r="J108" s="164"/>
      <c r="K108" s="164"/>
      <c r="L108" s="164"/>
      <c r="M108" s="121"/>
      <c r="N108" s="164">
        <v>14040</v>
      </c>
      <c r="O108" s="164">
        <v>14040</v>
      </c>
      <c r="P108" s="121"/>
      <c r="Q108" s="121"/>
      <c r="R108" s="121"/>
      <c r="S108" s="121"/>
    </row>
    <row r="109" ht="21" customHeight="1" spans="1:19">
      <c r="A109" s="64" t="s">
        <v>75</v>
      </c>
      <c r="B109" s="152" t="s">
        <v>435</v>
      </c>
      <c r="C109" s="152" t="s">
        <v>697</v>
      </c>
      <c r="D109" s="153" t="s">
        <v>1549</v>
      </c>
      <c r="E109" s="153" t="s">
        <v>1550</v>
      </c>
      <c r="F109" s="153" t="s">
        <v>1551</v>
      </c>
      <c r="G109" s="179">
        <v>50</v>
      </c>
      <c r="H109" s="164">
        <v>63000</v>
      </c>
      <c r="I109" s="164">
        <v>63000</v>
      </c>
      <c r="J109" s="164"/>
      <c r="K109" s="164"/>
      <c r="L109" s="164"/>
      <c r="M109" s="121"/>
      <c r="N109" s="164">
        <v>63000</v>
      </c>
      <c r="O109" s="164">
        <v>63000</v>
      </c>
      <c r="P109" s="121"/>
      <c r="Q109" s="121"/>
      <c r="R109" s="121"/>
      <c r="S109" s="121"/>
    </row>
    <row r="110" ht="21" customHeight="1" spans="1:19">
      <c r="A110" s="64" t="s">
        <v>75</v>
      </c>
      <c r="B110" s="152" t="s">
        <v>435</v>
      </c>
      <c r="C110" s="152" t="s">
        <v>697</v>
      </c>
      <c r="D110" s="153" t="s">
        <v>1552</v>
      </c>
      <c r="E110" s="153" t="s">
        <v>1552</v>
      </c>
      <c r="F110" s="153" t="s">
        <v>1495</v>
      </c>
      <c r="G110" s="179">
        <v>200</v>
      </c>
      <c r="H110" s="164">
        <v>8000</v>
      </c>
      <c r="I110" s="164">
        <v>8000</v>
      </c>
      <c r="J110" s="164"/>
      <c r="K110" s="164"/>
      <c r="L110" s="164"/>
      <c r="M110" s="121"/>
      <c r="N110" s="164">
        <v>8000</v>
      </c>
      <c r="O110" s="164">
        <v>8000</v>
      </c>
      <c r="P110" s="121"/>
      <c r="Q110" s="121"/>
      <c r="R110" s="121"/>
      <c r="S110" s="121"/>
    </row>
    <row r="111" ht="21" customHeight="1" spans="1:19">
      <c r="A111" s="64" t="s">
        <v>75</v>
      </c>
      <c r="B111" s="152" t="s">
        <v>435</v>
      </c>
      <c r="C111" s="152" t="s">
        <v>699</v>
      </c>
      <c r="D111" s="153" t="s">
        <v>1553</v>
      </c>
      <c r="E111" s="153" t="s">
        <v>1553</v>
      </c>
      <c r="F111" s="153" t="s">
        <v>839</v>
      </c>
      <c r="G111" s="179">
        <v>1</v>
      </c>
      <c r="H111" s="164">
        <v>6353834</v>
      </c>
      <c r="I111" s="164">
        <v>6353834</v>
      </c>
      <c r="J111" s="164"/>
      <c r="K111" s="164"/>
      <c r="L111" s="164"/>
      <c r="M111" s="121"/>
      <c r="N111" s="164">
        <v>6353834</v>
      </c>
      <c r="O111" s="164">
        <v>6353834</v>
      </c>
      <c r="P111" s="121"/>
      <c r="Q111" s="121"/>
      <c r="R111" s="121"/>
      <c r="S111" s="121"/>
    </row>
    <row r="112" ht="21" customHeight="1" spans="1:19">
      <c r="A112" s="64" t="s">
        <v>75</v>
      </c>
      <c r="B112" s="152" t="s">
        <v>441</v>
      </c>
      <c r="C112" s="152" t="s">
        <v>379</v>
      </c>
      <c r="D112" s="153" t="s">
        <v>1512</v>
      </c>
      <c r="E112" s="153" t="s">
        <v>1513</v>
      </c>
      <c r="F112" s="153" t="s">
        <v>1485</v>
      </c>
      <c r="G112" s="179">
        <v>2</v>
      </c>
      <c r="H112" s="164">
        <v>14000</v>
      </c>
      <c r="I112" s="164">
        <v>14000</v>
      </c>
      <c r="J112" s="164">
        <v>14000</v>
      </c>
      <c r="K112" s="164"/>
      <c r="L112" s="164"/>
      <c r="M112" s="121"/>
      <c r="N112" s="164"/>
      <c r="O112" s="164"/>
      <c r="P112" s="121"/>
      <c r="Q112" s="121"/>
      <c r="R112" s="121"/>
      <c r="S112" s="121"/>
    </row>
    <row r="113" ht="21" customHeight="1" spans="1:19">
      <c r="A113" s="64" t="s">
        <v>75</v>
      </c>
      <c r="B113" s="152" t="s">
        <v>441</v>
      </c>
      <c r="C113" s="152" t="s">
        <v>379</v>
      </c>
      <c r="D113" s="153" t="s">
        <v>1554</v>
      </c>
      <c r="E113" s="153" t="s">
        <v>1439</v>
      </c>
      <c r="F113" s="153" t="s">
        <v>1555</v>
      </c>
      <c r="G113" s="179">
        <v>50</v>
      </c>
      <c r="H113" s="164">
        <v>9500</v>
      </c>
      <c r="I113" s="164">
        <v>9500</v>
      </c>
      <c r="J113" s="164">
        <v>9500</v>
      </c>
      <c r="K113" s="164"/>
      <c r="L113" s="164"/>
      <c r="M113" s="121"/>
      <c r="N113" s="164"/>
      <c r="O113" s="164"/>
      <c r="P113" s="121"/>
      <c r="Q113" s="121"/>
      <c r="R113" s="121"/>
      <c r="S113" s="121"/>
    </row>
    <row r="114" ht="21" customHeight="1" spans="1:19">
      <c r="A114" s="64" t="s">
        <v>75</v>
      </c>
      <c r="B114" s="152" t="s">
        <v>441</v>
      </c>
      <c r="C114" s="152" t="s">
        <v>379</v>
      </c>
      <c r="D114" s="153" t="s">
        <v>1442</v>
      </c>
      <c r="E114" s="153" t="s">
        <v>1443</v>
      </c>
      <c r="F114" s="153" t="s">
        <v>1485</v>
      </c>
      <c r="G114" s="179">
        <v>2</v>
      </c>
      <c r="H114" s="164">
        <v>10000</v>
      </c>
      <c r="I114" s="164">
        <v>10000</v>
      </c>
      <c r="J114" s="164">
        <v>10000</v>
      </c>
      <c r="K114" s="164"/>
      <c r="L114" s="164"/>
      <c r="M114" s="121"/>
      <c r="N114" s="164"/>
      <c r="O114" s="164"/>
      <c r="P114" s="121"/>
      <c r="Q114" s="121"/>
      <c r="R114" s="121"/>
      <c r="S114" s="121"/>
    </row>
    <row r="115" ht="21" customHeight="1" spans="1:19">
      <c r="A115" s="64" t="s">
        <v>75</v>
      </c>
      <c r="B115" s="152" t="s">
        <v>441</v>
      </c>
      <c r="C115" s="152" t="s">
        <v>359</v>
      </c>
      <c r="D115" s="153" t="s">
        <v>1432</v>
      </c>
      <c r="E115" s="153" t="s">
        <v>1432</v>
      </c>
      <c r="F115" s="153" t="s">
        <v>839</v>
      </c>
      <c r="G115" s="179">
        <v>1</v>
      </c>
      <c r="H115" s="164">
        <v>35000</v>
      </c>
      <c r="I115" s="164">
        <v>35000</v>
      </c>
      <c r="J115" s="164">
        <v>35000</v>
      </c>
      <c r="K115" s="164"/>
      <c r="L115" s="164"/>
      <c r="M115" s="121"/>
      <c r="N115" s="164"/>
      <c r="O115" s="164"/>
      <c r="P115" s="121"/>
      <c r="Q115" s="121"/>
      <c r="R115" s="121"/>
      <c r="S115" s="121"/>
    </row>
    <row r="116" ht="21" customHeight="1" spans="1:19">
      <c r="A116" s="64" t="s">
        <v>75</v>
      </c>
      <c r="B116" s="152" t="s">
        <v>441</v>
      </c>
      <c r="C116" s="152" t="s">
        <v>359</v>
      </c>
      <c r="D116" s="153" t="s">
        <v>1556</v>
      </c>
      <c r="E116" s="153" t="s">
        <v>1434</v>
      </c>
      <c r="F116" s="153" t="s">
        <v>839</v>
      </c>
      <c r="G116" s="179">
        <v>1</v>
      </c>
      <c r="H116" s="164">
        <v>15000</v>
      </c>
      <c r="I116" s="164">
        <v>15000</v>
      </c>
      <c r="J116" s="164">
        <v>15000</v>
      </c>
      <c r="K116" s="164"/>
      <c r="L116" s="164"/>
      <c r="M116" s="121"/>
      <c r="N116" s="164"/>
      <c r="O116" s="164"/>
      <c r="P116" s="121"/>
      <c r="Q116" s="121"/>
      <c r="R116" s="121"/>
      <c r="S116" s="121"/>
    </row>
    <row r="117" ht="21" customHeight="1" spans="1:19">
      <c r="A117" s="64" t="s">
        <v>75</v>
      </c>
      <c r="B117" s="152" t="s">
        <v>441</v>
      </c>
      <c r="C117" s="152" t="s">
        <v>359</v>
      </c>
      <c r="D117" s="153" t="s">
        <v>1557</v>
      </c>
      <c r="E117" s="153" t="s">
        <v>1558</v>
      </c>
      <c r="F117" s="153" t="s">
        <v>839</v>
      </c>
      <c r="G117" s="179">
        <v>1</v>
      </c>
      <c r="H117" s="164">
        <v>22000</v>
      </c>
      <c r="I117" s="164">
        <v>22000</v>
      </c>
      <c r="J117" s="164">
        <v>22000</v>
      </c>
      <c r="K117" s="164"/>
      <c r="L117" s="164"/>
      <c r="M117" s="121"/>
      <c r="N117" s="164"/>
      <c r="O117" s="164"/>
      <c r="P117" s="121"/>
      <c r="Q117" s="121"/>
      <c r="R117" s="121"/>
      <c r="S117" s="121"/>
    </row>
    <row r="118" ht="21" customHeight="1" spans="1:19">
      <c r="A118" s="64" t="s">
        <v>75</v>
      </c>
      <c r="B118" s="152" t="s">
        <v>457</v>
      </c>
      <c r="C118" s="152" t="s">
        <v>708</v>
      </c>
      <c r="D118" s="153" t="s">
        <v>1559</v>
      </c>
      <c r="E118" s="153" t="s">
        <v>1430</v>
      </c>
      <c r="F118" s="153" t="s">
        <v>839</v>
      </c>
      <c r="G118" s="179">
        <v>10</v>
      </c>
      <c r="H118" s="164"/>
      <c r="I118" s="164">
        <v>40000</v>
      </c>
      <c r="J118" s="164"/>
      <c r="K118" s="164"/>
      <c r="L118" s="164"/>
      <c r="M118" s="121"/>
      <c r="N118" s="164">
        <v>40000</v>
      </c>
      <c r="O118" s="164">
        <v>40000</v>
      </c>
      <c r="P118" s="121"/>
      <c r="Q118" s="121"/>
      <c r="R118" s="121"/>
      <c r="S118" s="121"/>
    </row>
    <row r="119" ht="21" customHeight="1" spans="1:19">
      <c r="A119" s="64" t="s">
        <v>75</v>
      </c>
      <c r="B119" s="152" t="s">
        <v>457</v>
      </c>
      <c r="C119" s="152" t="s">
        <v>708</v>
      </c>
      <c r="D119" s="153" t="s">
        <v>1560</v>
      </c>
      <c r="E119" s="153" t="s">
        <v>1432</v>
      </c>
      <c r="F119" s="153" t="s">
        <v>839</v>
      </c>
      <c r="G119" s="179">
        <v>10</v>
      </c>
      <c r="H119" s="164"/>
      <c r="I119" s="164">
        <v>72000</v>
      </c>
      <c r="J119" s="164"/>
      <c r="K119" s="164"/>
      <c r="L119" s="164"/>
      <c r="M119" s="121"/>
      <c r="N119" s="164">
        <v>72000</v>
      </c>
      <c r="O119" s="164">
        <v>72000</v>
      </c>
      <c r="P119" s="121"/>
      <c r="Q119" s="121"/>
      <c r="R119" s="121"/>
      <c r="S119" s="121"/>
    </row>
    <row r="120" ht="21" customHeight="1" spans="1:19">
      <c r="A120" s="64" t="s">
        <v>75</v>
      </c>
      <c r="B120" s="152" t="s">
        <v>457</v>
      </c>
      <c r="C120" s="152" t="s">
        <v>708</v>
      </c>
      <c r="D120" s="153" t="s">
        <v>1480</v>
      </c>
      <c r="E120" s="153" t="s">
        <v>1434</v>
      </c>
      <c r="F120" s="153" t="s">
        <v>839</v>
      </c>
      <c r="G120" s="179">
        <v>10</v>
      </c>
      <c r="H120" s="164"/>
      <c r="I120" s="164">
        <v>20000</v>
      </c>
      <c r="J120" s="164"/>
      <c r="K120" s="164"/>
      <c r="L120" s="164"/>
      <c r="M120" s="121"/>
      <c r="N120" s="164">
        <v>20000</v>
      </c>
      <c r="O120" s="164">
        <v>20000</v>
      </c>
      <c r="P120" s="121"/>
      <c r="Q120" s="121"/>
      <c r="R120" s="121"/>
      <c r="S120" s="121"/>
    </row>
    <row r="121" ht="21" customHeight="1" spans="1:19">
      <c r="A121" s="64" t="s">
        <v>75</v>
      </c>
      <c r="B121" s="152" t="s">
        <v>457</v>
      </c>
      <c r="C121" s="152" t="s">
        <v>708</v>
      </c>
      <c r="D121" s="153" t="s">
        <v>1561</v>
      </c>
      <c r="E121" s="153" t="s">
        <v>1543</v>
      </c>
      <c r="F121" s="153" t="s">
        <v>839</v>
      </c>
      <c r="G121" s="179">
        <v>10</v>
      </c>
      <c r="H121" s="164"/>
      <c r="I121" s="164">
        <v>1680</v>
      </c>
      <c r="J121" s="164"/>
      <c r="K121" s="164"/>
      <c r="L121" s="164"/>
      <c r="M121" s="121"/>
      <c r="N121" s="164">
        <v>1680</v>
      </c>
      <c r="O121" s="164">
        <v>1680</v>
      </c>
      <c r="P121" s="121"/>
      <c r="Q121" s="121"/>
      <c r="R121" s="121"/>
      <c r="S121" s="121"/>
    </row>
    <row r="122" ht="21" customHeight="1" spans="1:19">
      <c r="A122" s="64" t="s">
        <v>75</v>
      </c>
      <c r="B122" s="152" t="s">
        <v>457</v>
      </c>
      <c r="C122" s="152" t="s">
        <v>708</v>
      </c>
      <c r="D122" s="153" t="s">
        <v>1562</v>
      </c>
      <c r="E122" s="153" t="s">
        <v>1543</v>
      </c>
      <c r="F122" s="153" t="s">
        <v>839</v>
      </c>
      <c r="G122" s="179">
        <v>140</v>
      </c>
      <c r="H122" s="164"/>
      <c r="I122" s="164">
        <v>20720</v>
      </c>
      <c r="J122" s="164"/>
      <c r="K122" s="164"/>
      <c r="L122" s="164"/>
      <c r="M122" s="121"/>
      <c r="N122" s="164">
        <v>20720</v>
      </c>
      <c r="O122" s="164">
        <v>20720</v>
      </c>
      <c r="P122" s="121"/>
      <c r="Q122" s="121"/>
      <c r="R122" s="121"/>
      <c r="S122" s="121"/>
    </row>
    <row r="123" ht="21" customHeight="1" spans="1:19">
      <c r="A123" s="64" t="s">
        <v>75</v>
      </c>
      <c r="B123" s="152" t="s">
        <v>457</v>
      </c>
      <c r="C123" s="152" t="s">
        <v>710</v>
      </c>
      <c r="D123" s="153" t="s">
        <v>1436</v>
      </c>
      <c r="E123" s="153" t="s">
        <v>1436</v>
      </c>
      <c r="F123" s="153" t="s">
        <v>839</v>
      </c>
      <c r="G123" s="179">
        <v>5</v>
      </c>
      <c r="H123" s="164"/>
      <c r="I123" s="164">
        <v>6000</v>
      </c>
      <c r="J123" s="164"/>
      <c r="K123" s="164"/>
      <c r="L123" s="164"/>
      <c r="M123" s="121"/>
      <c r="N123" s="164">
        <v>6000</v>
      </c>
      <c r="O123" s="164">
        <v>6000</v>
      </c>
      <c r="P123" s="121"/>
      <c r="Q123" s="121"/>
      <c r="R123" s="121"/>
      <c r="S123" s="121"/>
    </row>
    <row r="124" ht="21" customHeight="1" spans="1:19">
      <c r="A124" s="64" t="s">
        <v>75</v>
      </c>
      <c r="B124" s="152" t="s">
        <v>457</v>
      </c>
      <c r="C124" s="152" t="s">
        <v>710</v>
      </c>
      <c r="D124" s="153" t="s">
        <v>1512</v>
      </c>
      <c r="E124" s="153" t="s">
        <v>1513</v>
      </c>
      <c r="F124" s="153" t="s">
        <v>839</v>
      </c>
      <c r="G124" s="179">
        <v>1</v>
      </c>
      <c r="H124" s="164"/>
      <c r="I124" s="164">
        <v>7000</v>
      </c>
      <c r="J124" s="164"/>
      <c r="K124" s="164"/>
      <c r="L124" s="164"/>
      <c r="M124" s="121"/>
      <c r="N124" s="164">
        <v>7000</v>
      </c>
      <c r="O124" s="164">
        <v>7000</v>
      </c>
      <c r="P124" s="121"/>
      <c r="Q124" s="121"/>
      <c r="R124" s="121"/>
      <c r="S124" s="121"/>
    </row>
    <row r="125" ht="21" customHeight="1" spans="1:19">
      <c r="A125" s="64" t="s">
        <v>75</v>
      </c>
      <c r="B125" s="152" t="s">
        <v>457</v>
      </c>
      <c r="C125" s="152" t="s">
        <v>710</v>
      </c>
      <c r="D125" s="153" t="s">
        <v>1515</v>
      </c>
      <c r="E125" s="153" t="s">
        <v>1515</v>
      </c>
      <c r="F125" s="153" t="s">
        <v>839</v>
      </c>
      <c r="G125" s="179">
        <v>2</v>
      </c>
      <c r="H125" s="164"/>
      <c r="I125" s="164">
        <v>6000</v>
      </c>
      <c r="J125" s="164"/>
      <c r="K125" s="164"/>
      <c r="L125" s="164"/>
      <c r="M125" s="121"/>
      <c r="N125" s="164">
        <v>6000</v>
      </c>
      <c r="O125" s="164">
        <v>6000</v>
      </c>
      <c r="P125" s="121"/>
      <c r="Q125" s="121"/>
      <c r="R125" s="121"/>
      <c r="S125" s="121"/>
    </row>
    <row r="126" ht="21" customHeight="1" spans="1:19">
      <c r="A126" s="64" t="s">
        <v>75</v>
      </c>
      <c r="B126" s="152" t="s">
        <v>457</v>
      </c>
      <c r="C126" s="152" t="s">
        <v>710</v>
      </c>
      <c r="D126" s="153" t="s">
        <v>1525</v>
      </c>
      <c r="E126" s="153" t="s">
        <v>1525</v>
      </c>
      <c r="F126" s="153" t="s">
        <v>839</v>
      </c>
      <c r="G126" s="179">
        <v>1</v>
      </c>
      <c r="H126" s="164"/>
      <c r="I126" s="164">
        <v>20000</v>
      </c>
      <c r="J126" s="164"/>
      <c r="K126" s="164"/>
      <c r="L126" s="164"/>
      <c r="M126" s="121"/>
      <c r="N126" s="164">
        <v>20000</v>
      </c>
      <c r="O126" s="164">
        <v>20000</v>
      </c>
      <c r="P126" s="121"/>
      <c r="Q126" s="121"/>
      <c r="R126" s="121"/>
      <c r="S126" s="121"/>
    </row>
    <row r="127" ht="21" customHeight="1" spans="1:19">
      <c r="A127" s="64" t="s">
        <v>75</v>
      </c>
      <c r="B127" s="152" t="s">
        <v>457</v>
      </c>
      <c r="C127" s="152" t="s">
        <v>710</v>
      </c>
      <c r="D127" s="153" t="s">
        <v>1563</v>
      </c>
      <c r="E127" s="153" t="s">
        <v>1458</v>
      </c>
      <c r="F127" s="153" t="s">
        <v>839</v>
      </c>
      <c r="G127" s="179">
        <v>1</v>
      </c>
      <c r="H127" s="164"/>
      <c r="I127" s="164">
        <v>600000</v>
      </c>
      <c r="J127" s="164"/>
      <c r="K127" s="164"/>
      <c r="L127" s="164"/>
      <c r="M127" s="121"/>
      <c r="N127" s="164">
        <v>600000</v>
      </c>
      <c r="O127" s="164">
        <v>600000</v>
      </c>
      <c r="P127" s="121"/>
      <c r="Q127" s="121"/>
      <c r="R127" s="121"/>
      <c r="S127" s="121"/>
    </row>
    <row r="128" ht="21" customHeight="1" spans="1:19">
      <c r="A128" s="64" t="s">
        <v>75</v>
      </c>
      <c r="B128" s="152" t="s">
        <v>457</v>
      </c>
      <c r="C128" s="152" t="s">
        <v>710</v>
      </c>
      <c r="D128" s="153" t="s">
        <v>1564</v>
      </c>
      <c r="E128" s="153" t="s">
        <v>1564</v>
      </c>
      <c r="F128" s="153" t="s">
        <v>839</v>
      </c>
      <c r="G128" s="179">
        <v>4</v>
      </c>
      <c r="H128" s="164"/>
      <c r="I128" s="164">
        <v>16000</v>
      </c>
      <c r="J128" s="164"/>
      <c r="K128" s="164"/>
      <c r="L128" s="164"/>
      <c r="M128" s="121"/>
      <c r="N128" s="164">
        <v>16000</v>
      </c>
      <c r="O128" s="164">
        <v>16000</v>
      </c>
      <c r="P128" s="121"/>
      <c r="Q128" s="121"/>
      <c r="R128" s="121"/>
      <c r="S128" s="121"/>
    </row>
    <row r="129" ht="21" customHeight="1" spans="1:19">
      <c r="A129" s="64" t="s">
        <v>75</v>
      </c>
      <c r="B129" s="152" t="s">
        <v>457</v>
      </c>
      <c r="C129" s="152" t="s">
        <v>710</v>
      </c>
      <c r="D129" s="153" t="s">
        <v>1565</v>
      </c>
      <c r="E129" s="153" t="s">
        <v>1566</v>
      </c>
      <c r="F129" s="153" t="s">
        <v>839</v>
      </c>
      <c r="G129" s="179">
        <v>2</v>
      </c>
      <c r="H129" s="164"/>
      <c r="I129" s="164">
        <v>3200</v>
      </c>
      <c r="J129" s="164"/>
      <c r="K129" s="164"/>
      <c r="L129" s="164"/>
      <c r="M129" s="121"/>
      <c r="N129" s="164">
        <v>3200</v>
      </c>
      <c r="O129" s="164">
        <v>3200</v>
      </c>
      <c r="P129" s="121"/>
      <c r="Q129" s="121"/>
      <c r="R129" s="121"/>
      <c r="S129" s="121"/>
    </row>
    <row r="130" ht="21" customHeight="1" spans="1:19">
      <c r="A130" s="64" t="s">
        <v>75</v>
      </c>
      <c r="B130" s="152" t="s">
        <v>457</v>
      </c>
      <c r="C130" s="152" t="s">
        <v>710</v>
      </c>
      <c r="D130" s="153" t="s">
        <v>1442</v>
      </c>
      <c r="E130" s="153" t="s">
        <v>1443</v>
      </c>
      <c r="F130" s="153" t="s">
        <v>839</v>
      </c>
      <c r="G130" s="179">
        <v>7</v>
      </c>
      <c r="H130" s="164"/>
      <c r="I130" s="164">
        <v>35000</v>
      </c>
      <c r="J130" s="164"/>
      <c r="K130" s="164"/>
      <c r="L130" s="164"/>
      <c r="M130" s="121"/>
      <c r="N130" s="164">
        <v>35000</v>
      </c>
      <c r="O130" s="164">
        <v>35000</v>
      </c>
      <c r="P130" s="121"/>
      <c r="Q130" s="121"/>
      <c r="R130" s="121"/>
      <c r="S130" s="121"/>
    </row>
    <row r="131" ht="21" customHeight="1" spans="1:19">
      <c r="A131" s="64" t="s">
        <v>75</v>
      </c>
      <c r="B131" s="152" t="s">
        <v>457</v>
      </c>
      <c r="C131" s="152" t="s">
        <v>710</v>
      </c>
      <c r="D131" s="153" t="s">
        <v>1567</v>
      </c>
      <c r="E131" s="153" t="s">
        <v>1467</v>
      </c>
      <c r="F131" s="153" t="s">
        <v>839</v>
      </c>
      <c r="G131" s="179">
        <v>1</v>
      </c>
      <c r="H131" s="164"/>
      <c r="I131" s="164">
        <v>60000</v>
      </c>
      <c r="J131" s="164"/>
      <c r="K131" s="164"/>
      <c r="L131" s="164"/>
      <c r="M131" s="121"/>
      <c r="N131" s="164">
        <v>60000</v>
      </c>
      <c r="O131" s="164">
        <v>60000</v>
      </c>
      <c r="P131" s="121"/>
      <c r="Q131" s="121"/>
      <c r="R131" s="121"/>
      <c r="S131" s="121"/>
    </row>
    <row r="132" ht="21" customHeight="1" spans="1:19">
      <c r="A132" s="64" t="s">
        <v>75</v>
      </c>
      <c r="B132" s="152" t="s">
        <v>457</v>
      </c>
      <c r="C132" s="152" t="s">
        <v>710</v>
      </c>
      <c r="D132" s="153" t="s">
        <v>1568</v>
      </c>
      <c r="E132" s="153" t="s">
        <v>1472</v>
      </c>
      <c r="F132" s="153" t="s">
        <v>839</v>
      </c>
      <c r="G132" s="179">
        <v>3</v>
      </c>
      <c r="H132" s="164"/>
      <c r="I132" s="164">
        <v>99000</v>
      </c>
      <c r="J132" s="164"/>
      <c r="K132" s="164"/>
      <c r="L132" s="164"/>
      <c r="M132" s="121"/>
      <c r="N132" s="164">
        <v>99000</v>
      </c>
      <c r="O132" s="164">
        <v>99000</v>
      </c>
      <c r="P132" s="121"/>
      <c r="Q132" s="121"/>
      <c r="R132" s="121"/>
      <c r="S132" s="121"/>
    </row>
    <row r="133" ht="21" customHeight="1" spans="1:19">
      <c r="A133" s="64" t="s">
        <v>75</v>
      </c>
      <c r="B133" s="152" t="s">
        <v>457</v>
      </c>
      <c r="C133" s="152" t="s">
        <v>710</v>
      </c>
      <c r="D133" s="153" t="s">
        <v>1569</v>
      </c>
      <c r="E133" s="153" t="s">
        <v>1506</v>
      </c>
      <c r="F133" s="153" t="s">
        <v>839</v>
      </c>
      <c r="G133" s="179">
        <v>1</v>
      </c>
      <c r="H133" s="164"/>
      <c r="I133" s="164">
        <v>230000</v>
      </c>
      <c r="J133" s="164"/>
      <c r="K133" s="164"/>
      <c r="L133" s="164"/>
      <c r="M133" s="121"/>
      <c r="N133" s="164">
        <v>230000</v>
      </c>
      <c r="O133" s="164">
        <v>230000</v>
      </c>
      <c r="P133" s="121"/>
      <c r="Q133" s="121"/>
      <c r="R133" s="121"/>
      <c r="S133" s="121"/>
    </row>
    <row r="134" ht="21" customHeight="1" spans="1:19">
      <c r="A134" s="64" t="s">
        <v>75</v>
      </c>
      <c r="B134" s="152" t="s">
        <v>457</v>
      </c>
      <c r="C134" s="152" t="s">
        <v>710</v>
      </c>
      <c r="D134" s="153" t="s">
        <v>1570</v>
      </c>
      <c r="E134" s="153" t="s">
        <v>1474</v>
      </c>
      <c r="F134" s="153" t="s">
        <v>839</v>
      </c>
      <c r="G134" s="179">
        <v>1</v>
      </c>
      <c r="H134" s="164"/>
      <c r="I134" s="164">
        <v>2500</v>
      </c>
      <c r="J134" s="164"/>
      <c r="K134" s="164"/>
      <c r="L134" s="164"/>
      <c r="M134" s="121"/>
      <c r="N134" s="164">
        <v>2500</v>
      </c>
      <c r="O134" s="164">
        <v>2500</v>
      </c>
      <c r="P134" s="121"/>
      <c r="Q134" s="121"/>
      <c r="R134" s="121"/>
      <c r="S134" s="121"/>
    </row>
    <row r="135" ht="21" customHeight="1" spans="1:19">
      <c r="A135" s="64" t="s">
        <v>75</v>
      </c>
      <c r="B135" s="152" t="s">
        <v>457</v>
      </c>
      <c r="C135" s="152" t="s">
        <v>710</v>
      </c>
      <c r="D135" s="153" t="s">
        <v>1571</v>
      </c>
      <c r="E135" s="153" t="s">
        <v>1474</v>
      </c>
      <c r="F135" s="153" t="s">
        <v>839</v>
      </c>
      <c r="G135" s="179">
        <v>5</v>
      </c>
      <c r="H135" s="164"/>
      <c r="I135" s="164">
        <v>7500</v>
      </c>
      <c r="J135" s="164"/>
      <c r="K135" s="164"/>
      <c r="L135" s="164"/>
      <c r="M135" s="121"/>
      <c r="N135" s="164">
        <v>7500</v>
      </c>
      <c r="O135" s="164">
        <v>7500</v>
      </c>
      <c r="P135" s="121"/>
      <c r="Q135" s="121"/>
      <c r="R135" s="121"/>
      <c r="S135" s="121"/>
    </row>
    <row r="136" ht="21" customHeight="1" spans="1:19">
      <c r="A136" s="64" t="s">
        <v>75</v>
      </c>
      <c r="B136" s="152" t="s">
        <v>457</v>
      </c>
      <c r="C136" s="152" t="s">
        <v>710</v>
      </c>
      <c r="D136" s="153" t="s">
        <v>1572</v>
      </c>
      <c r="E136" s="153" t="s">
        <v>1474</v>
      </c>
      <c r="F136" s="153" t="s">
        <v>839</v>
      </c>
      <c r="G136" s="179">
        <v>1</v>
      </c>
      <c r="H136" s="164"/>
      <c r="I136" s="164">
        <v>20000</v>
      </c>
      <c r="J136" s="164"/>
      <c r="K136" s="164"/>
      <c r="L136" s="164"/>
      <c r="M136" s="121"/>
      <c r="N136" s="164">
        <v>20000</v>
      </c>
      <c r="O136" s="164">
        <v>20000</v>
      </c>
      <c r="P136" s="121"/>
      <c r="Q136" s="121"/>
      <c r="R136" s="121"/>
      <c r="S136" s="121"/>
    </row>
    <row r="137" ht="21" customHeight="1" spans="1:19">
      <c r="A137" s="64" t="s">
        <v>75</v>
      </c>
      <c r="B137" s="152" t="s">
        <v>457</v>
      </c>
      <c r="C137" s="152" t="s">
        <v>710</v>
      </c>
      <c r="D137" s="153" t="s">
        <v>1573</v>
      </c>
      <c r="E137" s="153" t="s">
        <v>1476</v>
      </c>
      <c r="F137" s="153" t="s">
        <v>839</v>
      </c>
      <c r="G137" s="179">
        <v>2</v>
      </c>
      <c r="H137" s="164"/>
      <c r="I137" s="164">
        <v>440000</v>
      </c>
      <c r="J137" s="164"/>
      <c r="K137" s="164"/>
      <c r="L137" s="164"/>
      <c r="M137" s="121"/>
      <c r="N137" s="164">
        <v>440000</v>
      </c>
      <c r="O137" s="164">
        <v>440000</v>
      </c>
      <c r="P137" s="121"/>
      <c r="Q137" s="121"/>
      <c r="R137" s="121"/>
      <c r="S137" s="121"/>
    </row>
    <row r="138" ht="21" customHeight="1" spans="1:19">
      <c r="A138" s="64" t="s">
        <v>75</v>
      </c>
      <c r="B138" s="152" t="s">
        <v>469</v>
      </c>
      <c r="C138" s="152" t="s">
        <v>672</v>
      </c>
      <c r="D138" s="153" t="s">
        <v>1557</v>
      </c>
      <c r="E138" s="153" t="s">
        <v>1430</v>
      </c>
      <c r="F138" s="153" t="s">
        <v>1393</v>
      </c>
      <c r="G138" s="179">
        <v>2</v>
      </c>
      <c r="H138" s="164">
        <v>54000</v>
      </c>
      <c r="I138" s="164">
        <v>54000</v>
      </c>
      <c r="J138" s="164"/>
      <c r="K138" s="164"/>
      <c r="L138" s="164"/>
      <c r="M138" s="121"/>
      <c r="N138" s="164">
        <v>54000</v>
      </c>
      <c r="O138" s="164">
        <v>54000</v>
      </c>
      <c r="P138" s="121"/>
      <c r="Q138" s="121"/>
      <c r="R138" s="121"/>
      <c r="S138" s="121"/>
    </row>
    <row r="139" ht="21" customHeight="1" spans="1:19">
      <c r="A139" s="64" t="s">
        <v>75</v>
      </c>
      <c r="B139" s="152" t="s">
        <v>469</v>
      </c>
      <c r="C139" s="152" t="s">
        <v>672</v>
      </c>
      <c r="D139" s="153" t="s">
        <v>1574</v>
      </c>
      <c r="E139" s="153" t="s">
        <v>1432</v>
      </c>
      <c r="F139" s="153" t="s">
        <v>880</v>
      </c>
      <c r="G139" s="179">
        <v>5</v>
      </c>
      <c r="H139" s="164">
        <v>30000</v>
      </c>
      <c r="I139" s="164">
        <v>30000</v>
      </c>
      <c r="J139" s="164"/>
      <c r="K139" s="164"/>
      <c r="L139" s="164"/>
      <c r="M139" s="121"/>
      <c r="N139" s="164">
        <v>30000</v>
      </c>
      <c r="O139" s="164">
        <v>30000</v>
      </c>
      <c r="P139" s="121"/>
      <c r="Q139" s="121"/>
      <c r="R139" s="121"/>
      <c r="S139" s="121"/>
    </row>
    <row r="140" ht="21" customHeight="1" spans="1:19">
      <c r="A140" s="64" t="s">
        <v>75</v>
      </c>
      <c r="B140" s="152" t="s">
        <v>469</v>
      </c>
      <c r="C140" s="152" t="s">
        <v>672</v>
      </c>
      <c r="D140" s="153" t="s">
        <v>1556</v>
      </c>
      <c r="E140" s="153" t="s">
        <v>1434</v>
      </c>
      <c r="F140" s="153" t="s">
        <v>1393</v>
      </c>
      <c r="G140" s="179">
        <v>2</v>
      </c>
      <c r="H140" s="164">
        <v>16000</v>
      </c>
      <c r="I140" s="164">
        <v>16000</v>
      </c>
      <c r="J140" s="164"/>
      <c r="K140" s="164"/>
      <c r="L140" s="164"/>
      <c r="M140" s="121"/>
      <c r="N140" s="164">
        <v>16000</v>
      </c>
      <c r="O140" s="164">
        <v>16000</v>
      </c>
      <c r="P140" s="121"/>
      <c r="Q140" s="121"/>
      <c r="R140" s="121"/>
      <c r="S140" s="121"/>
    </row>
    <row r="141" ht="21" customHeight="1" spans="1:19">
      <c r="A141" s="64" t="s">
        <v>75</v>
      </c>
      <c r="B141" s="152" t="s">
        <v>469</v>
      </c>
      <c r="C141" s="152" t="s">
        <v>674</v>
      </c>
      <c r="D141" s="153" t="s">
        <v>1575</v>
      </c>
      <c r="E141" s="153" t="s">
        <v>1454</v>
      </c>
      <c r="F141" s="153" t="s">
        <v>1485</v>
      </c>
      <c r="G141" s="179">
        <v>5</v>
      </c>
      <c r="H141" s="164">
        <v>15000</v>
      </c>
      <c r="I141" s="164">
        <v>15000</v>
      </c>
      <c r="J141" s="164"/>
      <c r="K141" s="164"/>
      <c r="L141" s="164"/>
      <c r="M141" s="121"/>
      <c r="N141" s="164">
        <v>15000</v>
      </c>
      <c r="O141" s="164">
        <v>15000</v>
      </c>
      <c r="P141" s="121"/>
      <c r="Q141" s="121"/>
      <c r="R141" s="121"/>
      <c r="S141" s="121"/>
    </row>
    <row r="142" ht="21" customHeight="1" spans="1:19">
      <c r="A142" s="64" t="s">
        <v>75</v>
      </c>
      <c r="B142" s="152" t="s">
        <v>469</v>
      </c>
      <c r="C142" s="152" t="s">
        <v>674</v>
      </c>
      <c r="D142" s="153" t="s">
        <v>1576</v>
      </c>
      <c r="E142" s="153" t="s">
        <v>1436</v>
      </c>
      <c r="F142" s="153" t="s">
        <v>1485</v>
      </c>
      <c r="G142" s="179">
        <v>8</v>
      </c>
      <c r="H142" s="164">
        <v>9600</v>
      </c>
      <c r="I142" s="164">
        <v>9600</v>
      </c>
      <c r="J142" s="164"/>
      <c r="K142" s="164"/>
      <c r="L142" s="164"/>
      <c r="M142" s="121"/>
      <c r="N142" s="164">
        <v>9600</v>
      </c>
      <c r="O142" s="164">
        <v>9600</v>
      </c>
      <c r="P142" s="121"/>
      <c r="Q142" s="121"/>
      <c r="R142" s="121"/>
      <c r="S142" s="121"/>
    </row>
    <row r="143" ht="21" customHeight="1" spans="1:19">
      <c r="A143" s="64" t="s">
        <v>75</v>
      </c>
      <c r="B143" s="152" t="s">
        <v>469</v>
      </c>
      <c r="C143" s="152" t="s">
        <v>674</v>
      </c>
      <c r="D143" s="153" t="s">
        <v>1577</v>
      </c>
      <c r="E143" s="153" t="s">
        <v>1437</v>
      </c>
      <c r="F143" s="153" t="s">
        <v>1495</v>
      </c>
      <c r="G143" s="179">
        <v>6</v>
      </c>
      <c r="H143" s="164">
        <v>3000</v>
      </c>
      <c r="I143" s="164">
        <v>3000</v>
      </c>
      <c r="J143" s="164"/>
      <c r="K143" s="164"/>
      <c r="L143" s="164"/>
      <c r="M143" s="121"/>
      <c r="N143" s="164">
        <v>3000</v>
      </c>
      <c r="O143" s="164">
        <v>3000</v>
      </c>
      <c r="P143" s="121"/>
      <c r="Q143" s="121"/>
      <c r="R143" s="121"/>
      <c r="S143" s="121"/>
    </row>
    <row r="144" ht="21" customHeight="1" spans="1:19">
      <c r="A144" s="64" t="s">
        <v>75</v>
      </c>
      <c r="B144" s="152" t="s">
        <v>469</v>
      </c>
      <c r="C144" s="152" t="s">
        <v>674</v>
      </c>
      <c r="D144" s="153" t="s">
        <v>1578</v>
      </c>
      <c r="E144" s="153" t="s">
        <v>1438</v>
      </c>
      <c r="F144" s="153" t="s">
        <v>1551</v>
      </c>
      <c r="G144" s="179">
        <v>6</v>
      </c>
      <c r="H144" s="164">
        <v>9000</v>
      </c>
      <c r="I144" s="164">
        <v>9000</v>
      </c>
      <c r="J144" s="164"/>
      <c r="K144" s="164"/>
      <c r="L144" s="164"/>
      <c r="M144" s="121"/>
      <c r="N144" s="164">
        <v>9000</v>
      </c>
      <c r="O144" s="164">
        <v>9000</v>
      </c>
      <c r="P144" s="121"/>
      <c r="Q144" s="121"/>
      <c r="R144" s="121"/>
      <c r="S144" s="121"/>
    </row>
    <row r="145" ht="21" customHeight="1" spans="1:19">
      <c r="A145" s="64" t="s">
        <v>75</v>
      </c>
      <c r="B145" s="152" t="s">
        <v>469</v>
      </c>
      <c r="C145" s="152" t="s">
        <v>674</v>
      </c>
      <c r="D145" s="153" t="s">
        <v>1579</v>
      </c>
      <c r="E145" s="153" t="s">
        <v>1513</v>
      </c>
      <c r="F145" s="153" t="s">
        <v>1485</v>
      </c>
      <c r="G145" s="179">
        <v>2</v>
      </c>
      <c r="H145" s="164">
        <v>10000</v>
      </c>
      <c r="I145" s="164">
        <v>10000</v>
      </c>
      <c r="J145" s="164"/>
      <c r="K145" s="164"/>
      <c r="L145" s="164"/>
      <c r="M145" s="121"/>
      <c r="N145" s="164">
        <v>10000</v>
      </c>
      <c r="O145" s="164">
        <v>10000</v>
      </c>
      <c r="P145" s="121"/>
      <c r="Q145" s="121"/>
      <c r="R145" s="121"/>
      <c r="S145" s="121"/>
    </row>
    <row r="146" ht="21" customHeight="1" spans="1:19">
      <c r="A146" s="64" t="s">
        <v>75</v>
      </c>
      <c r="B146" s="152" t="s">
        <v>469</v>
      </c>
      <c r="C146" s="152" t="s">
        <v>674</v>
      </c>
      <c r="D146" s="153" t="s">
        <v>1580</v>
      </c>
      <c r="E146" s="153" t="s">
        <v>1581</v>
      </c>
      <c r="F146" s="153" t="s">
        <v>1485</v>
      </c>
      <c r="G146" s="179">
        <v>1</v>
      </c>
      <c r="H146" s="164">
        <v>18000</v>
      </c>
      <c r="I146" s="164">
        <v>18000</v>
      </c>
      <c r="J146" s="164"/>
      <c r="K146" s="164"/>
      <c r="L146" s="164"/>
      <c r="M146" s="121"/>
      <c r="N146" s="164">
        <v>18000</v>
      </c>
      <c r="O146" s="164">
        <v>18000</v>
      </c>
      <c r="P146" s="121"/>
      <c r="Q146" s="121"/>
      <c r="R146" s="121"/>
      <c r="S146" s="121"/>
    </row>
    <row r="147" ht="21" customHeight="1" spans="1:19">
      <c r="A147" s="64" t="s">
        <v>75</v>
      </c>
      <c r="B147" s="152" t="s">
        <v>469</v>
      </c>
      <c r="C147" s="152" t="s">
        <v>674</v>
      </c>
      <c r="D147" s="153" t="s">
        <v>1582</v>
      </c>
      <c r="E147" s="153" t="s">
        <v>1581</v>
      </c>
      <c r="F147" s="153" t="s">
        <v>1485</v>
      </c>
      <c r="G147" s="179">
        <v>8</v>
      </c>
      <c r="H147" s="164">
        <v>16000</v>
      </c>
      <c r="I147" s="164">
        <v>16000</v>
      </c>
      <c r="J147" s="164"/>
      <c r="K147" s="164"/>
      <c r="L147" s="164"/>
      <c r="M147" s="121"/>
      <c r="N147" s="164">
        <v>16000</v>
      </c>
      <c r="O147" s="164">
        <v>16000</v>
      </c>
      <c r="P147" s="121"/>
      <c r="Q147" s="121"/>
      <c r="R147" s="121"/>
      <c r="S147" s="121"/>
    </row>
    <row r="148" ht="21" customHeight="1" spans="1:19">
      <c r="A148" s="64" t="s">
        <v>75</v>
      </c>
      <c r="B148" s="152" t="s">
        <v>469</v>
      </c>
      <c r="C148" s="152" t="s">
        <v>674</v>
      </c>
      <c r="D148" s="153" t="s">
        <v>1583</v>
      </c>
      <c r="E148" s="153" t="s">
        <v>1439</v>
      </c>
      <c r="F148" s="153" t="s">
        <v>1584</v>
      </c>
      <c r="G148" s="179">
        <v>300</v>
      </c>
      <c r="H148" s="164">
        <v>60000</v>
      </c>
      <c r="I148" s="164">
        <v>60000</v>
      </c>
      <c r="J148" s="164"/>
      <c r="K148" s="164"/>
      <c r="L148" s="164"/>
      <c r="M148" s="121"/>
      <c r="N148" s="164">
        <v>60000</v>
      </c>
      <c r="O148" s="164">
        <v>60000</v>
      </c>
      <c r="P148" s="121"/>
      <c r="Q148" s="121"/>
      <c r="R148" s="121"/>
      <c r="S148" s="121"/>
    </row>
    <row r="149" ht="21" customHeight="1" spans="1:19">
      <c r="A149" s="64" t="s">
        <v>75</v>
      </c>
      <c r="B149" s="152" t="s">
        <v>469</v>
      </c>
      <c r="C149" s="152" t="s">
        <v>674</v>
      </c>
      <c r="D149" s="153" t="s">
        <v>1585</v>
      </c>
      <c r="E149" s="153" t="s">
        <v>1441</v>
      </c>
      <c r="F149" s="153" t="s">
        <v>880</v>
      </c>
      <c r="G149" s="179">
        <v>1</v>
      </c>
      <c r="H149" s="164">
        <v>23400</v>
      </c>
      <c r="I149" s="164">
        <v>23400</v>
      </c>
      <c r="J149" s="164"/>
      <c r="K149" s="164"/>
      <c r="L149" s="164"/>
      <c r="M149" s="121"/>
      <c r="N149" s="164">
        <v>23400</v>
      </c>
      <c r="O149" s="164">
        <v>23400</v>
      </c>
      <c r="P149" s="121"/>
      <c r="Q149" s="121"/>
      <c r="R149" s="121"/>
      <c r="S149" s="121"/>
    </row>
    <row r="150" ht="21" customHeight="1" spans="1:19">
      <c r="A150" s="64" t="s">
        <v>75</v>
      </c>
      <c r="B150" s="152" t="s">
        <v>469</v>
      </c>
      <c r="C150" s="152" t="s">
        <v>674</v>
      </c>
      <c r="D150" s="153" t="s">
        <v>1586</v>
      </c>
      <c r="E150" s="153" t="s">
        <v>1449</v>
      </c>
      <c r="F150" s="153" t="s">
        <v>880</v>
      </c>
      <c r="G150" s="179">
        <v>8</v>
      </c>
      <c r="H150" s="164">
        <v>16000</v>
      </c>
      <c r="I150" s="164">
        <v>16000</v>
      </c>
      <c r="J150" s="164"/>
      <c r="K150" s="164"/>
      <c r="L150" s="164"/>
      <c r="M150" s="121"/>
      <c r="N150" s="164">
        <v>16000</v>
      </c>
      <c r="O150" s="164">
        <v>16000</v>
      </c>
      <c r="P150" s="121"/>
      <c r="Q150" s="121"/>
      <c r="R150" s="121"/>
      <c r="S150" s="121"/>
    </row>
    <row r="151" ht="21" customHeight="1" spans="1:19">
      <c r="A151" s="64" t="s">
        <v>75</v>
      </c>
      <c r="B151" s="152" t="s">
        <v>469</v>
      </c>
      <c r="C151" s="152" t="s">
        <v>674</v>
      </c>
      <c r="D151" s="153" t="s">
        <v>1587</v>
      </c>
      <c r="E151" s="153" t="s">
        <v>1588</v>
      </c>
      <c r="F151" s="153" t="s">
        <v>825</v>
      </c>
      <c r="G151" s="179">
        <v>100</v>
      </c>
      <c r="H151" s="164">
        <v>25000</v>
      </c>
      <c r="I151" s="164">
        <v>25000</v>
      </c>
      <c r="J151" s="164"/>
      <c r="K151" s="164"/>
      <c r="L151" s="164"/>
      <c r="M151" s="121"/>
      <c r="N151" s="164">
        <v>25000</v>
      </c>
      <c r="O151" s="164">
        <v>25000</v>
      </c>
      <c r="P151" s="121"/>
      <c r="Q151" s="121"/>
      <c r="R151" s="121"/>
      <c r="S151" s="121"/>
    </row>
    <row r="152" ht="21" customHeight="1" spans="1:19">
      <c r="A152" s="64" t="s">
        <v>75</v>
      </c>
      <c r="B152" s="152" t="s">
        <v>469</v>
      </c>
      <c r="C152" s="152" t="s">
        <v>674</v>
      </c>
      <c r="D152" s="153" t="s">
        <v>1589</v>
      </c>
      <c r="E152" s="153" t="s">
        <v>1542</v>
      </c>
      <c r="F152" s="153" t="s">
        <v>1485</v>
      </c>
      <c r="G152" s="179">
        <v>2</v>
      </c>
      <c r="H152" s="164">
        <v>2000</v>
      </c>
      <c r="I152" s="164">
        <v>2000</v>
      </c>
      <c r="J152" s="164"/>
      <c r="K152" s="164"/>
      <c r="L152" s="164"/>
      <c r="M152" s="121"/>
      <c r="N152" s="164">
        <v>2000</v>
      </c>
      <c r="O152" s="164">
        <v>2000</v>
      </c>
      <c r="P152" s="121"/>
      <c r="Q152" s="121"/>
      <c r="R152" s="121"/>
      <c r="S152" s="121"/>
    </row>
    <row r="153" ht="21" customHeight="1" spans="1:19">
      <c r="A153" s="64" t="s">
        <v>75</v>
      </c>
      <c r="B153" s="152" t="s">
        <v>469</v>
      </c>
      <c r="C153" s="152" t="s">
        <v>674</v>
      </c>
      <c r="D153" s="153" t="s">
        <v>1590</v>
      </c>
      <c r="E153" s="153" t="s">
        <v>1443</v>
      </c>
      <c r="F153" s="153" t="s">
        <v>1485</v>
      </c>
      <c r="G153" s="179">
        <v>15</v>
      </c>
      <c r="H153" s="164">
        <v>75000</v>
      </c>
      <c r="I153" s="164">
        <v>75000</v>
      </c>
      <c r="J153" s="164"/>
      <c r="K153" s="164"/>
      <c r="L153" s="164"/>
      <c r="M153" s="121"/>
      <c r="N153" s="164">
        <v>75000</v>
      </c>
      <c r="O153" s="164">
        <v>75000</v>
      </c>
      <c r="P153" s="121"/>
      <c r="Q153" s="121"/>
      <c r="R153" s="121"/>
      <c r="S153" s="121"/>
    </row>
    <row r="154" ht="21" customHeight="1" spans="1:19">
      <c r="A154" s="64" t="s">
        <v>75</v>
      </c>
      <c r="B154" s="152" t="s">
        <v>469</v>
      </c>
      <c r="C154" s="152" t="s">
        <v>674</v>
      </c>
      <c r="D154" s="153" t="s">
        <v>1591</v>
      </c>
      <c r="E154" s="153" t="s">
        <v>1592</v>
      </c>
      <c r="F154" s="153" t="s">
        <v>825</v>
      </c>
      <c r="G154" s="179">
        <v>20</v>
      </c>
      <c r="H154" s="164">
        <v>18000</v>
      </c>
      <c r="I154" s="164">
        <v>18000</v>
      </c>
      <c r="J154" s="164"/>
      <c r="K154" s="164"/>
      <c r="L154" s="164"/>
      <c r="M154" s="121"/>
      <c r="N154" s="164">
        <v>18000</v>
      </c>
      <c r="O154" s="164">
        <v>18000</v>
      </c>
      <c r="P154" s="121"/>
      <c r="Q154" s="121"/>
      <c r="R154" s="121"/>
      <c r="S154" s="121"/>
    </row>
    <row r="155" ht="21" customHeight="1" spans="1:19">
      <c r="A155" s="64" t="s">
        <v>75</v>
      </c>
      <c r="B155" s="152" t="s">
        <v>481</v>
      </c>
      <c r="C155" s="152" t="s">
        <v>672</v>
      </c>
      <c r="D155" s="153" t="s">
        <v>1593</v>
      </c>
      <c r="E155" s="153" t="s">
        <v>1430</v>
      </c>
      <c r="F155" s="153" t="s">
        <v>839</v>
      </c>
      <c r="G155" s="179">
        <v>91</v>
      </c>
      <c r="H155" s="164">
        <v>31850</v>
      </c>
      <c r="I155" s="164">
        <v>31850</v>
      </c>
      <c r="J155" s="164"/>
      <c r="K155" s="164"/>
      <c r="L155" s="164"/>
      <c r="M155" s="121"/>
      <c r="N155" s="164">
        <v>31850</v>
      </c>
      <c r="O155" s="164">
        <v>31850</v>
      </c>
      <c r="P155" s="121"/>
      <c r="Q155" s="121"/>
      <c r="R155" s="121"/>
      <c r="S155" s="121"/>
    </row>
    <row r="156" ht="21" customHeight="1" spans="1:19">
      <c r="A156" s="64" t="s">
        <v>75</v>
      </c>
      <c r="B156" s="152" t="s">
        <v>481</v>
      </c>
      <c r="C156" s="152" t="s">
        <v>672</v>
      </c>
      <c r="D156" s="153" t="s">
        <v>1431</v>
      </c>
      <c r="E156" s="153" t="s">
        <v>1432</v>
      </c>
      <c r="F156" s="153" t="s">
        <v>839</v>
      </c>
      <c r="G156" s="179">
        <v>3</v>
      </c>
      <c r="H156" s="164">
        <v>24000</v>
      </c>
      <c r="I156" s="164">
        <v>24000</v>
      </c>
      <c r="J156" s="164"/>
      <c r="K156" s="164"/>
      <c r="L156" s="164"/>
      <c r="M156" s="121"/>
      <c r="N156" s="164">
        <v>24000</v>
      </c>
      <c r="O156" s="164">
        <v>24000</v>
      </c>
      <c r="P156" s="121"/>
      <c r="Q156" s="121"/>
      <c r="R156" s="121"/>
      <c r="S156" s="121"/>
    </row>
    <row r="157" ht="21" customHeight="1" spans="1:19">
      <c r="A157" s="64" t="s">
        <v>75</v>
      </c>
      <c r="B157" s="152" t="s">
        <v>481</v>
      </c>
      <c r="C157" s="152" t="s">
        <v>672</v>
      </c>
      <c r="D157" s="153" t="s">
        <v>1556</v>
      </c>
      <c r="E157" s="153" t="s">
        <v>1434</v>
      </c>
      <c r="F157" s="153" t="s">
        <v>839</v>
      </c>
      <c r="G157" s="179">
        <v>3</v>
      </c>
      <c r="H157" s="164">
        <v>11700</v>
      </c>
      <c r="I157" s="164">
        <v>11700</v>
      </c>
      <c r="J157" s="164"/>
      <c r="K157" s="164"/>
      <c r="L157" s="164"/>
      <c r="M157" s="121"/>
      <c r="N157" s="164">
        <v>11700</v>
      </c>
      <c r="O157" s="164">
        <v>11700</v>
      </c>
      <c r="P157" s="121"/>
      <c r="Q157" s="121"/>
      <c r="R157" s="121"/>
      <c r="S157" s="121"/>
    </row>
    <row r="158" ht="21" customHeight="1" spans="1:19">
      <c r="A158" s="64" t="s">
        <v>75</v>
      </c>
      <c r="B158" s="152" t="s">
        <v>481</v>
      </c>
      <c r="C158" s="152" t="s">
        <v>674</v>
      </c>
      <c r="D158" s="153" t="s">
        <v>1594</v>
      </c>
      <c r="E158" s="153" t="s">
        <v>1454</v>
      </c>
      <c r="F158" s="153" t="s">
        <v>839</v>
      </c>
      <c r="G158" s="179">
        <v>2</v>
      </c>
      <c r="H158" s="164">
        <v>3200</v>
      </c>
      <c r="I158" s="164">
        <v>3200</v>
      </c>
      <c r="J158" s="164"/>
      <c r="K158" s="164"/>
      <c r="L158" s="164"/>
      <c r="M158" s="121"/>
      <c r="N158" s="164">
        <v>3200</v>
      </c>
      <c r="O158" s="164">
        <v>3200</v>
      </c>
      <c r="P158" s="121"/>
      <c r="Q158" s="121"/>
      <c r="R158" s="121"/>
      <c r="S158" s="121"/>
    </row>
    <row r="159" ht="21" customHeight="1" spans="1:19">
      <c r="A159" s="64" t="s">
        <v>75</v>
      </c>
      <c r="B159" s="152" t="s">
        <v>481</v>
      </c>
      <c r="C159" s="152" t="s">
        <v>674</v>
      </c>
      <c r="D159" s="153" t="s">
        <v>1435</v>
      </c>
      <c r="E159" s="153" t="s">
        <v>1436</v>
      </c>
      <c r="F159" s="153" t="s">
        <v>839</v>
      </c>
      <c r="G159" s="179">
        <v>3</v>
      </c>
      <c r="H159" s="164">
        <v>3600</v>
      </c>
      <c r="I159" s="164">
        <v>3600</v>
      </c>
      <c r="J159" s="164"/>
      <c r="K159" s="164"/>
      <c r="L159" s="164"/>
      <c r="M159" s="121"/>
      <c r="N159" s="164">
        <v>3600</v>
      </c>
      <c r="O159" s="164">
        <v>3600</v>
      </c>
      <c r="P159" s="121"/>
      <c r="Q159" s="121"/>
      <c r="R159" s="121"/>
      <c r="S159" s="121"/>
    </row>
    <row r="160" ht="21" customHeight="1" spans="1:19">
      <c r="A160" s="64" t="s">
        <v>75</v>
      </c>
      <c r="B160" s="152" t="s">
        <v>481</v>
      </c>
      <c r="C160" s="152" t="s">
        <v>674</v>
      </c>
      <c r="D160" s="153" t="s">
        <v>1595</v>
      </c>
      <c r="E160" s="153" t="s">
        <v>1513</v>
      </c>
      <c r="F160" s="153" t="s">
        <v>839</v>
      </c>
      <c r="G160" s="179">
        <v>1</v>
      </c>
      <c r="H160" s="164">
        <v>6300</v>
      </c>
      <c r="I160" s="164">
        <v>6300</v>
      </c>
      <c r="J160" s="164"/>
      <c r="K160" s="164"/>
      <c r="L160" s="164"/>
      <c r="M160" s="121"/>
      <c r="N160" s="164">
        <v>6300</v>
      </c>
      <c r="O160" s="164">
        <v>6300</v>
      </c>
      <c r="P160" s="121"/>
      <c r="Q160" s="121"/>
      <c r="R160" s="121"/>
      <c r="S160" s="121"/>
    </row>
    <row r="161" ht="21" customHeight="1" spans="1:19">
      <c r="A161" s="64" t="s">
        <v>75</v>
      </c>
      <c r="B161" s="152" t="s">
        <v>481</v>
      </c>
      <c r="C161" s="152" t="s">
        <v>674</v>
      </c>
      <c r="D161" s="153" t="s">
        <v>1596</v>
      </c>
      <c r="E161" s="153" t="s">
        <v>1597</v>
      </c>
      <c r="F161" s="153" t="s">
        <v>839</v>
      </c>
      <c r="G161" s="179">
        <v>2</v>
      </c>
      <c r="H161" s="164">
        <v>6000</v>
      </c>
      <c r="I161" s="164">
        <v>6000</v>
      </c>
      <c r="J161" s="164"/>
      <c r="K161" s="164"/>
      <c r="L161" s="164"/>
      <c r="M161" s="121"/>
      <c r="N161" s="164">
        <v>6000</v>
      </c>
      <c r="O161" s="164">
        <v>6000</v>
      </c>
      <c r="P161" s="121"/>
      <c r="Q161" s="121"/>
      <c r="R161" s="121"/>
      <c r="S161" s="121"/>
    </row>
    <row r="162" ht="21" customHeight="1" spans="1:19">
      <c r="A162" s="64" t="s">
        <v>75</v>
      </c>
      <c r="B162" s="152" t="s">
        <v>481</v>
      </c>
      <c r="C162" s="152" t="s">
        <v>674</v>
      </c>
      <c r="D162" s="153" t="s">
        <v>1439</v>
      </c>
      <c r="E162" s="153" t="s">
        <v>1439</v>
      </c>
      <c r="F162" s="153" t="s">
        <v>839</v>
      </c>
      <c r="G162" s="179">
        <v>80</v>
      </c>
      <c r="H162" s="164">
        <v>12800</v>
      </c>
      <c r="I162" s="164">
        <v>12800</v>
      </c>
      <c r="J162" s="164"/>
      <c r="K162" s="164"/>
      <c r="L162" s="164"/>
      <c r="M162" s="121"/>
      <c r="N162" s="164">
        <v>12800</v>
      </c>
      <c r="O162" s="164">
        <v>12800</v>
      </c>
      <c r="P162" s="121"/>
      <c r="Q162" s="121"/>
      <c r="R162" s="121"/>
      <c r="S162" s="121"/>
    </row>
    <row r="163" ht="21" customHeight="1" spans="1:19">
      <c r="A163" s="64" t="s">
        <v>75</v>
      </c>
      <c r="B163" s="152" t="s">
        <v>481</v>
      </c>
      <c r="C163" s="152" t="s">
        <v>674</v>
      </c>
      <c r="D163" s="153" t="s">
        <v>1564</v>
      </c>
      <c r="E163" s="153" t="s">
        <v>1564</v>
      </c>
      <c r="F163" s="153" t="s">
        <v>839</v>
      </c>
      <c r="G163" s="179">
        <v>1</v>
      </c>
      <c r="H163" s="164">
        <v>2600</v>
      </c>
      <c r="I163" s="164">
        <v>2600</v>
      </c>
      <c r="J163" s="164"/>
      <c r="K163" s="164"/>
      <c r="L163" s="164"/>
      <c r="M163" s="121"/>
      <c r="N163" s="164">
        <v>2600</v>
      </c>
      <c r="O163" s="164">
        <v>2600</v>
      </c>
      <c r="P163" s="121"/>
      <c r="Q163" s="121"/>
      <c r="R163" s="121"/>
      <c r="S163" s="121"/>
    </row>
    <row r="164" ht="21" customHeight="1" spans="1:19">
      <c r="A164" s="64" t="s">
        <v>75</v>
      </c>
      <c r="B164" s="152" t="s">
        <v>481</v>
      </c>
      <c r="C164" s="152" t="s">
        <v>674</v>
      </c>
      <c r="D164" s="153" t="s">
        <v>1598</v>
      </c>
      <c r="E164" s="153" t="s">
        <v>1460</v>
      </c>
      <c r="F164" s="153" t="s">
        <v>839</v>
      </c>
      <c r="G164" s="179">
        <v>1</v>
      </c>
      <c r="H164" s="164">
        <v>2700</v>
      </c>
      <c r="I164" s="164">
        <v>2700</v>
      </c>
      <c r="J164" s="164"/>
      <c r="K164" s="164"/>
      <c r="L164" s="164"/>
      <c r="M164" s="121"/>
      <c r="N164" s="164">
        <v>2700</v>
      </c>
      <c r="O164" s="164">
        <v>2700</v>
      </c>
      <c r="P164" s="121"/>
      <c r="Q164" s="121"/>
      <c r="R164" s="121"/>
      <c r="S164" s="121"/>
    </row>
    <row r="165" ht="21" customHeight="1" spans="1:19">
      <c r="A165" s="64" t="s">
        <v>75</v>
      </c>
      <c r="B165" s="152" t="s">
        <v>481</v>
      </c>
      <c r="C165" s="152" t="s">
        <v>674</v>
      </c>
      <c r="D165" s="153" t="s">
        <v>1481</v>
      </c>
      <c r="E165" s="153" t="s">
        <v>1531</v>
      </c>
      <c r="F165" s="153" t="s">
        <v>839</v>
      </c>
      <c r="G165" s="179">
        <v>1</v>
      </c>
      <c r="H165" s="164">
        <v>2400</v>
      </c>
      <c r="I165" s="164">
        <v>2400</v>
      </c>
      <c r="J165" s="164"/>
      <c r="K165" s="164"/>
      <c r="L165" s="164"/>
      <c r="M165" s="121"/>
      <c r="N165" s="164">
        <v>2400</v>
      </c>
      <c r="O165" s="164">
        <v>2400</v>
      </c>
      <c r="P165" s="121"/>
      <c r="Q165" s="121"/>
      <c r="R165" s="121"/>
      <c r="S165" s="121"/>
    </row>
    <row r="166" ht="21" customHeight="1" spans="1:19">
      <c r="A166" s="64" t="s">
        <v>75</v>
      </c>
      <c r="B166" s="152" t="s">
        <v>481</v>
      </c>
      <c r="C166" s="152" t="s">
        <v>674</v>
      </c>
      <c r="D166" s="153" t="s">
        <v>1442</v>
      </c>
      <c r="E166" s="153" t="s">
        <v>1443</v>
      </c>
      <c r="F166" s="153" t="s">
        <v>839</v>
      </c>
      <c r="G166" s="179">
        <v>6</v>
      </c>
      <c r="H166" s="164">
        <v>26400</v>
      </c>
      <c r="I166" s="164">
        <v>26400</v>
      </c>
      <c r="J166" s="164"/>
      <c r="K166" s="164"/>
      <c r="L166" s="164"/>
      <c r="M166" s="121"/>
      <c r="N166" s="164">
        <v>26400</v>
      </c>
      <c r="O166" s="164">
        <v>26400</v>
      </c>
      <c r="P166" s="121"/>
      <c r="Q166" s="121"/>
      <c r="R166" s="121"/>
      <c r="S166" s="121"/>
    </row>
    <row r="167" ht="21" customHeight="1" spans="1:19">
      <c r="A167" s="64" t="s">
        <v>75</v>
      </c>
      <c r="B167" s="152" t="s">
        <v>481</v>
      </c>
      <c r="C167" s="152" t="s">
        <v>674</v>
      </c>
      <c r="D167" s="153" t="s">
        <v>1526</v>
      </c>
      <c r="E167" s="153" t="s">
        <v>1599</v>
      </c>
      <c r="F167" s="153" t="s">
        <v>839</v>
      </c>
      <c r="G167" s="179">
        <v>3</v>
      </c>
      <c r="H167" s="164">
        <v>12000</v>
      </c>
      <c r="I167" s="164">
        <v>12000</v>
      </c>
      <c r="J167" s="164"/>
      <c r="K167" s="164"/>
      <c r="L167" s="164"/>
      <c r="M167" s="121"/>
      <c r="N167" s="164">
        <v>12000</v>
      </c>
      <c r="O167" s="164">
        <v>12000</v>
      </c>
      <c r="P167" s="121"/>
      <c r="Q167" s="121"/>
      <c r="R167" s="121"/>
      <c r="S167" s="121"/>
    </row>
    <row r="168" ht="21" customHeight="1" spans="1:19">
      <c r="A168" s="64" t="s">
        <v>75</v>
      </c>
      <c r="B168" s="152" t="s">
        <v>493</v>
      </c>
      <c r="C168" s="152" t="s">
        <v>674</v>
      </c>
      <c r="D168" s="153" t="s">
        <v>1397</v>
      </c>
      <c r="E168" s="153" t="s">
        <v>1454</v>
      </c>
      <c r="F168" s="153" t="s">
        <v>839</v>
      </c>
      <c r="G168" s="179">
        <v>2</v>
      </c>
      <c r="H168" s="164">
        <v>4000</v>
      </c>
      <c r="I168" s="164">
        <v>4000</v>
      </c>
      <c r="J168" s="164"/>
      <c r="K168" s="164"/>
      <c r="L168" s="164"/>
      <c r="M168" s="121"/>
      <c r="N168" s="164">
        <v>4000</v>
      </c>
      <c r="O168" s="164">
        <v>4000</v>
      </c>
      <c r="P168" s="121"/>
      <c r="Q168" s="121"/>
      <c r="R168" s="121"/>
      <c r="S168" s="121"/>
    </row>
    <row r="169" ht="21" customHeight="1" spans="1:19">
      <c r="A169" s="64" t="s">
        <v>75</v>
      </c>
      <c r="B169" s="152" t="s">
        <v>493</v>
      </c>
      <c r="C169" s="152" t="s">
        <v>674</v>
      </c>
      <c r="D169" s="153" t="s">
        <v>1397</v>
      </c>
      <c r="E169" s="153" t="s">
        <v>1448</v>
      </c>
      <c r="F169" s="153" t="s">
        <v>839</v>
      </c>
      <c r="G169" s="179">
        <v>1500</v>
      </c>
      <c r="H169" s="164">
        <v>7500</v>
      </c>
      <c r="I169" s="164">
        <v>7500</v>
      </c>
      <c r="J169" s="164"/>
      <c r="K169" s="164"/>
      <c r="L169" s="164"/>
      <c r="M169" s="121"/>
      <c r="N169" s="164"/>
      <c r="O169" s="164"/>
      <c r="P169" s="121"/>
      <c r="Q169" s="121"/>
      <c r="R169" s="121"/>
      <c r="S169" s="121"/>
    </row>
    <row r="170" ht="21" customHeight="1" spans="1:19">
      <c r="A170" s="64" t="s">
        <v>75</v>
      </c>
      <c r="B170" s="152" t="s">
        <v>493</v>
      </c>
      <c r="C170" s="152" t="s">
        <v>674</v>
      </c>
      <c r="D170" s="153" t="s">
        <v>1397</v>
      </c>
      <c r="E170" s="153" t="s">
        <v>1523</v>
      </c>
      <c r="F170" s="153" t="s">
        <v>839</v>
      </c>
      <c r="G170" s="179">
        <v>4</v>
      </c>
      <c r="H170" s="164">
        <v>20000</v>
      </c>
      <c r="I170" s="164">
        <v>20000</v>
      </c>
      <c r="J170" s="164"/>
      <c r="K170" s="164"/>
      <c r="L170" s="164"/>
      <c r="M170" s="121"/>
      <c r="N170" s="164"/>
      <c r="O170" s="164"/>
      <c r="P170" s="121"/>
      <c r="Q170" s="121"/>
      <c r="R170" s="121"/>
      <c r="S170" s="121"/>
    </row>
    <row r="171" ht="21" customHeight="1" spans="1:19">
      <c r="A171" s="64" t="s">
        <v>75</v>
      </c>
      <c r="B171" s="152" t="s">
        <v>493</v>
      </c>
      <c r="C171" s="152" t="s">
        <v>674</v>
      </c>
      <c r="D171" s="153" t="s">
        <v>1397</v>
      </c>
      <c r="E171" s="153" t="s">
        <v>1439</v>
      </c>
      <c r="F171" s="153" t="s">
        <v>839</v>
      </c>
      <c r="G171" s="179">
        <v>20000</v>
      </c>
      <c r="H171" s="164">
        <v>20000</v>
      </c>
      <c r="I171" s="164">
        <v>20000</v>
      </c>
      <c r="J171" s="164"/>
      <c r="K171" s="164"/>
      <c r="L171" s="164"/>
      <c r="M171" s="121"/>
      <c r="N171" s="164"/>
      <c r="O171" s="164"/>
      <c r="P171" s="121"/>
      <c r="Q171" s="121"/>
      <c r="R171" s="121"/>
      <c r="S171" s="121"/>
    </row>
    <row r="172" ht="21" customHeight="1" spans="1:19">
      <c r="A172" s="64" t="s">
        <v>75</v>
      </c>
      <c r="B172" s="152" t="s">
        <v>493</v>
      </c>
      <c r="C172" s="152" t="s">
        <v>674</v>
      </c>
      <c r="D172" s="153" t="s">
        <v>1397</v>
      </c>
      <c r="E172" s="153" t="s">
        <v>1600</v>
      </c>
      <c r="F172" s="153" t="s">
        <v>839</v>
      </c>
      <c r="G172" s="179">
        <v>300</v>
      </c>
      <c r="H172" s="164">
        <v>1500</v>
      </c>
      <c r="I172" s="164">
        <v>1500</v>
      </c>
      <c r="J172" s="164"/>
      <c r="K172" s="164"/>
      <c r="L172" s="164"/>
      <c r="M172" s="121"/>
      <c r="N172" s="164"/>
      <c r="O172" s="164"/>
      <c r="P172" s="121"/>
      <c r="Q172" s="121"/>
      <c r="R172" s="121"/>
      <c r="S172" s="121"/>
    </row>
    <row r="173" ht="21" customHeight="1" spans="1:19">
      <c r="A173" s="64" t="s">
        <v>75</v>
      </c>
      <c r="B173" s="152" t="s">
        <v>493</v>
      </c>
      <c r="C173" s="152" t="s">
        <v>674</v>
      </c>
      <c r="D173" s="153" t="s">
        <v>1397</v>
      </c>
      <c r="E173" s="153" t="s">
        <v>1449</v>
      </c>
      <c r="F173" s="153" t="s">
        <v>839</v>
      </c>
      <c r="G173" s="179">
        <v>30</v>
      </c>
      <c r="H173" s="164">
        <v>6000</v>
      </c>
      <c r="I173" s="164">
        <v>6000</v>
      </c>
      <c r="J173" s="164"/>
      <c r="K173" s="164"/>
      <c r="L173" s="164"/>
      <c r="M173" s="121"/>
      <c r="N173" s="164"/>
      <c r="O173" s="164"/>
      <c r="P173" s="121"/>
      <c r="Q173" s="121"/>
      <c r="R173" s="121"/>
      <c r="S173" s="121"/>
    </row>
    <row r="174" ht="21" customHeight="1" spans="1:19">
      <c r="A174" s="64" t="s">
        <v>75</v>
      </c>
      <c r="B174" s="152" t="s">
        <v>493</v>
      </c>
      <c r="C174" s="152" t="s">
        <v>674</v>
      </c>
      <c r="D174" s="153" t="s">
        <v>1397</v>
      </c>
      <c r="E174" s="153" t="s">
        <v>1601</v>
      </c>
      <c r="F174" s="153" t="s">
        <v>839</v>
      </c>
      <c r="G174" s="179">
        <v>50</v>
      </c>
      <c r="H174" s="164">
        <v>1000</v>
      </c>
      <c r="I174" s="164">
        <v>1000</v>
      </c>
      <c r="J174" s="164"/>
      <c r="K174" s="164"/>
      <c r="L174" s="164"/>
      <c r="M174" s="121"/>
      <c r="N174" s="164"/>
      <c r="O174" s="164"/>
      <c r="P174" s="121"/>
      <c r="Q174" s="121"/>
      <c r="R174" s="121"/>
      <c r="S174" s="121"/>
    </row>
    <row r="175" ht="21" customHeight="1" spans="1:19">
      <c r="A175" s="64" t="s">
        <v>75</v>
      </c>
      <c r="B175" s="152" t="s">
        <v>493</v>
      </c>
      <c r="C175" s="152" t="s">
        <v>720</v>
      </c>
      <c r="D175" s="153" t="s">
        <v>1602</v>
      </c>
      <c r="E175" s="153" t="s">
        <v>1463</v>
      </c>
      <c r="F175" s="153" t="s">
        <v>839</v>
      </c>
      <c r="G175" s="179">
        <v>20000</v>
      </c>
      <c r="H175" s="164">
        <v>20000</v>
      </c>
      <c r="I175" s="164">
        <v>20000</v>
      </c>
      <c r="J175" s="164"/>
      <c r="K175" s="164"/>
      <c r="L175" s="164"/>
      <c r="M175" s="121"/>
      <c r="N175" s="164"/>
      <c r="O175" s="164"/>
      <c r="P175" s="121"/>
      <c r="Q175" s="121"/>
      <c r="R175" s="121"/>
      <c r="S175" s="121"/>
    </row>
    <row r="176" ht="21" customHeight="1" spans="1:19">
      <c r="A176" s="64" t="s">
        <v>75</v>
      </c>
      <c r="B176" s="152" t="s">
        <v>493</v>
      </c>
      <c r="C176" s="152" t="s">
        <v>672</v>
      </c>
      <c r="D176" s="153" t="s">
        <v>1603</v>
      </c>
      <c r="E176" s="153" t="s">
        <v>1430</v>
      </c>
      <c r="F176" s="153" t="s">
        <v>839</v>
      </c>
      <c r="G176" s="179">
        <v>30000</v>
      </c>
      <c r="H176" s="164">
        <v>30000</v>
      </c>
      <c r="I176" s="164">
        <v>30000</v>
      </c>
      <c r="J176" s="164"/>
      <c r="K176" s="164"/>
      <c r="L176" s="164"/>
      <c r="M176" s="121"/>
      <c r="N176" s="164">
        <v>30000</v>
      </c>
      <c r="O176" s="164"/>
      <c r="P176" s="121">
        <v>30000</v>
      </c>
      <c r="Q176" s="121"/>
      <c r="R176" s="121"/>
      <c r="S176" s="121"/>
    </row>
    <row r="177" ht="21" customHeight="1" spans="1:19">
      <c r="A177" s="64" t="s">
        <v>75</v>
      </c>
      <c r="B177" s="152" t="s">
        <v>493</v>
      </c>
      <c r="C177" s="152" t="s">
        <v>672</v>
      </c>
      <c r="D177" s="153" t="s">
        <v>1445</v>
      </c>
      <c r="E177" s="153" t="s">
        <v>1432</v>
      </c>
      <c r="F177" s="153" t="s">
        <v>839</v>
      </c>
      <c r="G177" s="179">
        <v>7000</v>
      </c>
      <c r="H177" s="164">
        <v>7000</v>
      </c>
      <c r="I177" s="164">
        <v>7000</v>
      </c>
      <c r="J177" s="164"/>
      <c r="K177" s="164"/>
      <c r="L177" s="164"/>
      <c r="M177" s="121"/>
      <c r="N177" s="164">
        <v>7000</v>
      </c>
      <c r="O177" s="164"/>
      <c r="P177" s="121">
        <v>7000</v>
      </c>
      <c r="Q177" s="121"/>
      <c r="R177" s="121"/>
      <c r="S177" s="121"/>
    </row>
    <row r="178" ht="21" customHeight="1" spans="1:19">
      <c r="A178" s="64" t="s">
        <v>75</v>
      </c>
      <c r="B178" s="152" t="s">
        <v>493</v>
      </c>
      <c r="C178" s="152" t="s">
        <v>672</v>
      </c>
      <c r="D178" s="153" t="s">
        <v>1446</v>
      </c>
      <c r="E178" s="153" t="s">
        <v>1434</v>
      </c>
      <c r="F178" s="153" t="s">
        <v>839</v>
      </c>
      <c r="G178" s="179">
        <v>8000</v>
      </c>
      <c r="H178" s="164">
        <v>8000</v>
      </c>
      <c r="I178" s="164">
        <v>8000</v>
      </c>
      <c r="J178" s="164"/>
      <c r="K178" s="164"/>
      <c r="L178" s="164"/>
      <c r="M178" s="121"/>
      <c r="N178" s="164">
        <v>8000</v>
      </c>
      <c r="O178" s="164"/>
      <c r="P178" s="121">
        <v>8000</v>
      </c>
      <c r="Q178" s="121"/>
      <c r="R178" s="121"/>
      <c r="S178" s="121"/>
    </row>
    <row r="179" ht="21" customHeight="1" spans="1:19">
      <c r="A179" s="64" t="s">
        <v>75</v>
      </c>
      <c r="B179" s="152" t="s">
        <v>505</v>
      </c>
      <c r="C179" s="152" t="s">
        <v>710</v>
      </c>
      <c r="D179" s="153" t="s">
        <v>1604</v>
      </c>
      <c r="E179" s="153" t="s">
        <v>1437</v>
      </c>
      <c r="F179" s="153" t="s">
        <v>839</v>
      </c>
      <c r="G179" s="179">
        <v>13</v>
      </c>
      <c r="H179" s="164">
        <v>6500</v>
      </c>
      <c r="I179" s="164">
        <v>6500</v>
      </c>
      <c r="J179" s="164"/>
      <c r="K179" s="164"/>
      <c r="L179" s="164"/>
      <c r="M179" s="121"/>
      <c r="N179" s="164">
        <v>6500</v>
      </c>
      <c r="O179" s="164">
        <v>6500</v>
      </c>
      <c r="P179" s="121"/>
      <c r="Q179" s="121"/>
      <c r="R179" s="121"/>
      <c r="S179" s="121"/>
    </row>
    <row r="180" ht="21" customHeight="1" spans="1:19">
      <c r="A180" s="64" t="s">
        <v>75</v>
      </c>
      <c r="B180" s="152" t="s">
        <v>505</v>
      </c>
      <c r="C180" s="152" t="s">
        <v>710</v>
      </c>
      <c r="D180" s="153" t="s">
        <v>1604</v>
      </c>
      <c r="E180" s="153" t="s">
        <v>1438</v>
      </c>
      <c r="F180" s="153" t="s">
        <v>839</v>
      </c>
      <c r="G180" s="179">
        <v>2</v>
      </c>
      <c r="H180" s="164">
        <v>2400</v>
      </c>
      <c r="I180" s="164">
        <v>2400</v>
      </c>
      <c r="J180" s="164"/>
      <c r="K180" s="164"/>
      <c r="L180" s="164"/>
      <c r="M180" s="121"/>
      <c r="N180" s="164">
        <v>2400</v>
      </c>
      <c r="O180" s="164">
        <v>2400</v>
      </c>
      <c r="P180" s="121"/>
      <c r="Q180" s="121"/>
      <c r="R180" s="121"/>
      <c r="S180" s="121"/>
    </row>
    <row r="181" ht="21" customHeight="1" spans="1:19">
      <c r="A181" s="64" t="s">
        <v>75</v>
      </c>
      <c r="B181" s="152" t="s">
        <v>505</v>
      </c>
      <c r="C181" s="152" t="s">
        <v>710</v>
      </c>
      <c r="D181" s="153" t="s">
        <v>1604</v>
      </c>
      <c r="E181" s="153" t="s">
        <v>1531</v>
      </c>
      <c r="F181" s="153" t="s">
        <v>839</v>
      </c>
      <c r="G181" s="179">
        <v>3</v>
      </c>
      <c r="H181" s="164">
        <v>7500</v>
      </c>
      <c r="I181" s="164">
        <v>7500</v>
      </c>
      <c r="J181" s="164"/>
      <c r="K181" s="164"/>
      <c r="L181" s="164"/>
      <c r="M181" s="121"/>
      <c r="N181" s="164">
        <v>7500</v>
      </c>
      <c r="O181" s="164">
        <v>7500</v>
      </c>
      <c r="P181" s="121"/>
      <c r="Q181" s="121"/>
      <c r="R181" s="121"/>
      <c r="S181" s="121"/>
    </row>
    <row r="182" ht="21" customHeight="1" spans="1:19">
      <c r="A182" s="64" t="s">
        <v>75</v>
      </c>
      <c r="B182" s="152" t="s">
        <v>505</v>
      </c>
      <c r="C182" s="152" t="s">
        <v>710</v>
      </c>
      <c r="D182" s="153" t="s">
        <v>1604</v>
      </c>
      <c r="E182" s="153" t="s">
        <v>1443</v>
      </c>
      <c r="F182" s="153" t="s">
        <v>839</v>
      </c>
      <c r="G182" s="179">
        <v>3</v>
      </c>
      <c r="H182" s="164">
        <v>15000</v>
      </c>
      <c r="I182" s="164">
        <v>15000</v>
      </c>
      <c r="J182" s="164"/>
      <c r="K182" s="164"/>
      <c r="L182" s="164"/>
      <c r="M182" s="121"/>
      <c r="N182" s="164">
        <v>15000</v>
      </c>
      <c r="O182" s="164">
        <v>15000</v>
      </c>
      <c r="P182" s="121"/>
      <c r="Q182" s="121"/>
      <c r="R182" s="121"/>
      <c r="S182" s="121"/>
    </row>
    <row r="183" ht="21" customHeight="1" spans="1:19">
      <c r="A183" s="64" t="s">
        <v>75</v>
      </c>
      <c r="B183" s="152" t="s">
        <v>505</v>
      </c>
      <c r="C183" s="152" t="s">
        <v>710</v>
      </c>
      <c r="D183" s="153" t="s">
        <v>1604</v>
      </c>
      <c r="E183" s="153" t="s">
        <v>1592</v>
      </c>
      <c r="F183" s="153" t="s">
        <v>839</v>
      </c>
      <c r="G183" s="179">
        <v>1</v>
      </c>
      <c r="H183" s="164">
        <v>1000</v>
      </c>
      <c r="I183" s="164">
        <v>1000</v>
      </c>
      <c r="J183" s="164"/>
      <c r="K183" s="164"/>
      <c r="L183" s="164"/>
      <c r="M183" s="121"/>
      <c r="N183" s="164">
        <v>1000</v>
      </c>
      <c r="O183" s="164">
        <v>1000</v>
      </c>
      <c r="P183" s="121"/>
      <c r="Q183" s="121"/>
      <c r="R183" s="121"/>
      <c r="S183" s="121"/>
    </row>
    <row r="184" ht="21" customHeight="1" spans="1:19">
      <c r="A184" s="64" t="s">
        <v>75</v>
      </c>
      <c r="B184" s="152" t="s">
        <v>505</v>
      </c>
      <c r="C184" s="152" t="s">
        <v>710</v>
      </c>
      <c r="D184" s="153" t="s">
        <v>1604</v>
      </c>
      <c r="E184" s="153" t="s">
        <v>1599</v>
      </c>
      <c r="F184" s="153" t="s">
        <v>839</v>
      </c>
      <c r="G184" s="179">
        <v>1</v>
      </c>
      <c r="H184" s="164">
        <v>2000</v>
      </c>
      <c r="I184" s="164">
        <v>2000</v>
      </c>
      <c r="J184" s="164"/>
      <c r="K184" s="164"/>
      <c r="L184" s="164"/>
      <c r="M184" s="121"/>
      <c r="N184" s="164">
        <v>2000</v>
      </c>
      <c r="O184" s="164">
        <v>2000</v>
      </c>
      <c r="P184" s="121"/>
      <c r="Q184" s="121"/>
      <c r="R184" s="121"/>
      <c r="S184" s="121"/>
    </row>
    <row r="185" ht="21" customHeight="1" spans="1:19">
      <c r="A185" s="64" t="s">
        <v>75</v>
      </c>
      <c r="B185" s="152" t="s">
        <v>505</v>
      </c>
      <c r="C185" s="152" t="s">
        <v>708</v>
      </c>
      <c r="D185" s="153" t="s">
        <v>1605</v>
      </c>
      <c r="E185" s="153" t="s">
        <v>1430</v>
      </c>
      <c r="F185" s="153" t="s">
        <v>839</v>
      </c>
      <c r="G185" s="179">
        <v>2</v>
      </c>
      <c r="H185" s="164">
        <v>18000</v>
      </c>
      <c r="I185" s="164">
        <v>18000</v>
      </c>
      <c r="J185" s="164"/>
      <c r="K185" s="164"/>
      <c r="L185" s="164"/>
      <c r="M185" s="121"/>
      <c r="N185" s="164">
        <v>18000</v>
      </c>
      <c r="O185" s="164">
        <v>18000</v>
      </c>
      <c r="P185" s="121"/>
      <c r="Q185" s="121"/>
      <c r="R185" s="121"/>
      <c r="S185" s="121"/>
    </row>
    <row r="186" ht="21" customHeight="1" spans="1:19">
      <c r="A186" s="64" t="s">
        <v>75</v>
      </c>
      <c r="B186" s="152" t="s">
        <v>505</v>
      </c>
      <c r="C186" s="152" t="s">
        <v>708</v>
      </c>
      <c r="D186" s="153" t="s">
        <v>1606</v>
      </c>
      <c r="E186" s="153" t="s">
        <v>1432</v>
      </c>
      <c r="F186" s="153" t="s">
        <v>839</v>
      </c>
      <c r="G186" s="179">
        <v>2</v>
      </c>
      <c r="H186" s="164">
        <v>16000</v>
      </c>
      <c r="I186" s="164">
        <v>16000</v>
      </c>
      <c r="J186" s="164"/>
      <c r="K186" s="164"/>
      <c r="L186" s="164"/>
      <c r="M186" s="121"/>
      <c r="N186" s="164">
        <v>16000</v>
      </c>
      <c r="O186" s="164">
        <v>16000</v>
      </c>
      <c r="P186" s="121"/>
      <c r="Q186" s="121"/>
      <c r="R186" s="121"/>
      <c r="S186" s="121"/>
    </row>
    <row r="187" ht="21" customHeight="1" spans="1:19">
      <c r="A187" s="64" t="s">
        <v>75</v>
      </c>
      <c r="B187" s="152" t="s">
        <v>505</v>
      </c>
      <c r="C187" s="152" t="s">
        <v>708</v>
      </c>
      <c r="D187" s="153" t="s">
        <v>1607</v>
      </c>
      <c r="E187" s="153" t="s">
        <v>1439</v>
      </c>
      <c r="F187" s="153" t="s">
        <v>839</v>
      </c>
      <c r="G187" s="179">
        <v>140</v>
      </c>
      <c r="H187" s="164">
        <v>28000</v>
      </c>
      <c r="I187" s="164">
        <v>28000</v>
      </c>
      <c r="J187" s="164"/>
      <c r="K187" s="164"/>
      <c r="L187" s="164"/>
      <c r="M187" s="121"/>
      <c r="N187" s="164">
        <v>28000</v>
      </c>
      <c r="O187" s="164">
        <v>28000</v>
      </c>
      <c r="P187" s="121"/>
      <c r="Q187" s="121"/>
      <c r="R187" s="121"/>
      <c r="S187" s="121"/>
    </row>
    <row r="188" ht="21" customHeight="1" spans="1:19">
      <c r="A188" s="64" t="s">
        <v>75</v>
      </c>
      <c r="B188" s="152" t="s">
        <v>505</v>
      </c>
      <c r="C188" s="152" t="s">
        <v>708</v>
      </c>
      <c r="D188" s="153" t="s">
        <v>1608</v>
      </c>
      <c r="E188" s="153" t="s">
        <v>1434</v>
      </c>
      <c r="F188" s="153" t="s">
        <v>839</v>
      </c>
      <c r="G188" s="179">
        <v>2</v>
      </c>
      <c r="H188" s="164">
        <v>11000</v>
      </c>
      <c r="I188" s="164">
        <v>11000</v>
      </c>
      <c r="J188" s="164"/>
      <c r="K188" s="164"/>
      <c r="L188" s="164"/>
      <c r="M188" s="121"/>
      <c r="N188" s="164">
        <v>11000</v>
      </c>
      <c r="O188" s="164">
        <v>11000</v>
      </c>
      <c r="P188" s="121"/>
      <c r="Q188" s="121"/>
      <c r="R188" s="121"/>
      <c r="S188" s="121"/>
    </row>
    <row r="189" ht="21" customHeight="1" spans="1:19">
      <c r="A189" s="64" t="s">
        <v>75</v>
      </c>
      <c r="B189" s="152" t="s">
        <v>515</v>
      </c>
      <c r="C189" s="152" t="s">
        <v>672</v>
      </c>
      <c r="D189" s="153" t="s">
        <v>1609</v>
      </c>
      <c r="E189" s="153" t="s">
        <v>1430</v>
      </c>
      <c r="F189" s="153" t="s">
        <v>1610</v>
      </c>
      <c r="G189" s="179">
        <v>1</v>
      </c>
      <c r="H189" s="164">
        <v>20000</v>
      </c>
      <c r="I189" s="164">
        <v>20000</v>
      </c>
      <c r="J189" s="164"/>
      <c r="K189" s="164"/>
      <c r="L189" s="164"/>
      <c r="M189" s="121"/>
      <c r="N189" s="164">
        <v>20000</v>
      </c>
      <c r="O189" s="164"/>
      <c r="P189" s="121">
        <v>20000</v>
      </c>
      <c r="Q189" s="121"/>
      <c r="R189" s="121"/>
      <c r="S189" s="121"/>
    </row>
    <row r="190" ht="21" customHeight="1" spans="1:19">
      <c r="A190" s="64" t="s">
        <v>75</v>
      </c>
      <c r="B190" s="152" t="s">
        <v>515</v>
      </c>
      <c r="C190" s="152" t="s">
        <v>672</v>
      </c>
      <c r="D190" s="153" t="s">
        <v>1431</v>
      </c>
      <c r="E190" s="153" t="s">
        <v>1432</v>
      </c>
      <c r="F190" s="153" t="s">
        <v>839</v>
      </c>
      <c r="G190" s="179">
        <v>1</v>
      </c>
      <c r="H190" s="164">
        <v>18000</v>
      </c>
      <c r="I190" s="164">
        <v>18000</v>
      </c>
      <c r="J190" s="164"/>
      <c r="K190" s="164"/>
      <c r="L190" s="164"/>
      <c r="M190" s="121"/>
      <c r="N190" s="164">
        <v>18000</v>
      </c>
      <c r="O190" s="164"/>
      <c r="P190" s="121">
        <v>18000</v>
      </c>
      <c r="Q190" s="121"/>
      <c r="R190" s="121"/>
      <c r="S190" s="121"/>
    </row>
    <row r="191" ht="21" customHeight="1" spans="1:19">
      <c r="A191" s="64" t="s">
        <v>75</v>
      </c>
      <c r="B191" s="152" t="s">
        <v>515</v>
      </c>
      <c r="C191" s="152" t="s">
        <v>672</v>
      </c>
      <c r="D191" s="153" t="s">
        <v>1556</v>
      </c>
      <c r="E191" s="153" t="s">
        <v>1434</v>
      </c>
      <c r="F191" s="153" t="s">
        <v>839</v>
      </c>
      <c r="G191" s="179">
        <v>1</v>
      </c>
      <c r="H191" s="164">
        <v>7000</v>
      </c>
      <c r="I191" s="164">
        <v>7000</v>
      </c>
      <c r="J191" s="164"/>
      <c r="K191" s="164"/>
      <c r="L191" s="164"/>
      <c r="M191" s="121"/>
      <c r="N191" s="164">
        <v>7000</v>
      </c>
      <c r="O191" s="164"/>
      <c r="P191" s="121">
        <v>7000</v>
      </c>
      <c r="Q191" s="121"/>
      <c r="R191" s="121"/>
      <c r="S191" s="121"/>
    </row>
    <row r="192" ht="21" customHeight="1" spans="1:19">
      <c r="A192" s="64" t="s">
        <v>75</v>
      </c>
      <c r="B192" s="152" t="s">
        <v>515</v>
      </c>
      <c r="C192" s="152" t="s">
        <v>674</v>
      </c>
      <c r="D192" s="153" t="s">
        <v>1611</v>
      </c>
      <c r="E192" s="153" t="s">
        <v>1450</v>
      </c>
      <c r="F192" s="153" t="s">
        <v>825</v>
      </c>
      <c r="G192" s="179">
        <v>10</v>
      </c>
      <c r="H192" s="164">
        <v>1560</v>
      </c>
      <c r="I192" s="164">
        <v>1560</v>
      </c>
      <c r="J192" s="164"/>
      <c r="K192" s="164"/>
      <c r="L192" s="164"/>
      <c r="M192" s="121"/>
      <c r="N192" s="164"/>
      <c r="O192" s="164"/>
      <c r="P192" s="121"/>
      <c r="Q192" s="121"/>
      <c r="R192" s="121"/>
      <c r="S192" s="121"/>
    </row>
    <row r="193" ht="21" customHeight="1" spans="1:19">
      <c r="A193" s="64" t="s">
        <v>75</v>
      </c>
      <c r="B193" s="152" t="s">
        <v>515</v>
      </c>
      <c r="C193" s="152" t="s">
        <v>674</v>
      </c>
      <c r="D193" s="153" t="s">
        <v>1442</v>
      </c>
      <c r="E193" s="153" t="s">
        <v>1443</v>
      </c>
      <c r="F193" s="153" t="s">
        <v>1485</v>
      </c>
      <c r="G193" s="179">
        <v>10</v>
      </c>
      <c r="H193" s="164">
        <v>30000</v>
      </c>
      <c r="I193" s="164">
        <v>30000</v>
      </c>
      <c r="J193" s="164"/>
      <c r="K193" s="164"/>
      <c r="L193" s="164"/>
      <c r="M193" s="121"/>
      <c r="N193" s="164"/>
      <c r="O193" s="164"/>
      <c r="P193" s="121"/>
      <c r="Q193" s="121"/>
      <c r="R193" s="121"/>
      <c r="S193" s="121"/>
    </row>
    <row r="194" ht="21" customHeight="1" spans="1:19">
      <c r="A194" s="64" t="s">
        <v>75</v>
      </c>
      <c r="B194" s="152" t="s">
        <v>515</v>
      </c>
      <c r="C194" s="152" t="s">
        <v>674</v>
      </c>
      <c r="D194" s="153" t="s">
        <v>1612</v>
      </c>
      <c r="E194" s="153" t="s">
        <v>1613</v>
      </c>
      <c r="F194" s="153" t="s">
        <v>1555</v>
      </c>
      <c r="G194" s="179">
        <v>80</v>
      </c>
      <c r="H194" s="164">
        <v>13440</v>
      </c>
      <c r="I194" s="164">
        <v>13440</v>
      </c>
      <c r="J194" s="164"/>
      <c r="K194" s="164"/>
      <c r="L194" s="164"/>
      <c r="M194" s="121"/>
      <c r="N194" s="164"/>
      <c r="O194" s="164"/>
      <c r="P194" s="121"/>
      <c r="Q194" s="121"/>
      <c r="R194" s="121"/>
      <c r="S194" s="121"/>
    </row>
    <row r="195" ht="21" customHeight="1" spans="1:19">
      <c r="A195" s="64" t="s">
        <v>75</v>
      </c>
      <c r="B195" s="152" t="s">
        <v>515</v>
      </c>
      <c r="C195" s="152" t="s">
        <v>720</v>
      </c>
      <c r="D195" s="153" t="s">
        <v>1614</v>
      </c>
      <c r="E195" s="153" t="s">
        <v>1463</v>
      </c>
      <c r="F195" s="153" t="s">
        <v>1485</v>
      </c>
      <c r="G195" s="179">
        <v>1</v>
      </c>
      <c r="H195" s="164">
        <v>100000</v>
      </c>
      <c r="I195" s="164">
        <v>100000</v>
      </c>
      <c r="J195" s="164"/>
      <c r="K195" s="164"/>
      <c r="L195" s="164"/>
      <c r="M195" s="121"/>
      <c r="N195" s="164">
        <v>100000</v>
      </c>
      <c r="O195" s="164"/>
      <c r="P195" s="121">
        <v>100000</v>
      </c>
      <c r="Q195" s="121"/>
      <c r="R195" s="121"/>
      <c r="S195" s="121"/>
    </row>
    <row r="196" ht="21" customHeight="1" spans="1:19">
      <c r="A196" s="64" t="s">
        <v>75</v>
      </c>
      <c r="B196" s="152" t="s">
        <v>515</v>
      </c>
      <c r="C196" s="152" t="s">
        <v>720</v>
      </c>
      <c r="D196" s="153" t="s">
        <v>1463</v>
      </c>
      <c r="E196" s="153" t="s">
        <v>1463</v>
      </c>
      <c r="F196" s="153" t="s">
        <v>1485</v>
      </c>
      <c r="G196" s="179">
        <v>1</v>
      </c>
      <c r="H196" s="164">
        <v>500000</v>
      </c>
      <c r="I196" s="164">
        <v>500000</v>
      </c>
      <c r="J196" s="164"/>
      <c r="K196" s="164"/>
      <c r="L196" s="164"/>
      <c r="M196" s="121"/>
      <c r="N196" s="164">
        <v>500000</v>
      </c>
      <c r="O196" s="164"/>
      <c r="P196" s="121">
        <v>500000</v>
      </c>
      <c r="Q196" s="121"/>
      <c r="R196" s="121"/>
      <c r="S196" s="121"/>
    </row>
    <row r="197" ht="21" customHeight="1" spans="1:19">
      <c r="A197" s="64" t="s">
        <v>75</v>
      </c>
      <c r="B197" s="152" t="s">
        <v>526</v>
      </c>
      <c r="C197" s="152" t="s">
        <v>731</v>
      </c>
      <c r="D197" s="153" t="s">
        <v>1615</v>
      </c>
      <c r="E197" s="153" t="s">
        <v>1616</v>
      </c>
      <c r="F197" s="153" t="s">
        <v>839</v>
      </c>
      <c r="G197" s="179">
        <v>1</v>
      </c>
      <c r="H197" s="164"/>
      <c r="I197" s="121">
        <v>250000</v>
      </c>
      <c r="J197" s="164"/>
      <c r="K197" s="164"/>
      <c r="L197" s="164"/>
      <c r="M197" s="121"/>
      <c r="N197" s="121">
        <v>250000</v>
      </c>
      <c r="O197" s="164"/>
      <c r="P197" s="121">
        <v>250000</v>
      </c>
      <c r="Q197" s="121"/>
      <c r="R197" s="121"/>
      <c r="S197" s="121"/>
    </row>
    <row r="198" ht="21" customHeight="1" spans="1:19">
      <c r="A198" s="64" t="s">
        <v>75</v>
      </c>
      <c r="B198" s="152" t="s">
        <v>526</v>
      </c>
      <c r="C198" s="152" t="s">
        <v>720</v>
      </c>
      <c r="D198" s="153" t="s">
        <v>1617</v>
      </c>
      <c r="E198" s="153" t="s">
        <v>1463</v>
      </c>
      <c r="F198" s="153" t="s">
        <v>839</v>
      </c>
      <c r="G198" s="179">
        <v>2</v>
      </c>
      <c r="H198" s="164"/>
      <c r="I198" s="164">
        <v>3000</v>
      </c>
      <c r="J198" s="164"/>
      <c r="K198" s="164"/>
      <c r="L198" s="164"/>
      <c r="M198" s="121"/>
      <c r="N198" s="164">
        <v>3000</v>
      </c>
      <c r="O198" s="164"/>
      <c r="P198" s="121">
        <v>3000</v>
      </c>
      <c r="Q198" s="121"/>
      <c r="R198" s="121"/>
      <c r="S198" s="121"/>
    </row>
    <row r="199" ht="21" customHeight="1" spans="1:19">
      <c r="A199" s="64" t="s">
        <v>75</v>
      </c>
      <c r="B199" s="152" t="s">
        <v>526</v>
      </c>
      <c r="C199" s="152" t="s">
        <v>720</v>
      </c>
      <c r="D199" s="153" t="s">
        <v>1618</v>
      </c>
      <c r="E199" s="153" t="s">
        <v>1463</v>
      </c>
      <c r="F199" s="153" t="s">
        <v>839</v>
      </c>
      <c r="G199" s="179">
        <v>1</v>
      </c>
      <c r="H199" s="164"/>
      <c r="I199" s="164">
        <v>5000</v>
      </c>
      <c r="J199" s="164"/>
      <c r="K199" s="164"/>
      <c r="L199" s="164"/>
      <c r="M199" s="121"/>
      <c r="N199" s="164">
        <v>5000</v>
      </c>
      <c r="O199" s="164"/>
      <c r="P199" s="121">
        <v>5000</v>
      </c>
      <c r="Q199" s="121"/>
      <c r="R199" s="121"/>
      <c r="S199" s="121"/>
    </row>
    <row r="200" ht="21" customHeight="1" spans="1:19">
      <c r="A200" s="64" t="s">
        <v>75</v>
      </c>
      <c r="B200" s="152" t="s">
        <v>526</v>
      </c>
      <c r="C200" s="152" t="s">
        <v>720</v>
      </c>
      <c r="D200" s="153" t="s">
        <v>1619</v>
      </c>
      <c r="E200" s="153" t="s">
        <v>1463</v>
      </c>
      <c r="F200" s="153" t="s">
        <v>839</v>
      </c>
      <c r="G200" s="179">
        <v>2</v>
      </c>
      <c r="H200" s="164"/>
      <c r="I200" s="164">
        <v>8000</v>
      </c>
      <c r="J200" s="164"/>
      <c r="K200" s="164"/>
      <c r="L200" s="164"/>
      <c r="M200" s="121"/>
      <c r="N200" s="164">
        <v>8000</v>
      </c>
      <c r="O200" s="164"/>
      <c r="P200" s="121">
        <v>8000</v>
      </c>
      <c r="Q200" s="121"/>
      <c r="R200" s="121"/>
      <c r="S200" s="121"/>
    </row>
    <row r="201" ht="21" customHeight="1" spans="1:19">
      <c r="A201" s="64" t="s">
        <v>75</v>
      </c>
      <c r="B201" s="152" t="s">
        <v>526</v>
      </c>
      <c r="C201" s="152" t="s">
        <v>720</v>
      </c>
      <c r="D201" s="153" t="s">
        <v>1620</v>
      </c>
      <c r="E201" s="153" t="s">
        <v>1463</v>
      </c>
      <c r="F201" s="153" t="s">
        <v>839</v>
      </c>
      <c r="G201" s="179">
        <v>2</v>
      </c>
      <c r="H201" s="164"/>
      <c r="I201" s="164">
        <v>6000</v>
      </c>
      <c r="J201" s="164"/>
      <c r="K201" s="164"/>
      <c r="L201" s="164"/>
      <c r="M201" s="121"/>
      <c r="N201" s="164">
        <v>6000</v>
      </c>
      <c r="O201" s="164"/>
      <c r="P201" s="121">
        <v>6000</v>
      </c>
      <c r="Q201" s="121"/>
      <c r="R201" s="121"/>
      <c r="S201" s="121"/>
    </row>
    <row r="202" ht="21" customHeight="1" spans="1:19">
      <c r="A202" s="64" t="s">
        <v>75</v>
      </c>
      <c r="B202" s="152" t="s">
        <v>526</v>
      </c>
      <c r="C202" s="152" t="s">
        <v>672</v>
      </c>
      <c r="D202" s="153" t="s">
        <v>1557</v>
      </c>
      <c r="E202" s="153" t="s">
        <v>1430</v>
      </c>
      <c r="F202" s="153" t="s">
        <v>839</v>
      </c>
      <c r="G202" s="179">
        <v>1</v>
      </c>
      <c r="H202" s="164"/>
      <c r="I202" s="164">
        <v>30000</v>
      </c>
      <c r="J202" s="164"/>
      <c r="K202" s="164"/>
      <c r="L202" s="164"/>
      <c r="M202" s="121"/>
      <c r="N202" s="164">
        <v>30000</v>
      </c>
      <c r="O202" s="164"/>
      <c r="P202" s="121">
        <v>30000</v>
      </c>
      <c r="Q202" s="121"/>
      <c r="R202" s="121"/>
      <c r="S202" s="121"/>
    </row>
    <row r="203" ht="21" customHeight="1" spans="1:19">
      <c r="A203" s="64" t="s">
        <v>75</v>
      </c>
      <c r="B203" s="152" t="s">
        <v>526</v>
      </c>
      <c r="C203" s="152" t="s">
        <v>672</v>
      </c>
      <c r="D203" s="153" t="s">
        <v>1431</v>
      </c>
      <c r="E203" s="153" t="s">
        <v>1432</v>
      </c>
      <c r="F203" s="153" t="s">
        <v>839</v>
      </c>
      <c r="G203" s="179">
        <v>1</v>
      </c>
      <c r="H203" s="164"/>
      <c r="I203" s="164">
        <v>50000</v>
      </c>
      <c r="J203" s="164"/>
      <c r="K203" s="164"/>
      <c r="L203" s="164"/>
      <c r="M203" s="121"/>
      <c r="N203" s="164">
        <v>50000</v>
      </c>
      <c r="O203" s="164"/>
      <c r="P203" s="121">
        <v>50000</v>
      </c>
      <c r="Q203" s="121"/>
      <c r="R203" s="121"/>
      <c r="S203" s="121"/>
    </row>
    <row r="204" ht="21" customHeight="1" spans="1:19">
      <c r="A204" s="64" t="s">
        <v>75</v>
      </c>
      <c r="B204" s="152" t="s">
        <v>526</v>
      </c>
      <c r="C204" s="152" t="s">
        <v>672</v>
      </c>
      <c r="D204" s="153" t="s">
        <v>1556</v>
      </c>
      <c r="E204" s="153" t="s">
        <v>1434</v>
      </c>
      <c r="F204" s="153" t="s">
        <v>839</v>
      </c>
      <c r="G204" s="179">
        <v>1</v>
      </c>
      <c r="H204" s="164"/>
      <c r="I204" s="164">
        <v>10000</v>
      </c>
      <c r="J204" s="164"/>
      <c r="K204" s="164"/>
      <c r="L204" s="164"/>
      <c r="M204" s="121"/>
      <c r="N204" s="164">
        <v>10000</v>
      </c>
      <c r="O204" s="164"/>
      <c r="P204" s="121">
        <v>10000</v>
      </c>
      <c r="Q204" s="121"/>
      <c r="R204" s="121"/>
      <c r="S204" s="121"/>
    </row>
    <row r="205" ht="21" customHeight="1" spans="1:19">
      <c r="A205" s="64" t="s">
        <v>75</v>
      </c>
      <c r="B205" s="152" t="s">
        <v>526</v>
      </c>
      <c r="C205" s="152" t="s">
        <v>674</v>
      </c>
      <c r="D205" s="153" t="s">
        <v>1481</v>
      </c>
      <c r="E205" s="153" t="s">
        <v>1531</v>
      </c>
      <c r="F205" s="153" t="s">
        <v>839</v>
      </c>
      <c r="G205" s="179">
        <v>5</v>
      </c>
      <c r="H205" s="164"/>
      <c r="I205" s="164">
        <v>10000</v>
      </c>
      <c r="J205" s="164"/>
      <c r="K205" s="164"/>
      <c r="L205" s="164"/>
      <c r="M205" s="121"/>
      <c r="N205" s="164">
        <v>10000</v>
      </c>
      <c r="O205" s="164"/>
      <c r="P205" s="121">
        <v>10000</v>
      </c>
      <c r="Q205" s="121"/>
      <c r="R205" s="121"/>
      <c r="S205" s="121"/>
    </row>
    <row r="206" ht="21" customHeight="1" spans="1:19">
      <c r="A206" s="64" t="s">
        <v>75</v>
      </c>
      <c r="B206" s="152" t="s">
        <v>526</v>
      </c>
      <c r="C206" s="152" t="s">
        <v>674</v>
      </c>
      <c r="D206" s="153" t="s">
        <v>1621</v>
      </c>
      <c r="E206" s="153" t="s">
        <v>1622</v>
      </c>
      <c r="F206" s="153" t="s">
        <v>839</v>
      </c>
      <c r="G206" s="179">
        <v>1</v>
      </c>
      <c r="H206" s="164"/>
      <c r="I206" s="164">
        <v>20000</v>
      </c>
      <c r="J206" s="164"/>
      <c r="K206" s="164"/>
      <c r="L206" s="164"/>
      <c r="M206" s="121"/>
      <c r="N206" s="164">
        <v>20000</v>
      </c>
      <c r="O206" s="164"/>
      <c r="P206" s="121">
        <v>20000</v>
      </c>
      <c r="Q206" s="121"/>
      <c r="R206" s="121"/>
      <c r="S206" s="121"/>
    </row>
    <row r="207" ht="21" customHeight="1" spans="1:19">
      <c r="A207" s="64" t="s">
        <v>75</v>
      </c>
      <c r="B207" s="152" t="s">
        <v>526</v>
      </c>
      <c r="C207" s="152" t="s">
        <v>674</v>
      </c>
      <c r="D207" s="153" t="s">
        <v>1623</v>
      </c>
      <c r="E207" s="153" t="s">
        <v>1443</v>
      </c>
      <c r="F207" s="153" t="s">
        <v>839</v>
      </c>
      <c r="G207" s="179">
        <v>10</v>
      </c>
      <c r="H207" s="164"/>
      <c r="I207" s="164">
        <v>50000</v>
      </c>
      <c r="J207" s="164"/>
      <c r="K207" s="164"/>
      <c r="L207" s="164"/>
      <c r="M207" s="121"/>
      <c r="N207" s="164">
        <v>50000</v>
      </c>
      <c r="O207" s="164"/>
      <c r="P207" s="121">
        <v>50000</v>
      </c>
      <c r="Q207" s="121"/>
      <c r="R207" s="121"/>
      <c r="S207" s="121"/>
    </row>
    <row r="208" ht="21" customHeight="1" spans="1:19">
      <c r="A208" s="64" t="s">
        <v>75</v>
      </c>
      <c r="B208" s="152" t="s">
        <v>536</v>
      </c>
      <c r="C208" s="152" t="s">
        <v>672</v>
      </c>
      <c r="D208" s="153" t="s">
        <v>1429</v>
      </c>
      <c r="E208" s="153" t="s">
        <v>1430</v>
      </c>
      <c r="F208" s="153" t="s">
        <v>880</v>
      </c>
      <c r="G208" s="179">
        <v>48</v>
      </c>
      <c r="H208" s="164">
        <v>12000</v>
      </c>
      <c r="I208" s="164">
        <v>12000</v>
      </c>
      <c r="J208" s="164"/>
      <c r="K208" s="164"/>
      <c r="L208" s="164"/>
      <c r="M208" s="121"/>
      <c r="N208" s="164">
        <v>12000</v>
      </c>
      <c r="O208" s="164">
        <v>12000</v>
      </c>
      <c r="P208" s="121"/>
      <c r="Q208" s="121"/>
      <c r="R208" s="121"/>
      <c r="S208" s="121"/>
    </row>
    <row r="209" ht="21" customHeight="1" spans="1:19">
      <c r="A209" s="64" t="s">
        <v>75</v>
      </c>
      <c r="B209" s="152" t="s">
        <v>536</v>
      </c>
      <c r="C209" s="152" t="s">
        <v>672</v>
      </c>
      <c r="D209" s="153" t="s">
        <v>1574</v>
      </c>
      <c r="E209" s="153" t="s">
        <v>1432</v>
      </c>
      <c r="F209" s="153" t="s">
        <v>1393</v>
      </c>
      <c r="G209" s="179">
        <v>1</v>
      </c>
      <c r="H209" s="164">
        <v>18000</v>
      </c>
      <c r="I209" s="164">
        <v>18000</v>
      </c>
      <c r="J209" s="164"/>
      <c r="K209" s="164"/>
      <c r="L209" s="164"/>
      <c r="M209" s="121"/>
      <c r="N209" s="164">
        <v>18000</v>
      </c>
      <c r="O209" s="164">
        <v>18000</v>
      </c>
      <c r="P209" s="121"/>
      <c r="Q209" s="121"/>
      <c r="R209" s="121"/>
      <c r="S209" s="121"/>
    </row>
    <row r="210" ht="21" customHeight="1" spans="1:19">
      <c r="A210" s="64" t="s">
        <v>75</v>
      </c>
      <c r="B210" s="152" t="s">
        <v>536</v>
      </c>
      <c r="C210" s="152" t="s">
        <v>672</v>
      </c>
      <c r="D210" s="153" t="s">
        <v>1556</v>
      </c>
      <c r="E210" s="153" t="s">
        <v>1434</v>
      </c>
      <c r="F210" s="153" t="s">
        <v>880</v>
      </c>
      <c r="G210" s="179">
        <v>1</v>
      </c>
      <c r="H210" s="164">
        <v>10000</v>
      </c>
      <c r="I210" s="164">
        <v>10000</v>
      </c>
      <c r="J210" s="164"/>
      <c r="K210" s="164"/>
      <c r="L210" s="164"/>
      <c r="M210" s="121"/>
      <c r="N210" s="164">
        <v>10000</v>
      </c>
      <c r="O210" s="164">
        <v>10000</v>
      </c>
      <c r="P210" s="121"/>
      <c r="Q210" s="121"/>
      <c r="R210" s="121"/>
      <c r="S210" s="121"/>
    </row>
    <row r="211" ht="21" customHeight="1" spans="1:19">
      <c r="A211" s="64" t="s">
        <v>75</v>
      </c>
      <c r="B211" s="152" t="s">
        <v>536</v>
      </c>
      <c r="C211" s="152" t="s">
        <v>674</v>
      </c>
      <c r="D211" s="153" t="s">
        <v>1576</v>
      </c>
      <c r="E211" s="153" t="s">
        <v>1436</v>
      </c>
      <c r="F211" s="153" t="s">
        <v>1485</v>
      </c>
      <c r="G211" s="179">
        <v>3</v>
      </c>
      <c r="H211" s="164">
        <v>3600</v>
      </c>
      <c r="I211" s="164">
        <v>3600</v>
      </c>
      <c r="J211" s="164"/>
      <c r="K211" s="164"/>
      <c r="L211" s="164"/>
      <c r="M211" s="121"/>
      <c r="N211" s="164">
        <v>3600</v>
      </c>
      <c r="O211" s="164">
        <v>3600</v>
      </c>
      <c r="P211" s="121"/>
      <c r="Q211" s="121"/>
      <c r="R211" s="121"/>
      <c r="S211" s="121"/>
    </row>
    <row r="212" ht="21" customHeight="1" spans="1:19">
      <c r="A212" s="64" t="s">
        <v>75</v>
      </c>
      <c r="B212" s="152" t="s">
        <v>536</v>
      </c>
      <c r="C212" s="152" t="s">
        <v>674</v>
      </c>
      <c r="D212" s="153" t="s">
        <v>1583</v>
      </c>
      <c r="E212" s="153" t="s">
        <v>1439</v>
      </c>
      <c r="F212" s="153" t="s">
        <v>1544</v>
      </c>
      <c r="G212" s="179">
        <v>50</v>
      </c>
      <c r="H212" s="164">
        <v>10000</v>
      </c>
      <c r="I212" s="164">
        <v>10000</v>
      </c>
      <c r="J212" s="164"/>
      <c r="K212" s="164"/>
      <c r="L212" s="164"/>
      <c r="M212" s="121"/>
      <c r="N212" s="164">
        <v>10000</v>
      </c>
      <c r="O212" s="164">
        <v>10000</v>
      </c>
      <c r="P212" s="121"/>
      <c r="Q212" s="121"/>
      <c r="R212" s="121"/>
      <c r="S212" s="121"/>
    </row>
    <row r="213" ht="21" customHeight="1" spans="1:19">
      <c r="A213" s="64" t="s">
        <v>75</v>
      </c>
      <c r="B213" s="152" t="s">
        <v>536</v>
      </c>
      <c r="C213" s="152" t="s">
        <v>674</v>
      </c>
      <c r="D213" s="153" t="s">
        <v>1624</v>
      </c>
      <c r="E213" s="153" t="s">
        <v>1443</v>
      </c>
      <c r="F213" s="153" t="s">
        <v>1485</v>
      </c>
      <c r="G213" s="179">
        <v>8</v>
      </c>
      <c r="H213" s="164">
        <v>40000</v>
      </c>
      <c r="I213" s="164">
        <v>40000</v>
      </c>
      <c r="J213" s="164"/>
      <c r="K213" s="164"/>
      <c r="L213" s="164"/>
      <c r="M213" s="121"/>
      <c r="N213" s="164">
        <v>40000</v>
      </c>
      <c r="O213" s="164">
        <v>40000</v>
      </c>
      <c r="P213" s="121"/>
      <c r="Q213" s="121"/>
      <c r="R213" s="121"/>
      <c r="S213" s="121"/>
    </row>
    <row r="214" ht="21" customHeight="1" spans="1:19">
      <c r="A214" s="64" t="s">
        <v>75</v>
      </c>
      <c r="B214" s="152" t="s">
        <v>547</v>
      </c>
      <c r="C214" s="152" t="s">
        <v>674</v>
      </c>
      <c r="D214" s="153" t="s">
        <v>1575</v>
      </c>
      <c r="E214" s="153" t="s">
        <v>1454</v>
      </c>
      <c r="F214" s="153" t="s">
        <v>1485</v>
      </c>
      <c r="G214" s="179">
        <v>2</v>
      </c>
      <c r="H214" s="164">
        <v>4000</v>
      </c>
      <c r="I214" s="164">
        <v>4000</v>
      </c>
      <c r="J214" s="164"/>
      <c r="K214" s="164"/>
      <c r="L214" s="164"/>
      <c r="M214" s="121"/>
      <c r="N214" s="164">
        <v>4000</v>
      </c>
      <c r="O214" s="164">
        <v>4000</v>
      </c>
      <c r="P214" s="121"/>
      <c r="Q214" s="121"/>
      <c r="R214" s="121"/>
      <c r="S214" s="121"/>
    </row>
    <row r="215" ht="21" customHeight="1" spans="1:19">
      <c r="A215" s="64" t="s">
        <v>75</v>
      </c>
      <c r="B215" s="152" t="s">
        <v>547</v>
      </c>
      <c r="C215" s="152" t="s">
        <v>674</v>
      </c>
      <c r="D215" s="153" t="s">
        <v>1577</v>
      </c>
      <c r="E215" s="153" t="s">
        <v>1437</v>
      </c>
      <c r="F215" s="153" t="s">
        <v>1495</v>
      </c>
      <c r="G215" s="179">
        <v>4</v>
      </c>
      <c r="H215" s="164">
        <v>2000</v>
      </c>
      <c r="I215" s="164">
        <v>2000</v>
      </c>
      <c r="J215" s="164"/>
      <c r="K215" s="164"/>
      <c r="L215" s="164"/>
      <c r="M215" s="121"/>
      <c r="N215" s="164">
        <v>2000</v>
      </c>
      <c r="O215" s="164">
        <v>2000</v>
      </c>
      <c r="P215" s="121"/>
      <c r="Q215" s="121"/>
      <c r="R215" s="121"/>
      <c r="S215" s="121"/>
    </row>
    <row r="216" ht="21" customHeight="1" spans="1:19">
      <c r="A216" s="64" t="s">
        <v>75</v>
      </c>
      <c r="B216" s="152" t="s">
        <v>547</v>
      </c>
      <c r="C216" s="152" t="s">
        <v>674</v>
      </c>
      <c r="D216" s="153" t="s">
        <v>1578</v>
      </c>
      <c r="E216" s="153" t="s">
        <v>1438</v>
      </c>
      <c r="F216" s="153" t="s">
        <v>1551</v>
      </c>
      <c r="G216" s="179">
        <v>4</v>
      </c>
      <c r="H216" s="164">
        <v>4800</v>
      </c>
      <c r="I216" s="164">
        <v>4800</v>
      </c>
      <c r="J216" s="164"/>
      <c r="K216" s="164"/>
      <c r="L216" s="164"/>
      <c r="M216" s="121"/>
      <c r="N216" s="164">
        <v>4800</v>
      </c>
      <c r="O216" s="164">
        <v>4800</v>
      </c>
      <c r="P216" s="121"/>
      <c r="Q216" s="121"/>
      <c r="R216" s="121"/>
      <c r="S216" s="121"/>
    </row>
    <row r="217" ht="21" customHeight="1" spans="1:19">
      <c r="A217" s="64" t="s">
        <v>75</v>
      </c>
      <c r="B217" s="152" t="s">
        <v>547</v>
      </c>
      <c r="C217" s="152" t="s">
        <v>674</v>
      </c>
      <c r="D217" s="153" t="s">
        <v>1583</v>
      </c>
      <c r="E217" s="153" t="s">
        <v>1439</v>
      </c>
      <c r="F217" s="153" t="s">
        <v>1544</v>
      </c>
      <c r="G217" s="179">
        <v>30</v>
      </c>
      <c r="H217" s="164">
        <v>6000</v>
      </c>
      <c r="I217" s="164">
        <v>6000</v>
      </c>
      <c r="J217" s="164"/>
      <c r="K217" s="164"/>
      <c r="L217" s="164"/>
      <c r="M217" s="121"/>
      <c r="N217" s="164">
        <v>6000</v>
      </c>
      <c r="O217" s="164">
        <v>6000</v>
      </c>
      <c r="P217" s="121"/>
      <c r="Q217" s="121"/>
      <c r="R217" s="121"/>
      <c r="S217" s="121"/>
    </row>
    <row r="218" ht="21" customHeight="1" spans="1:19">
      <c r="A218" s="64" t="s">
        <v>75</v>
      </c>
      <c r="B218" s="152" t="s">
        <v>547</v>
      </c>
      <c r="C218" s="152" t="s">
        <v>674</v>
      </c>
      <c r="D218" s="153" t="s">
        <v>1625</v>
      </c>
      <c r="E218" s="153" t="s">
        <v>1564</v>
      </c>
      <c r="F218" s="153" t="s">
        <v>1485</v>
      </c>
      <c r="G218" s="179">
        <v>1</v>
      </c>
      <c r="H218" s="164">
        <v>4000</v>
      </c>
      <c r="I218" s="164">
        <v>4000</v>
      </c>
      <c r="J218" s="164"/>
      <c r="K218" s="164"/>
      <c r="L218" s="164"/>
      <c r="M218" s="121"/>
      <c r="N218" s="164">
        <v>4000</v>
      </c>
      <c r="O218" s="164">
        <v>4000</v>
      </c>
      <c r="P218" s="121"/>
      <c r="Q218" s="121"/>
      <c r="R218" s="121"/>
      <c r="S218" s="121"/>
    </row>
    <row r="219" ht="21" customHeight="1" spans="1:19">
      <c r="A219" s="64" t="s">
        <v>75</v>
      </c>
      <c r="B219" s="152" t="s">
        <v>547</v>
      </c>
      <c r="C219" s="152" t="s">
        <v>674</v>
      </c>
      <c r="D219" s="153" t="s">
        <v>1624</v>
      </c>
      <c r="E219" s="153" t="s">
        <v>1443</v>
      </c>
      <c r="F219" s="153" t="s">
        <v>1485</v>
      </c>
      <c r="G219" s="179">
        <v>4</v>
      </c>
      <c r="H219" s="164">
        <v>20000</v>
      </c>
      <c r="I219" s="164">
        <v>20000</v>
      </c>
      <c r="J219" s="164"/>
      <c r="K219" s="164"/>
      <c r="L219" s="164"/>
      <c r="M219" s="121"/>
      <c r="N219" s="164">
        <v>20000</v>
      </c>
      <c r="O219" s="164">
        <v>20000</v>
      </c>
      <c r="P219" s="121"/>
      <c r="Q219" s="121"/>
      <c r="R219" s="121"/>
      <c r="S219" s="121"/>
    </row>
    <row r="220" ht="21" customHeight="1" spans="1:19">
      <c r="A220" s="64" t="s">
        <v>75</v>
      </c>
      <c r="B220" s="152" t="s">
        <v>547</v>
      </c>
      <c r="C220" s="152" t="s">
        <v>674</v>
      </c>
      <c r="D220" s="153" t="s">
        <v>1591</v>
      </c>
      <c r="E220" s="153" t="s">
        <v>1592</v>
      </c>
      <c r="F220" s="153" t="s">
        <v>876</v>
      </c>
      <c r="G220" s="179">
        <v>4</v>
      </c>
      <c r="H220" s="164">
        <v>4000</v>
      </c>
      <c r="I220" s="164">
        <v>4000</v>
      </c>
      <c r="J220" s="164"/>
      <c r="K220" s="164"/>
      <c r="L220" s="164"/>
      <c r="M220" s="121"/>
      <c r="N220" s="164">
        <v>4000</v>
      </c>
      <c r="O220" s="164">
        <v>4000</v>
      </c>
      <c r="P220" s="121"/>
      <c r="Q220" s="121"/>
      <c r="R220" s="121"/>
      <c r="S220" s="121"/>
    </row>
    <row r="221" ht="21" customHeight="1" spans="1:19">
      <c r="A221" s="64" t="s">
        <v>75</v>
      </c>
      <c r="B221" s="152" t="s">
        <v>547</v>
      </c>
      <c r="C221" s="152" t="s">
        <v>708</v>
      </c>
      <c r="D221" s="153" t="s">
        <v>1626</v>
      </c>
      <c r="E221" s="153" t="s">
        <v>1430</v>
      </c>
      <c r="F221" s="153" t="s">
        <v>839</v>
      </c>
      <c r="G221" s="179">
        <v>20</v>
      </c>
      <c r="H221" s="164">
        <v>10000</v>
      </c>
      <c r="I221" s="164">
        <v>10000</v>
      </c>
      <c r="J221" s="164"/>
      <c r="K221" s="164"/>
      <c r="L221" s="164"/>
      <c r="M221" s="121"/>
      <c r="N221" s="164">
        <v>10000</v>
      </c>
      <c r="O221" s="164">
        <v>10000</v>
      </c>
      <c r="P221" s="121"/>
      <c r="Q221" s="121"/>
      <c r="R221" s="121"/>
      <c r="S221" s="121"/>
    </row>
    <row r="222" ht="21" customHeight="1" spans="1:19">
      <c r="A222" s="64" t="s">
        <v>75</v>
      </c>
      <c r="B222" s="152" t="s">
        <v>547</v>
      </c>
      <c r="C222" s="152" t="s">
        <v>708</v>
      </c>
      <c r="D222" s="153" t="s">
        <v>1627</v>
      </c>
      <c r="E222" s="153" t="s">
        <v>1432</v>
      </c>
      <c r="F222" s="153" t="s">
        <v>839</v>
      </c>
      <c r="G222" s="179">
        <v>4</v>
      </c>
      <c r="H222" s="164">
        <v>10000</v>
      </c>
      <c r="I222" s="164">
        <v>10000</v>
      </c>
      <c r="J222" s="164"/>
      <c r="K222" s="164"/>
      <c r="L222" s="164"/>
      <c r="M222" s="121"/>
      <c r="N222" s="164">
        <v>10000</v>
      </c>
      <c r="O222" s="164">
        <v>10000</v>
      </c>
      <c r="P222" s="121"/>
      <c r="Q222" s="121"/>
      <c r="R222" s="121"/>
      <c r="S222" s="121"/>
    </row>
    <row r="223" ht="21" customHeight="1" spans="1:19">
      <c r="A223" s="64" t="s">
        <v>75</v>
      </c>
      <c r="B223" s="152" t="s">
        <v>547</v>
      </c>
      <c r="C223" s="152" t="s">
        <v>708</v>
      </c>
      <c r="D223" s="153" t="s">
        <v>1628</v>
      </c>
      <c r="E223" s="153" t="s">
        <v>1434</v>
      </c>
      <c r="F223" s="153" t="s">
        <v>839</v>
      </c>
      <c r="G223" s="179">
        <v>2</v>
      </c>
      <c r="H223" s="164">
        <v>10000</v>
      </c>
      <c r="I223" s="164">
        <v>10000</v>
      </c>
      <c r="J223" s="164"/>
      <c r="K223" s="164"/>
      <c r="L223" s="164"/>
      <c r="M223" s="121"/>
      <c r="N223" s="164">
        <v>10000</v>
      </c>
      <c r="O223" s="164">
        <v>10000</v>
      </c>
      <c r="P223" s="121"/>
      <c r="Q223" s="121"/>
      <c r="R223" s="121"/>
      <c r="S223" s="121"/>
    </row>
    <row r="224" ht="21" customHeight="1" spans="1:19">
      <c r="A224" s="64" t="s">
        <v>75</v>
      </c>
      <c r="B224" s="152" t="s">
        <v>557</v>
      </c>
      <c r="C224" s="152" t="s">
        <v>743</v>
      </c>
      <c r="D224" s="153" t="s">
        <v>1629</v>
      </c>
      <c r="E224" s="153" t="s">
        <v>1581</v>
      </c>
      <c r="F224" s="153" t="s">
        <v>1485</v>
      </c>
      <c r="G224" s="179">
        <v>4</v>
      </c>
      <c r="H224" s="164">
        <v>12000</v>
      </c>
      <c r="I224" s="164">
        <v>12000</v>
      </c>
      <c r="J224" s="164"/>
      <c r="K224" s="164"/>
      <c r="L224" s="164"/>
      <c r="M224" s="121"/>
      <c r="N224" s="164">
        <v>12000</v>
      </c>
      <c r="O224" s="164">
        <v>12000</v>
      </c>
      <c r="P224" s="121"/>
      <c r="Q224" s="121"/>
      <c r="R224" s="121"/>
      <c r="S224" s="121"/>
    </row>
    <row r="225" ht="21" customHeight="1" spans="1:19">
      <c r="A225" s="64" t="s">
        <v>75</v>
      </c>
      <c r="B225" s="152" t="s">
        <v>557</v>
      </c>
      <c r="C225" s="152" t="s">
        <v>743</v>
      </c>
      <c r="D225" s="153" t="s">
        <v>1630</v>
      </c>
      <c r="E225" s="153" t="s">
        <v>1581</v>
      </c>
      <c r="F225" s="153" t="s">
        <v>1485</v>
      </c>
      <c r="G225" s="179">
        <v>2</v>
      </c>
      <c r="H225" s="164">
        <v>6000</v>
      </c>
      <c r="I225" s="164">
        <v>6000</v>
      </c>
      <c r="J225" s="164"/>
      <c r="K225" s="164"/>
      <c r="L225" s="164"/>
      <c r="M225" s="121"/>
      <c r="N225" s="164">
        <v>6000</v>
      </c>
      <c r="O225" s="164">
        <v>6000</v>
      </c>
      <c r="P225" s="121"/>
      <c r="Q225" s="121"/>
      <c r="R225" s="121"/>
      <c r="S225" s="121"/>
    </row>
    <row r="226" ht="21" customHeight="1" spans="1:19">
      <c r="A226" s="64" t="s">
        <v>75</v>
      </c>
      <c r="B226" s="152" t="s">
        <v>557</v>
      </c>
      <c r="C226" s="152" t="s">
        <v>743</v>
      </c>
      <c r="D226" s="153" t="s">
        <v>1631</v>
      </c>
      <c r="E226" s="153" t="s">
        <v>1632</v>
      </c>
      <c r="F226" s="153" t="s">
        <v>1519</v>
      </c>
      <c r="G226" s="179">
        <v>1</v>
      </c>
      <c r="H226" s="164">
        <v>1500000</v>
      </c>
      <c r="I226" s="164">
        <v>1500000</v>
      </c>
      <c r="J226" s="164"/>
      <c r="K226" s="164"/>
      <c r="L226" s="164"/>
      <c r="M226" s="121"/>
      <c r="N226" s="164">
        <v>1500000</v>
      </c>
      <c r="O226" s="164">
        <v>1500000</v>
      </c>
      <c r="P226" s="121"/>
      <c r="Q226" s="121"/>
      <c r="R226" s="121"/>
      <c r="S226" s="121"/>
    </row>
    <row r="227" ht="21" customHeight="1" spans="1:19">
      <c r="A227" s="64" t="s">
        <v>75</v>
      </c>
      <c r="B227" s="152" t="s">
        <v>557</v>
      </c>
      <c r="C227" s="152" t="s">
        <v>743</v>
      </c>
      <c r="D227" s="153" t="s">
        <v>1633</v>
      </c>
      <c r="E227" s="153" t="s">
        <v>1632</v>
      </c>
      <c r="F227" s="153" t="s">
        <v>1519</v>
      </c>
      <c r="G227" s="179">
        <v>1</v>
      </c>
      <c r="H227" s="164">
        <v>250000</v>
      </c>
      <c r="I227" s="164">
        <v>250000</v>
      </c>
      <c r="J227" s="164"/>
      <c r="K227" s="164"/>
      <c r="L227" s="164"/>
      <c r="M227" s="121"/>
      <c r="N227" s="164">
        <v>250000</v>
      </c>
      <c r="O227" s="164">
        <v>250000</v>
      </c>
      <c r="P227" s="121"/>
      <c r="Q227" s="121"/>
      <c r="R227" s="121"/>
      <c r="S227" s="121"/>
    </row>
    <row r="228" ht="21" customHeight="1" spans="1:19">
      <c r="A228" s="64" t="s">
        <v>75</v>
      </c>
      <c r="B228" s="152" t="s">
        <v>557</v>
      </c>
      <c r="C228" s="152" t="s">
        <v>743</v>
      </c>
      <c r="D228" s="153" t="s">
        <v>1634</v>
      </c>
      <c r="E228" s="153" t="s">
        <v>1458</v>
      </c>
      <c r="F228" s="153" t="s">
        <v>1485</v>
      </c>
      <c r="G228" s="179">
        <v>1</v>
      </c>
      <c r="H228" s="164">
        <v>50000</v>
      </c>
      <c r="I228" s="164">
        <v>50000</v>
      </c>
      <c r="J228" s="164"/>
      <c r="K228" s="164"/>
      <c r="L228" s="164"/>
      <c r="M228" s="121"/>
      <c r="N228" s="164">
        <v>50000</v>
      </c>
      <c r="O228" s="164">
        <v>50000</v>
      </c>
      <c r="P228" s="121"/>
      <c r="Q228" s="121"/>
      <c r="R228" s="121"/>
      <c r="S228" s="121"/>
    </row>
    <row r="229" ht="21" customHeight="1" spans="1:19">
      <c r="A229" s="64" t="s">
        <v>75</v>
      </c>
      <c r="B229" s="152" t="s">
        <v>557</v>
      </c>
      <c r="C229" s="152" t="s">
        <v>743</v>
      </c>
      <c r="D229" s="153" t="s">
        <v>1635</v>
      </c>
      <c r="E229" s="153" t="s">
        <v>1458</v>
      </c>
      <c r="F229" s="153" t="s">
        <v>1485</v>
      </c>
      <c r="G229" s="179">
        <v>1</v>
      </c>
      <c r="H229" s="164">
        <v>650000</v>
      </c>
      <c r="I229" s="164">
        <v>650000</v>
      </c>
      <c r="J229" s="164"/>
      <c r="K229" s="164"/>
      <c r="L229" s="164"/>
      <c r="M229" s="121"/>
      <c r="N229" s="164">
        <v>650000</v>
      </c>
      <c r="O229" s="164">
        <v>650000</v>
      </c>
      <c r="P229" s="121"/>
      <c r="Q229" s="121"/>
      <c r="R229" s="121"/>
      <c r="S229" s="121"/>
    </row>
    <row r="230" ht="21" customHeight="1" spans="1:19">
      <c r="A230" s="64" t="s">
        <v>75</v>
      </c>
      <c r="B230" s="152" t="s">
        <v>557</v>
      </c>
      <c r="C230" s="152" t="s">
        <v>743</v>
      </c>
      <c r="D230" s="153" t="s">
        <v>1636</v>
      </c>
      <c r="E230" s="153" t="s">
        <v>1462</v>
      </c>
      <c r="F230" s="153" t="s">
        <v>1485</v>
      </c>
      <c r="G230" s="179">
        <v>4</v>
      </c>
      <c r="H230" s="164">
        <v>14400</v>
      </c>
      <c r="I230" s="164">
        <v>14400</v>
      </c>
      <c r="J230" s="164"/>
      <c r="K230" s="164"/>
      <c r="L230" s="164"/>
      <c r="M230" s="121"/>
      <c r="N230" s="164">
        <v>14400</v>
      </c>
      <c r="O230" s="164">
        <v>14400</v>
      </c>
      <c r="P230" s="121"/>
      <c r="Q230" s="121"/>
      <c r="R230" s="121"/>
      <c r="S230" s="121"/>
    </row>
    <row r="231" ht="21" customHeight="1" spans="1:19">
      <c r="A231" s="64" t="s">
        <v>75</v>
      </c>
      <c r="B231" s="152" t="s">
        <v>557</v>
      </c>
      <c r="C231" s="152" t="s">
        <v>743</v>
      </c>
      <c r="D231" s="153" t="s">
        <v>1637</v>
      </c>
      <c r="E231" s="153" t="s">
        <v>1462</v>
      </c>
      <c r="F231" s="153" t="s">
        <v>1519</v>
      </c>
      <c r="G231" s="179">
        <v>1</v>
      </c>
      <c r="H231" s="164">
        <v>7000</v>
      </c>
      <c r="I231" s="164">
        <v>7000</v>
      </c>
      <c r="J231" s="164"/>
      <c r="K231" s="164"/>
      <c r="L231" s="164"/>
      <c r="M231" s="121"/>
      <c r="N231" s="164">
        <v>7000</v>
      </c>
      <c r="O231" s="164">
        <v>7000</v>
      </c>
      <c r="P231" s="121"/>
      <c r="Q231" s="121"/>
      <c r="R231" s="121"/>
      <c r="S231" s="121"/>
    </row>
    <row r="232" ht="21" customHeight="1" spans="1:19">
      <c r="A232" s="64" t="s">
        <v>75</v>
      </c>
      <c r="B232" s="152" t="s">
        <v>557</v>
      </c>
      <c r="C232" s="152" t="s">
        <v>743</v>
      </c>
      <c r="D232" s="153" t="s">
        <v>1435</v>
      </c>
      <c r="E232" s="153" t="s">
        <v>1531</v>
      </c>
      <c r="F232" s="153" t="s">
        <v>1485</v>
      </c>
      <c r="G232" s="179">
        <v>7</v>
      </c>
      <c r="H232" s="164">
        <v>8400</v>
      </c>
      <c r="I232" s="164">
        <v>8400</v>
      </c>
      <c r="J232" s="164"/>
      <c r="K232" s="164"/>
      <c r="L232" s="164"/>
      <c r="M232" s="121"/>
      <c r="N232" s="164">
        <v>8400</v>
      </c>
      <c r="O232" s="164">
        <v>8400</v>
      </c>
      <c r="P232" s="121"/>
      <c r="Q232" s="121"/>
      <c r="R232" s="121"/>
      <c r="S232" s="121"/>
    </row>
    <row r="233" ht="21" customHeight="1" spans="1:19">
      <c r="A233" s="64" t="s">
        <v>75</v>
      </c>
      <c r="B233" s="152" t="s">
        <v>557</v>
      </c>
      <c r="C233" s="152" t="s">
        <v>743</v>
      </c>
      <c r="D233" s="153" t="s">
        <v>1533</v>
      </c>
      <c r="E233" s="153" t="s">
        <v>1531</v>
      </c>
      <c r="F233" s="153" t="s">
        <v>1485</v>
      </c>
      <c r="G233" s="179">
        <v>1</v>
      </c>
      <c r="H233" s="164">
        <v>1900</v>
      </c>
      <c r="I233" s="164">
        <v>1900</v>
      </c>
      <c r="J233" s="164"/>
      <c r="K233" s="164"/>
      <c r="L233" s="164"/>
      <c r="M233" s="121"/>
      <c r="N233" s="164">
        <v>1900</v>
      </c>
      <c r="O233" s="164">
        <v>1900</v>
      </c>
      <c r="P233" s="121"/>
      <c r="Q233" s="121"/>
      <c r="R233" s="121"/>
      <c r="S233" s="121"/>
    </row>
    <row r="234" ht="21" customHeight="1" spans="1:19">
      <c r="A234" s="64" t="s">
        <v>75</v>
      </c>
      <c r="B234" s="152" t="s">
        <v>557</v>
      </c>
      <c r="C234" s="152" t="s">
        <v>743</v>
      </c>
      <c r="D234" s="153" t="s">
        <v>1638</v>
      </c>
      <c r="E234" s="153" t="s">
        <v>1546</v>
      </c>
      <c r="F234" s="153" t="s">
        <v>1522</v>
      </c>
      <c r="G234" s="179">
        <v>1</v>
      </c>
      <c r="H234" s="164">
        <v>70000</v>
      </c>
      <c r="I234" s="164">
        <v>70000</v>
      </c>
      <c r="J234" s="164"/>
      <c r="K234" s="164"/>
      <c r="L234" s="164"/>
      <c r="M234" s="121"/>
      <c r="N234" s="164">
        <v>70000</v>
      </c>
      <c r="O234" s="164">
        <v>70000</v>
      </c>
      <c r="P234" s="121"/>
      <c r="Q234" s="121"/>
      <c r="R234" s="121"/>
      <c r="S234" s="121"/>
    </row>
    <row r="235" ht="21" customHeight="1" spans="1:19">
      <c r="A235" s="64" t="s">
        <v>75</v>
      </c>
      <c r="B235" s="152" t="s">
        <v>557</v>
      </c>
      <c r="C235" s="152" t="s">
        <v>743</v>
      </c>
      <c r="D235" s="153" t="s">
        <v>1639</v>
      </c>
      <c r="E235" s="153" t="s">
        <v>1640</v>
      </c>
      <c r="F235" s="153" t="s">
        <v>1485</v>
      </c>
      <c r="G235" s="179">
        <v>12</v>
      </c>
      <c r="H235" s="164">
        <v>50400</v>
      </c>
      <c r="I235" s="164">
        <v>50400</v>
      </c>
      <c r="J235" s="164"/>
      <c r="K235" s="164"/>
      <c r="L235" s="164"/>
      <c r="M235" s="121"/>
      <c r="N235" s="164">
        <v>50400</v>
      </c>
      <c r="O235" s="164">
        <v>50400</v>
      </c>
      <c r="P235" s="121"/>
      <c r="Q235" s="121"/>
      <c r="R235" s="121"/>
      <c r="S235" s="121"/>
    </row>
    <row r="236" ht="21" customHeight="1" spans="1:19">
      <c r="A236" s="64" t="s">
        <v>75</v>
      </c>
      <c r="B236" s="152" t="s">
        <v>557</v>
      </c>
      <c r="C236" s="152" t="s">
        <v>743</v>
      </c>
      <c r="D236" s="153" t="s">
        <v>1641</v>
      </c>
      <c r="E236" s="153" t="s">
        <v>1463</v>
      </c>
      <c r="F236" s="153" t="s">
        <v>1485</v>
      </c>
      <c r="G236" s="179">
        <v>2</v>
      </c>
      <c r="H236" s="164">
        <v>10000</v>
      </c>
      <c r="I236" s="164">
        <v>10000</v>
      </c>
      <c r="J236" s="164"/>
      <c r="K236" s="164"/>
      <c r="L236" s="164"/>
      <c r="M236" s="121"/>
      <c r="N236" s="164">
        <v>10000</v>
      </c>
      <c r="O236" s="164">
        <v>10000</v>
      </c>
      <c r="P236" s="121"/>
      <c r="Q236" s="121"/>
      <c r="R236" s="121"/>
      <c r="S236" s="121"/>
    </row>
    <row r="237" ht="21" customHeight="1" spans="1:19">
      <c r="A237" s="64" t="s">
        <v>75</v>
      </c>
      <c r="B237" s="152" t="s">
        <v>557</v>
      </c>
      <c r="C237" s="152" t="s">
        <v>743</v>
      </c>
      <c r="D237" s="153" t="s">
        <v>1642</v>
      </c>
      <c r="E237" s="153" t="s">
        <v>1463</v>
      </c>
      <c r="F237" s="153" t="s">
        <v>1485</v>
      </c>
      <c r="G237" s="179">
        <v>1</v>
      </c>
      <c r="H237" s="164">
        <v>5000</v>
      </c>
      <c r="I237" s="164">
        <v>5000</v>
      </c>
      <c r="J237" s="164"/>
      <c r="K237" s="164"/>
      <c r="L237" s="164"/>
      <c r="M237" s="121"/>
      <c r="N237" s="164">
        <v>5000</v>
      </c>
      <c r="O237" s="164">
        <v>5000</v>
      </c>
      <c r="P237" s="121"/>
      <c r="Q237" s="121"/>
      <c r="R237" s="121"/>
      <c r="S237" s="121"/>
    </row>
    <row r="238" ht="21" customHeight="1" spans="1:19">
      <c r="A238" s="64" t="s">
        <v>75</v>
      </c>
      <c r="B238" s="152" t="s">
        <v>557</v>
      </c>
      <c r="C238" s="152" t="s">
        <v>743</v>
      </c>
      <c r="D238" s="153" t="s">
        <v>1620</v>
      </c>
      <c r="E238" s="153" t="s">
        <v>1463</v>
      </c>
      <c r="F238" s="153" t="s">
        <v>1485</v>
      </c>
      <c r="G238" s="179">
        <v>2</v>
      </c>
      <c r="H238" s="164">
        <v>50000</v>
      </c>
      <c r="I238" s="164">
        <v>50000</v>
      </c>
      <c r="J238" s="164"/>
      <c r="K238" s="164"/>
      <c r="L238" s="164"/>
      <c r="M238" s="121"/>
      <c r="N238" s="164">
        <v>50000</v>
      </c>
      <c r="O238" s="164">
        <v>50000</v>
      </c>
      <c r="P238" s="121"/>
      <c r="Q238" s="121"/>
      <c r="R238" s="121"/>
      <c r="S238" s="121"/>
    </row>
    <row r="239" ht="21" customHeight="1" spans="1:19">
      <c r="A239" s="64" t="s">
        <v>75</v>
      </c>
      <c r="B239" s="152" t="s">
        <v>557</v>
      </c>
      <c r="C239" s="152" t="s">
        <v>743</v>
      </c>
      <c r="D239" s="153" t="s">
        <v>1592</v>
      </c>
      <c r="E239" s="153" t="s">
        <v>1592</v>
      </c>
      <c r="F239" s="153" t="s">
        <v>825</v>
      </c>
      <c r="G239" s="179">
        <v>1</v>
      </c>
      <c r="H239" s="164">
        <v>1500</v>
      </c>
      <c r="I239" s="164">
        <v>1500</v>
      </c>
      <c r="J239" s="164"/>
      <c r="K239" s="164"/>
      <c r="L239" s="164"/>
      <c r="M239" s="121"/>
      <c r="N239" s="164">
        <v>1500</v>
      </c>
      <c r="O239" s="164">
        <v>1500</v>
      </c>
      <c r="P239" s="121"/>
      <c r="Q239" s="121"/>
      <c r="R239" s="121"/>
      <c r="S239" s="121"/>
    </row>
    <row r="240" ht="21" customHeight="1" spans="1:19">
      <c r="A240" s="64" t="s">
        <v>75</v>
      </c>
      <c r="B240" s="152" t="s">
        <v>557</v>
      </c>
      <c r="C240" s="152" t="s">
        <v>743</v>
      </c>
      <c r="D240" s="153" t="s">
        <v>1643</v>
      </c>
      <c r="E240" s="153" t="s">
        <v>1467</v>
      </c>
      <c r="F240" s="153" t="s">
        <v>1485</v>
      </c>
      <c r="G240" s="179">
        <v>1</v>
      </c>
      <c r="H240" s="164">
        <v>300000</v>
      </c>
      <c r="I240" s="164">
        <v>300000</v>
      </c>
      <c r="J240" s="164"/>
      <c r="K240" s="164"/>
      <c r="L240" s="164"/>
      <c r="M240" s="121"/>
      <c r="N240" s="164">
        <v>300000</v>
      </c>
      <c r="O240" s="164">
        <v>300000</v>
      </c>
      <c r="P240" s="121"/>
      <c r="Q240" s="121"/>
      <c r="R240" s="121"/>
      <c r="S240" s="121"/>
    </row>
    <row r="241" ht="21" customHeight="1" spans="1:19">
      <c r="A241" s="64" t="s">
        <v>75</v>
      </c>
      <c r="B241" s="152" t="s">
        <v>557</v>
      </c>
      <c r="C241" s="152" t="s">
        <v>743</v>
      </c>
      <c r="D241" s="153" t="s">
        <v>1644</v>
      </c>
      <c r="E241" s="153" t="s">
        <v>1467</v>
      </c>
      <c r="F241" s="153" t="s">
        <v>1485</v>
      </c>
      <c r="G241" s="179">
        <v>2</v>
      </c>
      <c r="H241" s="164">
        <v>100000</v>
      </c>
      <c r="I241" s="164">
        <v>100000</v>
      </c>
      <c r="J241" s="164"/>
      <c r="K241" s="164"/>
      <c r="L241" s="164"/>
      <c r="M241" s="121"/>
      <c r="N241" s="164">
        <v>100000</v>
      </c>
      <c r="O241" s="164">
        <v>100000</v>
      </c>
      <c r="P241" s="121"/>
      <c r="Q241" s="121"/>
      <c r="R241" s="121"/>
      <c r="S241" s="121"/>
    </row>
    <row r="242" ht="21" customHeight="1" spans="1:19">
      <c r="A242" s="64" t="s">
        <v>75</v>
      </c>
      <c r="B242" s="152" t="s">
        <v>557</v>
      </c>
      <c r="C242" s="152" t="s">
        <v>743</v>
      </c>
      <c r="D242" s="153" t="s">
        <v>1645</v>
      </c>
      <c r="E242" s="153" t="s">
        <v>1467</v>
      </c>
      <c r="F242" s="153" t="s">
        <v>1485</v>
      </c>
      <c r="G242" s="179">
        <v>1</v>
      </c>
      <c r="H242" s="164">
        <v>18000</v>
      </c>
      <c r="I242" s="164">
        <v>18000</v>
      </c>
      <c r="J242" s="164"/>
      <c r="K242" s="164"/>
      <c r="L242" s="164"/>
      <c r="M242" s="121"/>
      <c r="N242" s="164">
        <v>18000</v>
      </c>
      <c r="O242" s="164">
        <v>18000</v>
      </c>
      <c r="P242" s="121"/>
      <c r="Q242" s="121"/>
      <c r="R242" s="121"/>
      <c r="S242" s="121"/>
    </row>
    <row r="243" ht="21" customHeight="1" spans="1:19">
      <c r="A243" s="64" t="s">
        <v>75</v>
      </c>
      <c r="B243" s="152" t="s">
        <v>557</v>
      </c>
      <c r="C243" s="152" t="s">
        <v>743</v>
      </c>
      <c r="D243" s="153" t="s">
        <v>1646</v>
      </c>
      <c r="E243" s="153" t="s">
        <v>1467</v>
      </c>
      <c r="F243" s="153" t="s">
        <v>1485</v>
      </c>
      <c r="G243" s="179">
        <v>1</v>
      </c>
      <c r="H243" s="164">
        <v>2000</v>
      </c>
      <c r="I243" s="164">
        <v>2000</v>
      </c>
      <c r="J243" s="164"/>
      <c r="K243" s="164"/>
      <c r="L243" s="164"/>
      <c r="M243" s="121"/>
      <c r="N243" s="164">
        <v>2000</v>
      </c>
      <c r="O243" s="164">
        <v>2000</v>
      </c>
      <c r="P243" s="121"/>
      <c r="Q243" s="121"/>
      <c r="R243" s="121"/>
      <c r="S243" s="121"/>
    </row>
    <row r="244" ht="21" customHeight="1" spans="1:19">
      <c r="A244" s="64" t="s">
        <v>75</v>
      </c>
      <c r="B244" s="152" t="s">
        <v>557</v>
      </c>
      <c r="C244" s="152" t="s">
        <v>743</v>
      </c>
      <c r="D244" s="153" t="s">
        <v>1647</v>
      </c>
      <c r="E244" s="153" t="s">
        <v>1467</v>
      </c>
      <c r="F244" s="153" t="s">
        <v>1485</v>
      </c>
      <c r="G244" s="179">
        <v>1</v>
      </c>
      <c r="H244" s="164">
        <v>580000</v>
      </c>
      <c r="I244" s="164">
        <v>580000</v>
      </c>
      <c r="J244" s="164"/>
      <c r="K244" s="164"/>
      <c r="L244" s="164"/>
      <c r="M244" s="121"/>
      <c r="N244" s="164">
        <v>580000</v>
      </c>
      <c r="O244" s="164">
        <v>580000</v>
      </c>
      <c r="P244" s="121"/>
      <c r="Q244" s="121"/>
      <c r="R244" s="121"/>
      <c r="S244" s="121"/>
    </row>
    <row r="245" ht="21" customHeight="1" spans="1:19">
      <c r="A245" s="64" t="s">
        <v>75</v>
      </c>
      <c r="B245" s="152" t="s">
        <v>557</v>
      </c>
      <c r="C245" s="152" t="s">
        <v>743</v>
      </c>
      <c r="D245" s="153" t="s">
        <v>1648</v>
      </c>
      <c r="E245" s="153" t="s">
        <v>1467</v>
      </c>
      <c r="F245" s="153" t="s">
        <v>1485</v>
      </c>
      <c r="G245" s="179">
        <v>1</v>
      </c>
      <c r="H245" s="164">
        <v>700000</v>
      </c>
      <c r="I245" s="164">
        <v>700000</v>
      </c>
      <c r="J245" s="164"/>
      <c r="K245" s="164"/>
      <c r="L245" s="164"/>
      <c r="M245" s="121"/>
      <c r="N245" s="164">
        <v>700000</v>
      </c>
      <c r="O245" s="164">
        <v>700000</v>
      </c>
      <c r="P245" s="121"/>
      <c r="Q245" s="121"/>
      <c r="R245" s="121"/>
      <c r="S245" s="121"/>
    </row>
    <row r="246" ht="21" customHeight="1" spans="1:19">
      <c r="A246" s="64" t="s">
        <v>75</v>
      </c>
      <c r="B246" s="152" t="s">
        <v>557</v>
      </c>
      <c r="C246" s="152" t="s">
        <v>743</v>
      </c>
      <c r="D246" s="153" t="s">
        <v>1649</v>
      </c>
      <c r="E246" s="153" t="s">
        <v>1467</v>
      </c>
      <c r="F246" s="153" t="s">
        <v>1485</v>
      </c>
      <c r="G246" s="179">
        <v>1</v>
      </c>
      <c r="H246" s="164">
        <v>79000</v>
      </c>
      <c r="I246" s="164">
        <v>79000</v>
      </c>
      <c r="J246" s="164"/>
      <c r="K246" s="164"/>
      <c r="L246" s="164"/>
      <c r="M246" s="121"/>
      <c r="N246" s="164">
        <v>79000</v>
      </c>
      <c r="O246" s="164">
        <v>79000</v>
      </c>
      <c r="P246" s="121"/>
      <c r="Q246" s="121"/>
      <c r="R246" s="121"/>
      <c r="S246" s="121"/>
    </row>
    <row r="247" ht="21" customHeight="1" spans="1:19">
      <c r="A247" s="64" t="s">
        <v>75</v>
      </c>
      <c r="B247" s="152" t="s">
        <v>557</v>
      </c>
      <c r="C247" s="152" t="s">
        <v>743</v>
      </c>
      <c r="D247" s="153" t="s">
        <v>1650</v>
      </c>
      <c r="E247" s="153" t="s">
        <v>1467</v>
      </c>
      <c r="F247" s="153" t="s">
        <v>1485</v>
      </c>
      <c r="G247" s="179">
        <v>1</v>
      </c>
      <c r="H247" s="164">
        <v>650000</v>
      </c>
      <c r="I247" s="164">
        <v>650000</v>
      </c>
      <c r="J247" s="164"/>
      <c r="K247" s="164"/>
      <c r="L247" s="164"/>
      <c r="M247" s="121"/>
      <c r="N247" s="164">
        <v>650000</v>
      </c>
      <c r="O247" s="164">
        <v>650000</v>
      </c>
      <c r="P247" s="121"/>
      <c r="Q247" s="121"/>
      <c r="R247" s="121"/>
      <c r="S247" s="121"/>
    </row>
    <row r="248" ht="21" customHeight="1" spans="1:19">
      <c r="A248" s="64" t="s">
        <v>75</v>
      </c>
      <c r="B248" s="152" t="s">
        <v>557</v>
      </c>
      <c r="C248" s="152" t="s">
        <v>743</v>
      </c>
      <c r="D248" s="153" t="s">
        <v>1651</v>
      </c>
      <c r="E248" s="153" t="s">
        <v>1467</v>
      </c>
      <c r="F248" s="153" t="s">
        <v>1485</v>
      </c>
      <c r="G248" s="179">
        <v>1</v>
      </c>
      <c r="H248" s="164">
        <v>300000</v>
      </c>
      <c r="I248" s="164">
        <v>300000</v>
      </c>
      <c r="J248" s="164"/>
      <c r="K248" s="164"/>
      <c r="L248" s="164"/>
      <c r="M248" s="121"/>
      <c r="N248" s="164">
        <v>300000</v>
      </c>
      <c r="O248" s="164">
        <v>300000</v>
      </c>
      <c r="P248" s="121"/>
      <c r="Q248" s="121"/>
      <c r="R248" s="121"/>
      <c r="S248" s="121"/>
    </row>
    <row r="249" ht="21" customHeight="1" spans="1:19">
      <c r="A249" s="64" t="s">
        <v>75</v>
      </c>
      <c r="B249" s="152" t="s">
        <v>557</v>
      </c>
      <c r="C249" s="152" t="s">
        <v>743</v>
      </c>
      <c r="D249" s="153" t="s">
        <v>1652</v>
      </c>
      <c r="E249" s="153" t="s">
        <v>1471</v>
      </c>
      <c r="F249" s="153" t="s">
        <v>1485</v>
      </c>
      <c r="G249" s="179">
        <v>1</v>
      </c>
      <c r="H249" s="164">
        <v>750000</v>
      </c>
      <c r="I249" s="164">
        <v>750000</v>
      </c>
      <c r="J249" s="164"/>
      <c r="K249" s="164"/>
      <c r="L249" s="164"/>
      <c r="M249" s="121"/>
      <c r="N249" s="164">
        <v>750000</v>
      </c>
      <c r="O249" s="164">
        <v>750000</v>
      </c>
      <c r="P249" s="121"/>
      <c r="Q249" s="121"/>
      <c r="R249" s="121"/>
      <c r="S249" s="121"/>
    </row>
    <row r="250" ht="21" customHeight="1" spans="1:19">
      <c r="A250" s="64" t="s">
        <v>75</v>
      </c>
      <c r="B250" s="152" t="s">
        <v>557</v>
      </c>
      <c r="C250" s="152" t="s">
        <v>743</v>
      </c>
      <c r="D250" s="153" t="s">
        <v>1653</v>
      </c>
      <c r="E250" s="153" t="s">
        <v>1472</v>
      </c>
      <c r="F250" s="153" t="s">
        <v>1485</v>
      </c>
      <c r="G250" s="179">
        <v>1</v>
      </c>
      <c r="H250" s="164">
        <v>15000</v>
      </c>
      <c r="I250" s="164">
        <v>15000</v>
      </c>
      <c r="J250" s="164"/>
      <c r="K250" s="164"/>
      <c r="L250" s="164"/>
      <c r="M250" s="121"/>
      <c r="N250" s="164">
        <v>15000</v>
      </c>
      <c r="O250" s="164">
        <v>15000</v>
      </c>
      <c r="P250" s="121"/>
      <c r="Q250" s="121"/>
      <c r="R250" s="121"/>
      <c r="S250" s="121"/>
    </row>
    <row r="251" ht="21" customHeight="1" spans="1:19">
      <c r="A251" s="64" t="s">
        <v>75</v>
      </c>
      <c r="B251" s="152" t="s">
        <v>557</v>
      </c>
      <c r="C251" s="152" t="s">
        <v>743</v>
      </c>
      <c r="D251" s="153" t="s">
        <v>1654</v>
      </c>
      <c r="E251" s="153" t="s">
        <v>1473</v>
      </c>
      <c r="F251" s="153" t="s">
        <v>1485</v>
      </c>
      <c r="G251" s="179">
        <v>1</v>
      </c>
      <c r="H251" s="164">
        <v>7000</v>
      </c>
      <c r="I251" s="164">
        <v>7000</v>
      </c>
      <c r="J251" s="164"/>
      <c r="K251" s="164"/>
      <c r="L251" s="164"/>
      <c r="M251" s="121"/>
      <c r="N251" s="164">
        <v>7000</v>
      </c>
      <c r="O251" s="164">
        <v>7000</v>
      </c>
      <c r="P251" s="121"/>
      <c r="Q251" s="121"/>
      <c r="R251" s="121"/>
      <c r="S251" s="121"/>
    </row>
    <row r="252" ht="21" customHeight="1" spans="1:19">
      <c r="A252" s="64" t="s">
        <v>75</v>
      </c>
      <c r="B252" s="152" t="s">
        <v>557</v>
      </c>
      <c r="C252" s="152" t="s">
        <v>743</v>
      </c>
      <c r="D252" s="153" t="s">
        <v>1655</v>
      </c>
      <c r="E252" s="153" t="s">
        <v>1656</v>
      </c>
      <c r="F252" s="153" t="s">
        <v>1485</v>
      </c>
      <c r="G252" s="179">
        <v>1</v>
      </c>
      <c r="H252" s="164">
        <v>2000000</v>
      </c>
      <c r="I252" s="164">
        <v>2000000</v>
      </c>
      <c r="J252" s="164"/>
      <c r="K252" s="164"/>
      <c r="L252" s="164"/>
      <c r="M252" s="121"/>
      <c r="N252" s="164">
        <v>2000000</v>
      </c>
      <c r="O252" s="164">
        <v>2000000</v>
      </c>
      <c r="P252" s="121"/>
      <c r="Q252" s="121"/>
      <c r="R252" s="121"/>
      <c r="S252" s="121"/>
    </row>
    <row r="253" ht="21" customHeight="1" spans="1:19">
      <c r="A253" s="64" t="s">
        <v>75</v>
      </c>
      <c r="B253" s="152" t="s">
        <v>557</v>
      </c>
      <c r="C253" s="152" t="s">
        <v>708</v>
      </c>
      <c r="D253" s="153" t="s">
        <v>1657</v>
      </c>
      <c r="E253" s="153" t="s">
        <v>1430</v>
      </c>
      <c r="F253" s="153" t="s">
        <v>1393</v>
      </c>
      <c r="G253" s="179">
        <v>2</v>
      </c>
      <c r="H253" s="164">
        <v>30050</v>
      </c>
      <c r="I253" s="164">
        <v>30050</v>
      </c>
      <c r="J253" s="164"/>
      <c r="K253" s="164"/>
      <c r="L253" s="164"/>
      <c r="M253" s="121"/>
      <c r="N253" s="164">
        <v>30050</v>
      </c>
      <c r="O253" s="164">
        <v>30050</v>
      </c>
      <c r="P253" s="121"/>
      <c r="Q253" s="121"/>
      <c r="R253" s="121"/>
      <c r="S253" s="121"/>
    </row>
    <row r="254" ht="21" customHeight="1" spans="1:19">
      <c r="A254" s="64" t="s">
        <v>75</v>
      </c>
      <c r="B254" s="152" t="s">
        <v>557</v>
      </c>
      <c r="C254" s="152" t="s">
        <v>708</v>
      </c>
      <c r="D254" s="153" t="s">
        <v>1560</v>
      </c>
      <c r="E254" s="153" t="s">
        <v>1432</v>
      </c>
      <c r="F254" s="153" t="s">
        <v>1393</v>
      </c>
      <c r="G254" s="179">
        <v>2</v>
      </c>
      <c r="H254" s="164">
        <v>11600</v>
      </c>
      <c r="I254" s="164">
        <v>11600</v>
      </c>
      <c r="J254" s="164"/>
      <c r="K254" s="164"/>
      <c r="L254" s="164"/>
      <c r="M254" s="121"/>
      <c r="N254" s="164">
        <v>11600</v>
      </c>
      <c r="O254" s="164">
        <v>11600</v>
      </c>
      <c r="P254" s="121"/>
      <c r="Q254" s="121"/>
      <c r="R254" s="121"/>
      <c r="S254" s="121"/>
    </row>
    <row r="255" ht="21" customHeight="1" spans="1:19">
      <c r="A255" s="64" t="s">
        <v>75</v>
      </c>
      <c r="B255" s="152" t="s">
        <v>557</v>
      </c>
      <c r="C255" s="152" t="s">
        <v>708</v>
      </c>
      <c r="D255" s="153" t="s">
        <v>1480</v>
      </c>
      <c r="E255" s="153" t="s">
        <v>1434</v>
      </c>
      <c r="F255" s="153" t="s">
        <v>1393</v>
      </c>
      <c r="G255" s="179">
        <v>2</v>
      </c>
      <c r="H255" s="164">
        <v>10000</v>
      </c>
      <c r="I255" s="164">
        <v>10000</v>
      </c>
      <c r="J255" s="164"/>
      <c r="K255" s="164"/>
      <c r="L255" s="164"/>
      <c r="M255" s="121"/>
      <c r="N255" s="164">
        <v>10000</v>
      </c>
      <c r="O255" s="164">
        <v>10000</v>
      </c>
      <c r="P255" s="121"/>
      <c r="Q255" s="121"/>
      <c r="R255" s="121"/>
      <c r="S255" s="121"/>
    </row>
    <row r="256" ht="21" customHeight="1" spans="1:19">
      <c r="A256" s="64" t="s">
        <v>75</v>
      </c>
      <c r="B256" s="152" t="s">
        <v>557</v>
      </c>
      <c r="C256" s="152" t="s">
        <v>708</v>
      </c>
      <c r="D256" s="153" t="s">
        <v>1658</v>
      </c>
      <c r="E256" s="153" t="s">
        <v>1543</v>
      </c>
      <c r="F256" s="153" t="s">
        <v>1544</v>
      </c>
      <c r="G256" s="179">
        <v>70</v>
      </c>
      <c r="H256" s="164">
        <v>12250</v>
      </c>
      <c r="I256" s="164">
        <v>12250</v>
      </c>
      <c r="J256" s="164"/>
      <c r="K256" s="164"/>
      <c r="L256" s="164"/>
      <c r="M256" s="121"/>
      <c r="N256" s="164">
        <v>12250</v>
      </c>
      <c r="O256" s="164">
        <v>12250</v>
      </c>
      <c r="P256" s="121"/>
      <c r="Q256" s="121"/>
      <c r="R256" s="121"/>
      <c r="S256" s="121"/>
    </row>
    <row r="257" ht="21" customHeight="1" spans="1:19">
      <c r="A257" s="64" t="s">
        <v>75</v>
      </c>
      <c r="B257" s="152" t="s">
        <v>563</v>
      </c>
      <c r="C257" s="152" t="s">
        <v>359</v>
      </c>
      <c r="D257" s="153" t="s">
        <v>1429</v>
      </c>
      <c r="E257" s="153" t="s">
        <v>1430</v>
      </c>
      <c r="F257" s="153" t="s">
        <v>839</v>
      </c>
      <c r="G257" s="179">
        <v>1</v>
      </c>
      <c r="H257" s="164">
        <v>1000</v>
      </c>
      <c r="I257" s="164">
        <v>1000</v>
      </c>
      <c r="J257" s="164">
        <v>1000</v>
      </c>
      <c r="K257" s="164"/>
      <c r="L257" s="164"/>
      <c r="M257" s="121"/>
      <c r="N257" s="164"/>
      <c r="O257" s="164"/>
      <c r="P257" s="121"/>
      <c r="Q257" s="121"/>
      <c r="R257" s="121"/>
      <c r="S257" s="121"/>
    </row>
    <row r="258" ht="21" customHeight="1" spans="1:19">
      <c r="A258" s="64" t="s">
        <v>75</v>
      </c>
      <c r="B258" s="152" t="s">
        <v>563</v>
      </c>
      <c r="C258" s="152" t="s">
        <v>359</v>
      </c>
      <c r="D258" s="153" t="s">
        <v>1431</v>
      </c>
      <c r="E258" s="153" t="s">
        <v>1432</v>
      </c>
      <c r="F258" s="153" t="s">
        <v>839</v>
      </c>
      <c r="G258" s="179">
        <v>1</v>
      </c>
      <c r="H258" s="164">
        <v>3000</v>
      </c>
      <c r="I258" s="164">
        <v>3000</v>
      </c>
      <c r="J258" s="164">
        <v>3000</v>
      </c>
      <c r="K258" s="164"/>
      <c r="L258" s="164"/>
      <c r="M258" s="121"/>
      <c r="N258" s="164"/>
      <c r="O258" s="164"/>
      <c r="P258" s="121"/>
      <c r="Q258" s="121"/>
      <c r="R258" s="121"/>
      <c r="S258" s="121"/>
    </row>
    <row r="259" ht="21" customHeight="1" spans="1:19">
      <c r="A259" s="64" t="s">
        <v>75</v>
      </c>
      <c r="B259" s="152" t="s">
        <v>563</v>
      </c>
      <c r="C259" s="152" t="s">
        <v>359</v>
      </c>
      <c r="D259" s="153" t="s">
        <v>1556</v>
      </c>
      <c r="E259" s="153" t="s">
        <v>1434</v>
      </c>
      <c r="F259" s="153" t="s">
        <v>839</v>
      </c>
      <c r="G259" s="179">
        <v>1</v>
      </c>
      <c r="H259" s="164">
        <v>4000</v>
      </c>
      <c r="I259" s="164">
        <v>4000</v>
      </c>
      <c r="J259" s="164">
        <v>4000</v>
      </c>
      <c r="K259" s="164"/>
      <c r="L259" s="164"/>
      <c r="M259" s="121"/>
      <c r="N259" s="164"/>
      <c r="O259" s="164"/>
      <c r="P259" s="121"/>
      <c r="Q259" s="121"/>
      <c r="R259" s="121"/>
      <c r="S259" s="121"/>
    </row>
    <row r="260" ht="21" customHeight="1" spans="1:19">
      <c r="A260" s="64" t="s">
        <v>75</v>
      </c>
      <c r="B260" s="152" t="s">
        <v>575</v>
      </c>
      <c r="C260" s="152" t="s">
        <v>674</v>
      </c>
      <c r="D260" s="153" t="s">
        <v>1397</v>
      </c>
      <c r="E260" s="153" t="s">
        <v>1437</v>
      </c>
      <c r="F260" s="153" t="s">
        <v>1495</v>
      </c>
      <c r="G260" s="179">
        <v>5</v>
      </c>
      <c r="H260" s="164">
        <v>2500</v>
      </c>
      <c r="I260" s="164">
        <v>2500</v>
      </c>
      <c r="J260" s="164"/>
      <c r="K260" s="164"/>
      <c r="L260" s="164"/>
      <c r="M260" s="121"/>
      <c r="N260" s="164">
        <v>2500</v>
      </c>
      <c r="O260" s="164">
        <v>2500</v>
      </c>
      <c r="P260" s="121"/>
      <c r="Q260" s="121"/>
      <c r="R260" s="121"/>
      <c r="S260" s="121"/>
    </row>
    <row r="261" ht="21" customHeight="1" spans="1:19">
      <c r="A261" s="64" t="s">
        <v>75</v>
      </c>
      <c r="B261" s="152" t="s">
        <v>575</v>
      </c>
      <c r="C261" s="152" t="s">
        <v>674</v>
      </c>
      <c r="D261" s="153" t="s">
        <v>1397</v>
      </c>
      <c r="E261" s="153" t="s">
        <v>1438</v>
      </c>
      <c r="F261" s="153" t="s">
        <v>1551</v>
      </c>
      <c r="G261" s="179">
        <v>20</v>
      </c>
      <c r="H261" s="164">
        <v>24000</v>
      </c>
      <c r="I261" s="164">
        <v>24000</v>
      </c>
      <c r="J261" s="164"/>
      <c r="K261" s="164"/>
      <c r="L261" s="164"/>
      <c r="M261" s="121"/>
      <c r="N261" s="164">
        <v>24000</v>
      </c>
      <c r="O261" s="164">
        <v>24000</v>
      </c>
      <c r="P261" s="121"/>
      <c r="Q261" s="121"/>
      <c r="R261" s="121"/>
      <c r="S261" s="121"/>
    </row>
    <row r="262" ht="21" customHeight="1" spans="1:19">
      <c r="A262" s="64" t="s">
        <v>75</v>
      </c>
      <c r="B262" s="152" t="s">
        <v>575</v>
      </c>
      <c r="C262" s="152" t="s">
        <v>674</v>
      </c>
      <c r="D262" s="153" t="s">
        <v>1397</v>
      </c>
      <c r="E262" s="153" t="s">
        <v>1525</v>
      </c>
      <c r="F262" s="153" t="s">
        <v>1485</v>
      </c>
      <c r="G262" s="179">
        <v>8</v>
      </c>
      <c r="H262" s="164">
        <v>28000</v>
      </c>
      <c r="I262" s="164">
        <v>28000</v>
      </c>
      <c r="J262" s="164"/>
      <c r="K262" s="164"/>
      <c r="L262" s="164"/>
      <c r="M262" s="121"/>
      <c r="N262" s="164">
        <v>28000</v>
      </c>
      <c r="O262" s="164">
        <v>28000</v>
      </c>
      <c r="P262" s="121"/>
      <c r="Q262" s="121"/>
      <c r="R262" s="121"/>
      <c r="S262" s="121"/>
    </row>
    <row r="263" ht="21" customHeight="1" spans="1:19">
      <c r="A263" s="64" t="s">
        <v>75</v>
      </c>
      <c r="B263" s="152" t="s">
        <v>575</v>
      </c>
      <c r="C263" s="152" t="s">
        <v>674</v>
      </c>
      <c r="D263" s="153" t="s">
        <v>1397</v>
      </c>
      <c r="E263" s="153" t="s">
        <v>1527</v>
      </c>
      <c r="F263" s="153" t="s">
        <v>1485</v>
      </c>
      <c r="G263" s="179">
        <v>10</v>
      </c>
      <c r="H263" s="164">
        <v>40000</v>
      </c>
      <c r="I263" s="164">
        <v>40000</v>
      </c>
      <c r="J263" s="164"/>
      <c r="K263" s="164"/>
      <c r="L263" s="164"/>
      <c r="M263" s="121"/>
      <c r="N263" s="164">
        <v>40000</v>
      </c>
      <c r="O263" s="164">
        <v>40000</v>
      </c>
      <c r="P263" s="121"/>
      <c r="Q263" s="121"/>
      <c r="R263" s="121"/>
      <c r="S263" s="121"/>
    </row>
    <row r="264" ht="21" customHeight="1" spans="1:19">
      <c r="A264" s="64" t="s">
        <v>75</v>
      </c>
      <c r="B264" s="152" t="s">
        <v>575</v>
      </c>
      <c r="C264" s="152" t="s">
        <v>674</v>
      </c>
      <c r="D264" s="153" t="s">
        <v>1397</v>
      </c>
      <c r="E264" s="153" t="s">
        <v>1640</v>
      </c>
      <c r="F264" s="153" t="s">
        <v>1485</v>
      </c>
      <c r="G264" s="179">
        <v>15</v>
      </c>
      <c r="H264" s="164">
        <v>75000</v>
      </c>
      <c r="I264" s="164">
        <v>75000</v>
      </c>
      <c r="J264" s="164"/>
      <c r="K264" s="164"/>
      <c r="L264" s="164"/>
      <c r="M264" s="121"/>
      <c r="N264" s="164">
        <v>75000</v>
      </c>
      <c r="O264" s="164">
        <v>75000</v>
      </c>
      <c r="P264" s="121"/>
      <c r="Q264" s="121"/>
      <c r="R264" s="121"/>
      <c r="S264" s="121"/>
    </row>
    <row r="265" ht="21" customHeight="1" spans="1:19">
      <c r="A265" s="64" t="s">
        <v>75</v>
      </c>
      <c r="B265" s="152" t="s">
        <v>575</v>
      </c>
      <c r="C265" s="152" t="s">
        <v>674</v>
      </c>
      <c r="D265" s="153" t="s">
        <v>1397</v>
      </c>
      <c r="E265" s="153" t="s">
        <v>1659</v>
      </c>
      <c r="F265" s="153" t="s">
        <v>1485</v>
      </c>
      <c r="G265" s="179">
        <v>1</v>
      </c>
      <c r="H265" s="164">
        <v>35000</v>
      </c>
      <c r="I265" s="164">
        <v>35000</v>
      </c>
      <c r="J265" s="164"/>
      <c r="K265" s="164"/>
      <c r="L265" s="164"/>
      <c r="M265" s="121"/>
      <c r="N265" s="164">
        <v>35000</v>
      </c>
      <c r="O265" s="164">
        <v>35000</v>
      </c>
      <c r="P265" s="121"/>
      <c r="Q265" s="121"/>
      <c r="R265" s="121"/>
      <c r="S265" s="121"/>
    </row>
    <row r="266" ht="21" customHeight="1" spans="1:19">
      <c r="A266" s="64" t="s">
        <v>75</v>
      </c>
      <c r="B266" s="152" t="s">
        <v>575</v>
      </c>
      <c r="C266" s="152" t="s">
        <v>674</v>
      </c>
      <c r="D266" s="153" t="s">
        <v>1397</v>
      </c>
      <c r="E266" s="153" t="s">
        <v>1543</v>
      </c>
      <c r="F266" s="153" t="s">
        <v>1544</v>
      </c>
      <c r="G266" s="179">
        <v>60</v>
      </c>
      <c r="H266" s="164">
        <v>21000</v>
      </c>
      <c r="I266" s="164">
        <v>21000</v>
      </c>
      <c r="J266" s="164"/>
      <c r="K266" s="164"/>
      <c r="L266" s="164"/>
      <c r="M266" s="121"/>
      <c r="N266" s="164">
        <v>21000</v>
      </c>
      <c r="O266" s="164">
        <v>21000</v>
      </c>
      <c r="P266" s="121"/>
      <c r="Q266" s="121"/>
      <c r="R266" s="121"/>
      <c r="S266" s="121"/>
    </row>
    <row r="267" ht="21" customHeight="1" spans="1:19">
      <c r="A267" s="64" t="s">
        <v>75</v>
      </c>
      <c r="B267" s="152" t="s">
        <v>575</v>
      </c>
      <c r="C267" s="152" t="s">
        <v>672</v>
      </c>
      <c r="D267" s="153" t="s">
        <v>1381</v>
      </c>
      <c r="E267" s="153" t="s">
        <v>1430</v>
      </c>
      <c r="F267" s="153" t="s">
        <v>880</v>
      </c>
      <c r="G267" s="179">
        <v>1</v>
      </c>
      <c r="H267" s="164"/>
      <c r="I267" s="164">
        <v>31000</v>
      </c>
      <c r="J267" s="164"/>
      <c r="K267" s="164"/>
      <c r="L267" s="164"/>
      <c r="M267" s="121"/>
      <c r="N267" s="164">
        <v>31000</v>
      </c>
      <c r="O267" s="164">
        <v>31000</v>
      </c>
      <c r="P267" s="121"/>
      <c r="Q267" s="121"/>
      <c r="R267" s="121"/>
      <c r="S267" s="121"/>
    </row>
    <row r="268" ht="21" customHeight="1" spans="1:19">
      <c r="A268" s="64" t="s">
        <v>75</v>
      </c>
      <c r="B268" s="152" t="s">
        <v>575</v>
      </c>
      <c r="C268" s="152" t="s">
        <v>672</v>
      </c>
      <c r="D268" s="153" t="s">
        <v>1381</v>
      </c>
      <c r="E268" s="153" t="s">
        <v>1432</v>
      </c>
      <c r="F268" s="153" t="s">
        <v>1393</v>
      </c>
      <c r="G268" s="179">
        <v>2</v>
      </c>
      <c r="H268" s="164"/>
      <c r="I268" s="164">
        <v>30000</v>
      </c>
      <c r="J268" s="164"/>
      <c r="K268" s="164"/>
      <c r="L268" s="164"/>
      <c r="M268" s="121"/>
      <c r="N268" s="164">
        <v>30000</v>
      </c>
      <c r="O268" s="164">
        <v>30000</v>
      </c>
      <c r="P268" s="121"/>
      <c r="Q268" s="121"/>
      <c r="R268" s="121"/>
      <c r="S268" s="121"/>
    </row>
    <row r="269" ht="21" customHeight="1" spans="1:19">
      <c r="A269" s="64" t="s">
        <v>75</v>
      </c>
      <c r="B269" s="152" t="s">
        <v>575</v>
      </c>
      <c r="C269" s="152" t="s">
        <v>672</v>
      </c>
      <c r="D269" s="153" t="s">
        <v>1381</v>
      </c>
      <c r="E269" s="153" t="s">
        <v>1434</v>
      </c>
      <c r="F269" s="153" t="s">
        <v>1393</v>
      </c>
      <c r="G269" s="179">
        <v>2</v>
      </c>
      <c r="H269" s="164"/>
      <c r="I269" s="164">
        <v>24000</v>
      </c>
      <c r="J269" s="164"/>
      <c r="K269" s="164"/>
      <c r="L269" s="164"/>
      <c r="M269" s="121"/>
      <c r="N269" s="164">
        <v>24000</v>
      </c>
      <c r="O269" s="164">
        <v>24000</v>
      </c>
      <c r="P269" s="121"/>
      <c r="Q269" s="121"/>
      <c r="R269" s="121"/>
      <c r="S269" s="121"/>
    </row>
    <row r="270" ht="21" customHeight="1" spans="1:19">
      <c r="A270" s="64" t="s">
        <v>75</v>
      </c>
      <c r="B270" s="152" t="s">
        <v>575</v>
      </c>
      <c r="C270" s="152" t="s">
        <v>720</v>
      </c>
      <c r="D270" s="153" t="s">
        <v>1602</v>
      </c>
      <c r="E270" s="153" t="s">
        <v>1463</v>
      </c>
      <c r="F270" s="153" t="s">
        <v>1485</v>
      </c>
      <c r="G270" s="179">
        <v>1</v>
      </c>
      <c r="H270" s="164">
        <v>80000</v>
      </c>
      <c r="I270" s="164">
        <v>80000</v>
      </c>
      <c r="J270" s="164"/>
      <c r="K270" s="164"/>
      <c r="L270" s="164"/>
      <c r="M270" s="121"/>
      <c r="N270" s="164">
        <v>80000</v>
      </c>
      <c r="O270" s="164">
        <v>80000</v>
      </c>
      <c r="P270" s="121"/>
      <c r="Q270" s="121"/>
      <c r="R270" s="121"/>
      <c r="S270" s="121"/>
    </row>
    <row r="271" ht="21" customHeight="1" spans="1:19">
      <c r="A271" s="64" t="s">
        <v>75</v>
      </c>
      <c r="B271" s="152" t="s">
        <v>575</v>
      </c>
      <c r="C271" s="152" t="s">
        <v>720</v>
      </c>
      <c r="D271" s="153" t="s">
        <v>1602</v>
      </c>
      <c r="E271" s="153" t="s">
        <v>1463</v>
      </c>
      <c r="F271" s="153" t="s">
        <v>1485</v>
      </c>
      <c r="G271" s="179">
        <v>2</v>
      </c>
      <c r="H271" s="164">
        <v>70000</v>
      </c>
      <c r="I271" s="164">
        <v>70000</v>
      </c>
      <c r="J271" s="164"/>
      <c r="K271" s="164"/>
      <c r="L271" s="164"/>
      <c r="M271" s="121"/>
      <c r="N271" s="164">
        <v>70000</v>
      </c>
      <c r="O271" s="164">
        <v>70000</v>
      </c>
      <c r="P271" s="121"/>
      <c r="Q271" s="121"/>
      <c r="R271" s="121"/>
      <c r="S271" s="121"/>
    </row>
    <row r="272" ht="21" customHeight="1" spans="1:19">
      <c r="A272" s="64" t="s">
        <v>75</v>
      </c>
      <c r="B272" s="152" t="s">
        <v>575</v>
      </c>
      <c r="C272" s="152" t="s">
        <v>720</v>
      </c>
      <c r="D272" s="153" t="s">
        <v>1602</v>
      </c>
      <c r="E272" s="153" t="s">
        <v>1467</v>
      </c>
      <c r="F272" s="153" t="s">
        <v>1485</v>
      </c>
      <c r="G272" s="179">
        <v>1</v>
      </c>
      <c r="H272" s="164">
        <v>80000</v>
      </c>
      <c r="I272" s="164">
        <v>80000</v>
      </c>
      <c r="J272" s="164"/>
      <c r="K272" s="164"/>
      <c r="L272" s="164"/>
      <c r="M272" s="121"/>
      <c r="N272" s="164">
        <v>80000</v>
      </c>
      <c r="O272" s="164">
        <v>80000</v>
      </c>
      <c r="P272" s="121"/>
      <c r="Q272" s="121"/>
      <c r="R272" s="121"/>
      <c r="S272" s="121"/>
    </row>
    <row r="273" ht="21" customHeight="1" spans="1:19">
      <c r="A273" s="64" t="s">
        <v>75</v>
      </c>
      <c r="B273" s="152" t="s">
        <v>575</v>
      </c>
      <c r="C273" s="152" t="s">
        <v>720</v>
      </c>
      <c r="D273" s="153" t="s">
        <v>1602</v>
      </c>
      <c r="E273" s="153" t="s">
        <v>1472</v>
      </c>
      <c r="F273" s="153" t="s">
        <v>1485</v>
      </c>
      <c r="G273" s="179">
        <v>1</v>
      </c>
      <c r="H273" s="164">
        <v>80000</v>
      </c>
      <c r="I273" s="164">
        <v>80000</v>
      </c>
      <c r="J273" s="164"/>
      <c r="K273" s="164"/>
      <c r="L273" s="164"/>
      <c r="M273" s="121"/>
      <c r="N273" s="164">
        <v>80000</v>
      </c>
      <c r="O273" s="164">
        <v>80000</v>
      </c>
      <c r="P273" s="121"/>
      <c r="Q273" s="121"/>
      <c r="R273" s="121"/>
      <c r="S273" s="121"/>
    </row>
    <row r="274" ht="21" customHeight="1" spans="1:19">
      <c r="A274" s="115" t="s">
        <v>283</v>
      </c>
      <c r="B274" s="154"/>
      <c r="C274" s="154"/>
      <c r="D274" s="155"/>
      <c r="E274" s="155"/>
      <c r="F274" s="155"/>
      <c r="G274" s="119"/>
      <c r="H274" s="121">
        <f>SUM(H8:H273)</f>
        <v>58679538</v>
      </c>
      <c r="I274" s="121">
        <f t="shared" ref="I274:S274" si="0">SUM(I8:I273)</f>
        <v>60913138</v>
      </c>
      <c r="J274" s="121">
        <f t="shared" si="0"/>
        <v>216364</v>
      </c>
      <c r="K274" s="121">
        <f t="shared" si="0"/>
        <v>0</v>
      </c>
      <c r="L274" s="121">
        <f t="shared" si="0"/>
        <v>0</v>
      </c>
      <c r="M274" s="121">
        <f t="shared" si="0"/>
        <v>0</v>
      </c>
      <c r="N274" s="121">
        <f t="shared" si="0"/>
        <v>60575774</v>
      </c>
      <c r="O274" s="121">
        <f t="shared" si="0"/>
        <v>59443774</v>
      </c>
      <c r="P274" s="121">
        <f t="shared" si="0"/>
        <v>1132000</v>
      </c>
      <c r="Q274" s="121">
        <f t="shared" si="0"/>
        <v>0</v>
      </c>
      <c r="R274" s="121">
        <f t="shared" si="0"/>
        <v>0</v>
      </c>
      <c r="S274" s="121">
        <f t="shared" si="0"/>
        <v>0</v>
      </c>
    </row>
  </sheetData>
  <autoFilter ref="A6:S274">
    <extLst/>
  </autoFilter>
  <mergeCells count="18">
    <mergeCell ref="A2:S2"/>
    <mergeCell ref="A3:H3"/>
    <mergeCell ref="I4:S4"/>
    <mergeCell ref="N5:S5"/>
    <mergeCell ref="A274:G27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topLeftCell="D1" workbookViewId="0">
      <selection activeCell="Q9" sqref="Q9"/>
    </sheetView>
  </sheetViews>
  <sheetFormatPr defaultColWidth="10.6666666666667" defaultRowHeight="14.25" customHeight="1"/>
  <cols>
    <col min="1" max="1" width="45.6666666666667" style="65" customWidth="1"/>
    <col min="2" max="5" width="45.6666666666667" style="96" customWidth="1"/>
    <col min="6" max="6" width="32.1666666666667" style="96" customWidth="1"/>
    <col min="7" max="7" width="33.3333333333333" style="96" customWidth="1"/>
    <col min="8" max="8" width="32.8333333333333" style="65" customWidth="1"/>
    <col min="9" max="9" width="45.6666666666667" style="65" customWidth="1"/>
    <col min="10" max="13" width="23.8333333333333" style="65" customWidth="1"/>
    <col min="14" max="14" width="23.8333333333333" style="96" customWidth="1"/>
    <col min="15" max="16" width="23.8333333333333" style="65" customWidth="1"/>
    <col min="17" max="17" width="23.8333333333333" style="96" customWidth="1"/>
    <col min="18" max="18" width="23.8333333333333" style="65" customWidth="1"/>
    <col min="19" max="20" width="23.6666666666667" style="96" customWidth="1"/>
    <col min="21" max="16384" width="10.6666666666667" style="96" customWidth="1"/>
  </cols>
  <sheetData>
    <row r="1" ht="16.5" customHeight="1" spans="1:20">
      <c r="A1" s="142"/>
      <c r="B1" s="143"/>
      <c r="C1" s="143"/>
      <c r="D1" s="143"/>
      <c r="E1" s="143"/>
      <c r="F1" s="143"/>
      <c r="G1" s="143"/>
      <c r="H1" s="142"/>
      <c r="I1" s="142"/>
      <c r="J1" s="142"/>
      <c r="K1" s="142"/>
      <c r="L1" s="142"/>
      <c r="M1" s="142"/>
      <c r="N1" s="156"/>
      <c r="O1" s="157"/>
      <c r="P1" s="157"/>
      <c r="Q1" s="166"/>
      <c r="R1" s="157"/>
      <c r="S1" s="167"/>
      <c r="T1" s="167" t="s">
        <v>1660</v>
      </c>
    </row>
    <row r="2" ht="41.25" customHeight="1" spans="1:20">
      <c r="A2" s="132" t="s">
        <v>1661</v>
      </c>
      <c r="B2" s="126"/>
      <c r="C2" s="126"/>
      <c r="D2" s="126"/>
      <c r="E2" s="126"/>
      <c r="F2" s="126"/>
      <c r="G2" s="126"/>
      <c r="H2" s="144"/>
      <c r="I2" s="144"/>
      <c r="J2" s="144"/>
      <c r="K2" s="144"/>
      <c r="L2" s="144"/>
      <c r="M2" s="144"/>
      <c r="N2" s="158"/>
      <c r="O2" s="144"/>
      <c r="P2" s="144"/>
      <c r="Q2" s="126"/>
      <c r="R2" s="144"/>
      <c r="S2" s="158"/>
      <c r="T2" s="126"/>
    </row>
    <row r="3" ht="22.5" customHeight="1" spans="1:20">
      <c r="A3" s="133" t="s">
        <v>2</v>
      </c>
      <c r="B3" s="145"/>
      <c r="C3" s="145"/>
      <c r="D3" s="145"/>
      <c r="E3" s="145"/>
      <c r="F3" s="145"/>
      <c r="G3" s="145"/>
      <c r="H3" s="134"/>
      <c r="I3" s="134"/>
      <c r="J3" s="134"/>
      <c r="K3" s="134"/>
      <c r="L3" s="134"/>
      <c r="M3" s="134"/>
      <c r="N3" s="156"/>
      <c r="O3" s="157"/>
      <c r="P3" s="157"/>
      <c r="Q3" s="166"/>
      <c r="R3" s="157"/>
      <c r="S3" s="168"/>
      <c r="T3" s="167" t="s">
        <v>3</v>
      </c>
    </row>
    <row r="4" ht="24" customHeight="1" spans="1:20">
      <c r="A4" s="74" t="s">
        <v>294</v>
      </c>
      <c r="B4" s="146" t="s">
        <v>295</v>
      </c>
      <c r="C4" s="146" t="s">
        <v>1419</v>
      </c>
      <c r="D4" s="146" t="s">
        <v>1662</v>
      </c>
      <c r="E4" s="146" t="s">
        <v>1663</v>
      </c>
      <c r="F4" s="146" t="s">
        <v>1664</v>
      </c>
      <c r="G4" s="146" t="s">
        <v>1665</v>
      </c>
      <c r="H4" s="147" t="s">
        <v>1666</v>
      </c>
      <c r="I4" s="147" t="s">
        <v>1667</v>
      </c>
      <c r="J4" s="159" t="s">
        <v>302</v>
      </c>
      <c r="K4" s="159"/>
      <c r="L4" s="159"/>
      <c r="M4" s="159"/>
      <c r="N4" s="160"/>
      <c r="O4" s="159"/>
      <c r="P4" s="159"/>
      <c r="Q4" s="169"/>
      <c r="R4" s="159"/>
      <c r="S4" s="160"/>
      <c r="T4" s="170"/>
    </row>
    <row r="5" ht="24" customHeight="1" spans="1:20">
      <c r="A5" s="76"/>
      <c r="B5" s="148"/>
      <c r="C5" s="148"/>
      <c r="D5" s="148"/>
      <c r="E5" s="148"/>
      <c r="F5" s="148"/>
      <c r="G5" s="148"/>
      <c r="H5" s="149"/>
      <c r="I5" s="149"/>
      <c r="J5" s="149" t="s">
        <v>60</v>
      </c>
      <c r="K5" s="149" t="s">
        <v>63</v>
      </c>
      <c r="L5" s="149" t="s">
        <v>1425</v>
      </c>
      <c r="M5" s="149" t="s">
        <v>1426</v>
      </c>
      <c r="N5" s="161" t="s">
        <v>1427</v>
      </c>
      <c r="O5" s="162" t="s">
        <v>1428</v>
      </c>
      <c r="P5" s="162"/>
      <c r="Q5" s="171"/>
      <c r="R5" s="162"/>
      <c r="S5" s="172"/>
      <c r="T5" s="150"/>
    </row>
    <row r="6" ht="54" customHeight="1" spans="1:20">
      <c r="A6" s="79"/>
      <c r="B6" s="150"/>
      <c r="C6" s="150"/>
      <c r="D6" s="150"/>
      <c r="E6" s="150"/>
      <c r="F6" s="150"/>
      <c r="G6" s="150"/>
      <c r="H6" s="151"/>
      <c r="I6" s="151"/>
      <c r="J6" s="151"/>
      <c r="K6" s="151" t="s">
        <v>62</v>
      </c>
      <c r="L6" s="151"/>
      <c r="M6" s="151"/>
      <c r="N6" s="163"/>
      <c r="O6" s="151" t="s">
        <v>62</v>
      </c>
      <c r="P6" s="151" t="s">
        <v>69</v>
      </c>
      <c r="Q6" s="150" t="s">
        <v>70</v>
      </c>
      <c r="R6" s="151" t="s">
        <v>71</v>
      </c>
      <c r="S6" s="163" t="s">
        <v>72</v>
      </c>
      <c r="T6" s="150" t="s">
        <v>73</v>
      </c>
    </row>
    <row r="7" ht="17.25" customHeight="1" spans="1:20">
      <c r="A7" s="19">
        <v>1</v>
      </c>
      <c r="B7" s="150">
        <v>2</v>
      </c>
      <c r="C7" s="19">
        <v>3</v>
      </c>
      <c r="D7" s="19">
        <v>4</v>
      </c>
      <c r="E7" s="150">
        <v>5</v>
      </c>
      <c r="F7" s="19">
        <v>6</v>
      </c>
      <c r="G7" s="19">
        <v>7</v>
      </c>
      <c r="H7" s="150">
        <v>8</v>
      </c>
      <c r="I7" s="19">
        <v>9</v>
      </c>
      <c r="J7" s="19">
        <v>10</v>
      </c>
      <c r="K7" s="150">
        <v>11</v>
      </c>
      <c r="L7" s="19">
        <v>12</v>
      </c>
      <c r="M7" s="19">
        <v>13</v>
      </c>
      <c r="N7" s="150">
        <v>14</v>
      </c>
      <c r="O7" s="19">
        <v>15</v>
      </c>
      <c r="P7" s="19">
        <v>16</v>
      </c>
      <c r="Q7" s="150">
        <v>17</v>
      </c>
      <c r="R7" s="19">
        <v>18</v>
      </c>
      <c r="S7" s="19">
        <v>19</v>
      </c>
      <c r="T7" s="19">
        <v>20</v>
      </c>
    </row>
    <row r="8" ht="21" customHeight="1" spans="1:20">
      <c r="A8" s="64" t="s">
        <v>75</v>
      </c>
      <c r="B8" s="152" t="s">
        <v>75</v>
      </c>
      <c r="C8" s="152" t="s">
        <v>359</v>
      </c>
      <c r="D8" s="152" t="s">
        <v>1668</v>
      </c>
      <c r="E8" s="152" t="s">
        <v>1669</v>
      </c>
      <c r="F8" s="152" t="s">
        <v>119</v>
      </c>
      <c r="G8" s="152" t="s">
        <v>1670</v>
      </c>
      <c r="H8" s="153" t="s">
        <v>159</v>
      </c>
      <c r="I8" s="153" t="s">
        <v>1671</v>
      </c>
      <c r="J8" s="164">
        <v>12000</v>
      </c>
      <c r="K8" s="164">
        <v>12000</v>
      </c>
      <c r="L8" s="164"/>
      <c r="M8" s="164"/>
      <c r="N8" s="121"/>
      <c r="O8" s="164"/>
      <c r="P8" s="164"/>
      <c r="Q8" s="121"/>
      <c r="R8" s="173" t="s">
        <v>1371</v>
      </c>
      <c r="S8" s="121"/>
      <c r="T8" s="121"/>
    </row>
    <row r="9" ht="21" customHeight="1" spans="1:20">
      <c r="A9" s="64" t="s">
        <v>75</v>
      </c>
      <c r="B9" s="152" t="s">
        <v>75</v>
      </c>
      <c r="C9" s="152" t="s">
        <v>379</v>
      </c>
      <c r="D9" s="152" t="s">
        <v>1672</v>
      </c>
      <c r="E9" s="152" t="s">
        <v>1673</v>
      </c>
      <c r="F9" s="152" t="s">
        <v>119</v>
      </c>
      <c r="G9" s="152" t="s">
        <v>1670</v>
      </c>
      <c r="H9" s="153" t="s">
        <v>159</v>
      </c>
      <c r="I9" s="153" t="s">
        <v>1674</v>
      </c>
      <c r="J9" s="164">
        <v>1100</v>
      </c>
      <c r="K9" s="164">
        <v>1100</v>
      </c>
      <c r="L9" s="164"/>
      <c r="M9" s="164"/>
      <c r="N9" s="121"/>
      <c r="O9" s="164"/>
      <c r="P9" s="164"/>
      <c r="Q9" s="121"/>
      <c r="R9" s="173" t="s">
        <v>1371</v>
      </c>
      <c r="S9" s="121"/>
      <c r="T9" s="121"/>
    </row>
    <row r="10" ht="21" customHeight="1" spans="1:20">
      <c r="A10" s="64" t="s">
        <v>75</v>
      </c>
      <c r="B10" s="152" t="s">
        <v>413</v>
      </c>
      <c r="C10" s="152" t="s">
        <v>359</v>
      </c>
      <c r="D10" s="152" t="s">
        <v>1675</v>
      </c>
      <c r="E10" s="152" t="s">
        <v>1669</v>
      </c>
      <c r="F10" s="152" t="s">
        <v>119</v>
      </c>
      <c r="G10" s="152" t="s">
        <v>1670</v>
      </c>
      <c r="H10" s="153" t="s">
        <v>159</v>
      </c>
      <c r="I10" s="153" t="s">
        <v>1676</v>
      </c>
      <c r="J10" s="164">
        <v>24000</v>
      </c>
      <c r="K10" s="164">
        <v>24000</v>
      </c>
      <c r="L10" s="164"/>
      <c r="M10" s="164"/>
      <c r="N10" s="121"/>
      <c r="O10" s="164"/>
      <c r="P10" s="164"/>
      <c r="Q10" s="121"/>
      <c r="R10" s="173" t="s">
        <v>1371</v>
      </c>
      <c r="S10" s="121"/>
      <c r="T10" s="121"/>
    </row>
    <row r="11" ht="21" customHeight="1" spans="1:20">
      <c r="A11" s="115" t="s">
        <v>283</v>
      </c>
      <c r="B11" s="154"/>
      <c r="C11" s="154"/>
      <c r="D11" s="154"/>
      <c r="E11" s="154"/>
      <c r="F11" s="154"/>
      <c r="G11" s="154"/>
      <c r="H11" s="155"/>
      <c r="I11" s="165"/>
      <c r="J11" s="121">
        <v>37100</v>
      </c>
      <c r="K11" s="121">
        <v>37100</v>
      </c>
      <c r="L11" s="121"/>
      <c r="M11" s="121"/>
      <c r="N11" s="121"/>
      <c r="O11" s="121"/>
      <c r="P11" s="121"/>
      <c r="Q11" s="121"/>
      <c r="R11" s="173" t="s">
        <v>1371</v>
      </c>
      <c r="S11" s="121"/>
      <c r="T11" s="121"/>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10" sqref="A10"/>
    </sheetView>
  </sheetViews>
  <sheetFormatPr defaultColWidth="10.6666666666667" defaultRowHeight="14.25" customHeight="1" outlineLevelCol="4"/>
  <cols>
    <col min="1" max="1" width="44" style="65" customWidth="1"/>
    <col min="2" max="4" width="23.3333333333333" style="65" customWidth="1"/>
    <col min="5" max="5" width="23.3333333333333" style="96" customWidth="1"/>
    <col min="6" max="16384" width="10.6666666666667" style="96" customWidth="1"/>
  </cols>
  <sheetData>
    <row r="1" ht="17.25" customHeight="1" spans="1:5">
      <c r="A1" s="67"/>
      <c r="B1" s="67"/>
      <c r="C1" s="67"/>
      <c r="D1" s="131"/>
      <c r="E1" s="68" t="s">
        <v>1677</v>
      </c>
    </row>
    <row r="2" ht="41.25" customHeight="1" spans="1:5">
      <c r="A2" s="132" t="s">
        <v>1678</v>
      </c>
      <c r="B2" s="69"/>
      <c r="C2" s="69"/>
      <c r="D2" s="69"/>
      <c r="E2" s="126"/>
    </row>
    <row r="3" ht="18" customHeight="1" spans="1:5">
      <c r="A3" s="133" t="s">
        <v>2</v>
      </c>
      <c r="B3" s="134"/>
      <c r="C3" s="134"/>
      <c r="D3" s="135"/>
      <c r="E3" s="72" t="s">
        <v>3</v>
      </c>
    </row>
    <row r="4" ht="19.5" customHeight="1" spans="1:5">
      <c r="A4" s="15" t="s">
        <v>1679</v>
      </c>
      <c r="B4" s="13" t="s">
        <v>302</v>
      </c>
      <c r="C4" s="14"/>
      <c r="D4" s="14"/>
      <c r="E4" s="136" t="s">
        <v>1680</v>
      </c>
    </row>
    <row r="5" ht="40.5" customHeight="1" spans="1:5">
      <c r="A5" s="19"/>
      <c r="B5" s="87" t="s">
        <v>60</v>
      </c>
      <c r="C5" s="74" t="s">
        <v>63</v>
      </c>
      <c r="D5" s="137" t="s">
        <v>1425</v>
      </c>
      <c r="E5" s="138" t="s">
        <v>1681</v>
      </c>
    </row>
    <row r="6" ht="19.5" customHeight="1" spans="1:5">
      <c r="A6" s="80">
        <v>1</v>
      </c>
      <c r="B6" s="80">
        <v>2</v>
      </c>
      <c r="C6" s="80">
        <v>3</v>
      </c>
      <c r="D6" s="139">
        <v>4</v>
      </c>
      <c r="E6" s="92">
        <v>5</v>
      </c>
    </row>
    <row r="7" ht="19.5" customHeight="1" spans="1:5">
      <c r="A7" s="89" t="s">
        <v>273</v>
      </c>
      <c r="B7" s="140" t="s">
        <v>273</v>
      </c>
      <c r="C7" s="140" t="s">
        <v>273</v>
      </c>
      <c r="D7" s="141" t="s">
        <v>273</v>
      </c>
      <c r="E7" s="140"/>
    </row>
    <row r="8" ht="19.5" customHeight="1" spans="1:5">
      <c r="A8" s="88" t="s">
        <v>273</v>
      </c>
      <c r="B8" s="140" t="s">
        <v>273</v>
      </c>
      <c r="C8" s="140" t="s">
        <v>273</v>
      </c>
      <c r="D8" s="141" t="s">
        <v>273</v>
      </c>
      <c r="E8" s="140"/>
    </row>
    <row r="10" customHeight="1" spans="1:1">
      <c r="A10" s="65" t="s">
        <v>1682</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9" sqref="A9"/>
    </sheetView>
  </sheetViews>
  <sheetFormatPr defaultColWidth="10.6666666666667" defaultRowHeight="12" customHeight="1"/>
  <cols>
    <col min="1" max="1" width="40" style="124" customWidth="1"/>
    <col min="2" max="2" width="33.8333333333333" style="124" customWidth="1"/>
    <col min="3" max="5" width="27.5" style="124" customWidth="1"/>
    <col min="6" max="6" width="13.1666666666667" style="96" customWidth="1"/>
    <col min="7" max="7" width="29.3333333333333" style="124" customWidth="1"/>
    <col min="8" max="8" width="18.1666666666667" style="96" customWidth="1"/>
    <col min="9" max="9" width="15.6666666666667" style="96" customWidth="1"/>
    <col min="10" max="10" width="22" style="124" customWidth="1"/>
    <col min="11" max="16384" width="10.6666666666667" style="96" customWidth="1"/>
  </cols>
  <sheetData>
    <row r="1" ht="16.5" customHeight="1" spans="10:10">
      <c r="J1" s="68" t="s">
        <v>1683</v>
      </c>
    </row>
    <row r="2" ht="41.25" customHeight="1" spans="1:10">
      <c r="A2" s="125" t="s">
        <v>1684</v>
      </c>
      <c r="B2" s="69"/>
      <c r="C2" s="69"/>
      <c r="D2" s="69"/>
      <c r="E2" s="69"/>
      <c r="F2" s="126"/>
      <c r="G2" s="69"/>
      <c r="H2" s="126"/>
      <c r="I2" s="126"/>
      <c r="J2" s="69"/>
    </row>
    <row r="3" ht="17.25" customHeight="1" spans="1:1">
      <c r="A3" s="127" t="s">
        <v>2</v>
      </c>
    </row>
    <row r="4" ht="44.25" customHeight="1" spans="1:10">
      <c r="A4" s="20" t="s">
        <v>753</v>
      </c>
      <c r="B4" s="20" t="s">
        <v>754</v>
      </c>
      <c r="C4" s="20" t="s">
        <v>755</v>
      </c>
      <c r="D4" s="20" t="s">
        <v>756</v>
      </c>
      <c r="E4" s="20" t="s">
        <v>757</v>
      </c>
      <c r="F4" s="128" t="s">
        <v>758</v>
      </c>
      <c r="G4" s="20" t="s">
        <v>759</v>
      </c>
      <c r="H4" s="128" t="s">
        <v>760</v>
      </c>
      <c r="I4" s="128" t="s">
        <v>761</v>
      </c>
      <c r="J4" s="20" t="s">
        <v>762</v>
      </c>
    </row>
    <row r="5" ht="14.25" customHeight="1" spans="1:10">
      <c r="A5" s="20">
        <v>1</v>
      </c>
      <c r="B5" s="20">
        <v>2</v>
      </c>
      <c r="C5" s="20">
        <v>3</v>
      </c>
      <c r="D5" s="20">
        <v>4</v>
      </c>
      <c r="E5" s="20">
        <v>5</v>
      </c>
      <c r="F5" s="128">
        <v>6</v>
      </c>
      <c r="G5" s="20">
        <v>7</v>
      </c>
      <c r="H5" s="128">
        <v>8</v>
      </c>
      <c r="I5" s="128">
        <v>9</v>
      </c>
      <c r="J5" s="20">
        <v>10</v>
      </c>
    </row>
    <row r="6" ht="42" customHeight="1" spans="1:10">
      <c r="A6" s="89" t="s">
        <v>273</v>
      </c>
      <c r="B6" s="88"/>
      <c r="C6" s="88"/>
      <c r="D6" s="88"/>
      <c r="E6" s="129"/>
      <c r="F6" s="130"/>
      <c r="G6" s="129"/>
      <c r="H6" s="130"/>
      <c r="I6" s="130"/>
      <c r="J6" s="129"/>
    </row>
    <row r="7" ht="42.75" customHeight="1" spans="1:10">
      <c r="A7" s="53" t="s">
        <v>273</v>
      </c>
      <c r="B7" s="53" t="s">
        <v>273</v>
      </c>
      <c r="C7" s="53" t="s">
        <v>273</v>
      </c>
      <c r="D7" s="53" t="s">
        <v>273</v>
      </c>
      <c r="E7" s="89" t="s">
        <v>273</v>
      </c>
      <c r="F7" s="53" t="s">
        <v>273</v>
      </c>
      <c r="G7" s="89" t="s">
        <v>273</v>
      </c>
      <c r="H7" s="53" t="s">
        <v>273</v>
      </c>
      <c r="I7" s="53" t="s">
        <v>273</v>
      </c>
      <c r="J7" s="89" t="s">
        <v>273</v>
      </c>
    </row>
    <row r="9" customHeight="1" spans="1:1">
      <c r="A9" s="124" t="s">
        <v>1685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abSelected="1" workbookViewId="0">
      <selection activeCell="B24" sqref="B24"/>
    </sheetView>
  </sheetViews>
  <sheetFormatPr defaultColWidth="12.1666666666667" defaultRowHeight="14.25" customHeight="1"/>
  <cols>
    <col min="1" max="1" width="39.3333333333333" style="95" customWidth="1"/>
    <col min="2" max="3" width="39.3333333333333" style="96" customWidth="1"/>
    <col min="4" max="4" width="53.1666666666667" style="95" customWidth="1"/>
    <col min="5" max="5" width="32.1666666666667" style="95" customWidth="1"/>
    <col min="6" max="6" width="25.3333333333333" style="95" customWidth="1"/>
    <col min="7" max="8" width="30.6666666666667" style="96" customWidth="1"/>
    <col min="9" max="9" width="30.6666666666667" style="95" customWidth="1"/>
    <col min="10" max="16384" width="12.1666666666667" style="96" customWidth="1"/>
  </cols>
  <sheetData>
    <row r="1" customHeight="1" spans="1:9">
      <c r="A1" s="97"/>
      <c r="B1" s="98"/>
      <c r="C1" s="98"/>
      <c r="D1" s="99"/>
      <c r="E1" s="99"/>
      <c r="F1" s="99"/>
      <c r="G1" s="98"/>
      <c r="H1" s="98"/>
      <c r="I1" s="122" t="s">
        <v>1686</v>
      </c>
    </row>
    <row r="2" ht="41.25" customHeight="1" spans="1:9">
      <c r="A2" s="100" t="s">
        <v>1687</v>
      </c>
      <c r="B2" s="98"/>
      <c r="C2" s="98"/>
      <c r="D2" s="99"/>
      <c r="E2" s="99"/>
      <c r="F2" s="99"/>
      <c r="G2" s="98"/>
      <c r="H2" s="98"/>
      <c r="I2" s="99"/>
    </row>
    <row r="3" customHeight="1" spans="1:9">
      <c r="A3" s="101" t="s">
        <v>2</v>
      </c>
      <c r="B3" s="102"/>
      <c r="C3" s="102"/>
      <c r="D3" s="97"/>
      <c r="E3" s="97" t="s">
        <v>3</v>
      </c>
      <c r="F3" s="99"/>
      <c r="G3" s="98"/>
      <c r="H3" s="98"/>
      <c r="I3" s="99"/>
    </row>
    <row r="4" ht="28.5" customHeight="1" spans="1:9">
      <c r="A4" s="103" t="s">
        <v>294</v>
      </c>
      <c r="B4" s="104" t="s">
        <v>295</v>
      </c>
      <c r="C4" s="105" t="s">
        <v>1688</v>
      </c>
      <c r="D4" s="103" t="s">
        <v>1689</v>
      </c>
      <c r="E4" s="103" t="s">
        <v>1690</v>
      </c>
      <c r="F4" s="103" t="s">
        <v>1691</v>
      </c>
      <c r="G4" s="106" t="s">
        <v>1692</v>
      </c>
      <c r="H4" s="107"/>
      <c r="I4" s="123"/>
    </row>
    <row r="5" ht="21" customHeight="1" spans="1:9">
      <c r="A5" s="108"/>
      <c r="B5" s="109"/>
      <c r="C5" s="109"/>
      <c r="D5" s="110"/>
      <c r="E5" s="109"/>
      <c r="F5" s="109"/>
      <c r="G5" s="111" t="s">
        <v>1423</v>
      </c>
      <c r="H5" s="111" t="s">
        <v>1693</v>
      </c>
      <c r="I5" s="111" t="s">
        <v>1694</v>
      </c>
    </row>
    <row r="6" ht="17.25" customHeight="1" spans="1:9">
      <c r="A6" s="112" t="s">
        <v>126</v>
      </c>
      <c r="B6" s="113">
        <v>2</v>
      </c>
      <c r="C6" s="112" t="s">
        <v>128</v>
      </c>
      <c r="D6" s="114" t="s">
        <v>129</v>
      </c>
      <c r="E6" s="112" t="s">
        <v>130</v>
      </c>
      <c r="F6" s="114" t="s">
        <v>131</v>
      </c>
      <c r="G6" s="112" t="s">
        <v>132</v>
      </c>
      <c r="H6" s="114" t="s">
        <v>133</v>
      </c>
      <c r="I6" s="112" t="s">
        <v>134</v>
      </c>
    </row>
    <row r="7" ht="19.5" customHeight="1" spans="1:9">
      <c r="A7" s="115" t="s">
        <v>60</v>
      </c>
      <c r="B7" s="116"/>
      <c r="C7" s="116"/>
      <c r="D7" s="117"/>
      <c r="E7" s="118"/>
      <c r="F7" s="119"/>
      <c r="G7" s="120"/>
      <c r="H7" s="121"/>
      <c r="I7" s="121"/>
    </row>
    <row r="9" customHeight="1" spans="1:1">
      <c r="A9" s="65" t="s">
        <v>1695</v>
      </c>
    </row>
  </sheetData>
  <mergeCells count="11">
    <mergeCell ref="A2:I2"/>
    <mergeCell ref="A3:C3"/>
    <mergeCell ref="E3:I3"/>
    <mergeCell ref="G4:I4"/>
    <mergeCell ref="A7:F7"/>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23" sqref="G23"/>
    </sheetView>
  </sheetViews>
  <sheetFormatPr defaultColWidth="10.6666666666667" defaultRowHeight="14.25" customHeight="1"/>
  <cols>
    <col min="1" max="1" width="12" style="65" customWidth="1"/>
    <col min="2" max="3" width="27.8333333333333" style="65" customWidth="1"/>
    <col min="4" max="4" width="13" style="65" customWidth="1"/>
    <col min="5" max="5" width="20.6666666666667" style="65" customWidth="1"/>
    <col min="6" max="6" width="11.5" style="65" customWidth="1"/>
    <col min="7" max="7" width="20.6666666666667" style="65" customWidth="1"/>
    <col min="8" max="11" width="27" style="65" customWidth="1"/>
    <col min="12" max="16384" width="10.6666666666667" style="65" customWidth="1"/>
  </cols>
  <sheetData>
    <row r="1" customHeight="1" spans="4:11">
      <c r="D1" s="66"/>
      <c r="E1" s="66"/>
      <c r="F1" s="66"/>
      <c r="G1" s="66"/>
      <c r="H1" s="67"/>
      <c r="I1" s="67"/>
      <c r="J1" s="67"/>
      <c r="K1" s="68" t="s">
        <v>1696</v>
      </c>
    </row>
    <row r="2" ht="41.25" customHeight="1" spans="1:11">
      <c r="A2" s="69" t="s">
        <v>1697</v>
      </c>
      <c r="B2" s="69"/>
      <c r="C2" s="69"/>
      <c r="D2" s="69"/>
      <c r="E2" s="69"/>
      <c r="F2" s="69"/>
      <c r="G2" s="69"/>
      <c r="H2" s="69"/>
      <c r="I2" s="69"/>
      <c r="J2" s="69"/>
      <c r="K2" s="69"/>
    </row>
    <row r="3" ht="13.5" customHeight="1" spans="1:11">
      <c r="A3" s="70" t="s">
        <v>2</v>
      </c>
      <c r="B3" s="71"/>
      <c r="C3" s="71"/>
      <c r="D3" s="71"/>
      <c r="E3" s="71"/>
      <c r="F3" s="71"/>
      <c r="G3" s="71"/>
      <c r="H3" s="1"/>
      <c r="I3" s="1"/>
      <c r="J3" s="1"/>
      <c r="K3" s="72" t="s">
        <v>3</v>
      </c>
    </row>
    <row r="4" ht="21.75" customHeight="1" spans="1:11">
      <c r="A4" s="73" t="s">
        <v>597</v>
      </c>
      <c r="B4" s="73" t="s">
        <v>297</v>
      </c>
      <c r="C4" s="73" t="s">
        <v>598</v>
      </c>
      <c r="D4" s="74" t="s">
        <v>298</v>
      </c>
      <c r="E4" s="74" t="s">
        <v>299</v>
      </c>
      <c r="F4" s="74" t="s">
        <v>599</v>
      </c>
      <c r="G4" s="74" t="s">
        <v>600</v>
      </c>
      <c r="H4" s="15" t="s">
        <v>60</v>
      </c>
      <c r="I4" s="13" t="s">
        <v>1698</v>
      </c>
      <c r="J4" s="14"/>
      <c r="K4" s="56"/>
    </row>
    <row r="5" ht="21.75" customHeight="1" spans="1:11">
      <c r="A5" s="75"/>
      <c r="B5" s="75"/>
      <c r="C5" s="75"/>
      <c r="D5" s="76"/>
      <c r="E5" s="76"/>
      <c r="F5" s="76"/>
      <c r="G5" s="76"/>
      <c r="H5" s="87"/>
      <c r="I5" s="74" t="s">
        <v>63</v>
      </c>
      <c r="J5" s="74" t="s">
        <v>64</v>
      </c>
      <c r="K5" s="74" t="s">
        <v>65</v>
      </c>
    </row>
    <row r="6" ht="40.5" customHeight="1" spans="1:11">
      <c r="A6" s="78"/>
      <c r="B6" s="78"/>
      <c r="C6" s="78"/>
      <c r="D6" s="79"/>
      <c r="E6" s="79"/>
      <c r="F6" s="79"/>
      <c r="G6" s="79"/>
      <c r="H6" s="19"/>
      <c r="I6" s="79" t="s">
        <v>62</v>
      </c>
      <c r="J6" s="79"/>
      <c r="K6" s="79"/>
    </row>
    <row r="7" ht="15" customHeight="1" spans="1:11">
      <c r="A7" s="80">
        <v>1</v>
      </c>
      <c r="B7" s="80">
        <v>2</v>
      </c>
      <c r="C7" s="80">
        <v>3</v>
      </c>
      <c r="D7" s="80">
        <v>4</v>
      </c>
      <c r="E7" s="80">
        <v>5</v>
      </c>
      <c r="F7" s="80">
        <v>6</v>
      </c>
      <c r="G7" s="80">
        <v>7</v>
      </c>
      <c r="H7" s="80">
        <v>8</v>
      </c>
      <c r="I7" s="80">
        <v>9</v>
      </c>
      <c r="J7" s="92">
        <v>10</v>
      </c>
      <c r="K7" s="92">
        <v>11</v>
      </c>
    </row>
    <row r="8" ht="36" customHeight="1" spans="1:11">
      <c r="A8" s="88" t="s">
        <v>603</v>
      </c>
      <c r="B8" s="53" t="s">
        <v>608</v>
      </c>
      <c r="C8" s="89" t="s">
        <v>75</v>
      </c>
      <c r="D8" s="89" t="s">
        <v>184</v>
      </c>
      <c r="E8" s="89" t="s">
        <v>443</v>
      </c>
      <c r="F8" s="89" t="s">
        <v>609</v>
      </c>
      <c r="G8" s="89" t="s">
        <v>610</v>
      </c>
      <c r="H8" s="90">
        <v>1259520</v>
      </c>
      <c r="I8" s="90">
        <v>1259520</v>
      </c>
      <c r="J8" s="93" t="s">
        <v>273</v>
      </c>
      <c r="K8" s="94" t="s">
        <v>273</v>
      </c>
    </row>
    <row r="9" ht="44" customHeight="1" spans="1:11">
      <c r="A9" s="88" t="s">
        <v>646</v>
      </c>
      <c r="B9" s="88" t="s">
        <v>650</v>
      </c>
      <c r="C9" s="88" t="s">
        <v>75</v>
      </c>
      <c r="D9" s="88" t="s">
        <v>180</v>
      </c>
      <c r="E9" s="88" t="s">
        <v>613</v>
      </c>
      <c r="F9" s="88" t="s">
        <v>374</v>
      </c>
      <c r="G9" s="88" t="s">
        <v>375</v>
      </c>
      <c r="H9" s="40">
        <v>295596</v>
      </c>
      <c r="I9" s="40">
        <v>295596</v>
      </c>
      <c r="J9" s="94" t="s">
        <v>273</v>
      </c>
      <c r="K9" s="94" t="s">
        <v>273</v>
      </c>
    </row>
    <row r="10" ht="18.75" customHeight="1" spans="1:11">
      <c r="A10" s="91" t="s">
        <v>283</v>
      </c>
      <c r="B10" s="36"/>
      <c r="C10" s="36"/>
      <c r="D10" s="36"/>
      <c r="E10" s="36"/>
      <c r="F10" s="36"/>
      <c r="G10" s="37"/>
      <c r="H10" s="90">
        <f>SUM(H8:H9)</f>
        <v>1555116</v>
      </c>
      <c r="I10" s="90">
        <f>SUM(I8:I9)</f>
        <v>1555116</v>
      </c>
      <c r="J10" s="94" t="s">
        <v>273</v>
      </c>
      <c r="K10" s="94" t="s">
        <v>273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workbookViewId="0">
      <selection activeCell="G7" sqref="G7"/>
    </sheetView>
  </sheetViews>
  <sheetFormatPr defaultColWidth="10.6666666666667" defaultRowHeight="14.25" customHeight="1" outlineLevelCol="6"/>
  <cols>
    <col min="1" max="1" width="41.1666666666667" style="65" customWidth="1"/>
    <col min="2" max="4" width="32.6666666666667" style="65" customWidth="1"/>
    <col min="5" max="7" width="27.8333333333333" style="65" customWidth="1"/>
    <col min="8" max="16384" width="10.6666666666667" style="65" customWidth="1"/>
  </cols>
  <sheetData>
    <row r="1" ht="13.5" customHeight="1" spans="4:7">
      <c r="D1" s="66"/>
      <c r="E1" s="67"/>
      <c r="F1" s="67"/>
      <c r="G1" s="68" t="s">
        <v>1699</v>
      </c>
    </row>
    <row r="2" ht="41.25" customHeight="1" spans="1:7">
      <c r="A2" s="69" t="s">
        <v>1700</v>
      </c>
      <c r="B2" s="69"/>
      <c r="C2" s="69"/>
      <c r="D2" s="69"/>
      <c r="E2" s="69"/>
      <c r="F2" s="69"/>
      <c r="G2" s="69"/>
    </row>
    <row r="3" ht="13.5" customHeight="1" spans="1:7">
      <c r="A3" s="70" t="s">
        <v>2</v>
      </c>
      <c r="B3" s="71"/>
      <c r="C3" s="71"/>
      <c r="D3" s="71"/>
      <c r="E3" s="1"/>
      <c r="F3" s="1"/>
      <c r="G3" s="72" t="s">
        <v>3</v>
      </c>
    </row>
    <row r="4" ht="21.75" customHeight="1" spans="1:7">
      <c r="A4" s="73" t="s">
        <v>598</v>
      </c>
      <c r="B4" s="73" t="s">
        <v>597</v>
      </c>
      <c r="C4" s="73" t="s">
        <v>297</v>
      </c>
      <c r="D4" s="74" t="s">
        <v>1701</v>
      </c>
      <c r="E4" s="13" t="s">
        <v>63</v>
      </c>
      <c r="F4" s="14"/>
      <c r="G4" s="56"/>
    </row>
    <row r="5" ht="21.75" customHeight="1" spans="1:7">
      <c r="A5" s="75"/>
      <c r="B5" s="75"/>
      <c r="C5" s="75"/>
      <c r="D5" s="76"/>
      <c r="E5" s="77" t="s">
        <v>1346</v>
      </c>
      <c r="F5" s="74" t="s">
        <v>1702</v>
      </c>
      <c r="G5" s="74" t="s">
        <v>1703</v>
      </c>
    </row>
    <row r="6" ht="40.5" customHeight="1" spans="1:7">
      <c r="A6" s="78"/>
      <c r="B6" s="78"/>
      <c r="C6" s="78"/>
      <c r="D6" s="79"/>
      <c r="E6" s="19"/>
      <c r="F6" s="79" t="s">
        <v>62</v>
      </c>
      <c r="G6" s="79"/>
    </row>
    <row r="7" ht="15" customHeight="1" spans="1:7">
      <c r="A7" s="80">
        <v>1</v>
      </c>
      <c r="B7" s="80">
        <v>2</v>
      </c>
      <c r="C7" s="80">
        <v>3</v>
      </c>
      <c r="D7" s="80">
        <v>4</v>
      </c>
      <c r="E7" s="80">
        <v>5</v>
      </c>
      <c r="F7" s="80">
        <v>6</v>
      </c>
      <c r="G7" s="80">
        <v>7</v>
      </c>
    </row>
    <row r="8" ht="17.25" customHeight="1" spans="1:7">
      <c r="A8" s="53" t="s">
        <v>75</v>
      </c>
      <c r="B8" s="81"/>
      <c r="C8" s="81"/>
      <c r="D8" s="53"/>
      <c r="E8" s="82">
        <v>17594696.05</v>
      </c>
      <c r="F8" s="82"/>
      <c r="G8" s="82"/>
    </row>
    <row r="9" ht="18.75" customHeight="1" spans="1:7">
      <c r="A9" s="53"/>
      <c r="B9" s="53" t="s">
        <v>1704</v>
      </c>
      <c r="C9" s="53" t="s">
        <v>605</v>
      </c>
      <c r="D9" s="53" t="s">
        <v>1705</v>
      </c>
      <c r="E9" s="82">
        <v>2911680</v>
      </c>
      <c r="F9" s="82"/>
      <c r="G9" s="82"/>
    </row>
    <row r="10" ht="18.75" customHeight="1" spans="1:7">
      <c r="A10" s="83"/>
      <c r="B10" s="53" t="s">
        <v>1704</v>
      </c>
      <c r="C10" s="53" t="s">
        <v>608</v>
      </c>
      <c r="D10" s="53" t="s">
        <v>1705</v>
      </c>
      <c r="E10" s="82">
        <v>314880</v>
      </c>
      <c r="F10" s="82"/>
      <c r="G10" s="82"/>
    </row>
    <row r="11" ht="18.75" customHeight="1" spans="1:7">
      <c r="A11" s="83"/>
      <c r="B11" s="53" t="s">
        <v>1704</v>
      </c>
      <c r="C11" s="53" t="s">
        <v>612</v>
      </c>
      <c r="D11" s="53" t="s">
        <v>1705</v>
      </c>
      <c r="E11" s="82">
        <v>2616780</v>
      </c>
      <c r="F11" s="82"/>
      <c r="G11" s="82"/>
    </row>
    <row r="12" ht="18.75" customHeight="1" spans="1:7">
      <c r="A12" s="83"/>
      <c r="B12" s="53" t="s">
        <v>1704</v>
      </c>
      <c r="C12" s="53" t="s">
        <v>615</v>
      </c>
      <c r="D12" s="53" t="s">
        <v>1705</v>
      </c>
      <c r="E12" s="82">
        <v>104760</v>
      </c>
      <c r="F12" s="82"/>
      <c r="G12" s="82"/>
    </row>
    <row r="13" ht="18.75" customHeight="1" spans="1:7">
      <c r="A13" s="83"/>
      <c r="B13" s="53" t="s">
        <v>1704</v>
      </c>
      <c r="C13" s="53" t="s">
        <v>617</v>
      </c>
      <c r="D13" s="53" t="s">
        <v>1705</v>
      </c>
      <c r="E13" s="82">
        <v>38400</v>
      </c>
      <c r="F13" s="82"/>
      <c r="G13" s="82"/>
    </row>
    <row r="14" ht="18.75" customHeight="1" spans="1:7">
      <c r="A14" s="83"/>
      <c r="B14" s="53" t="s">
        <v>1704</v>
      </c>
      <c r="C14" s="53" t="s">
        <v>619</v>
      </c>
      <c r="D14" s="53" t="s">
        <v>1705</v>
      </c>
      <c r="E14" s="82">
        <v>181970</v>
      </c>
      <c r="F14" s="82"/>
      <c r="G14" s="82"/>
    </row>
    <row r="15" ht="18.75" customHeight="1" spans="1:7">
      <c r="A15" s="83"/>
      <c r="B15" s="53" t="s">
        <v>1704</v>
      </c>
      <c r="C15" s="53" t="s">
        <v>622</v>
      </c>
      <c r="D15" s="53" t="s">
        <v>1705</v>
      </c>
      <c r="E15" s="82">
        <v>360403.55</v>
      </c>
      <c r="F15" s="82"/>
      <c r="G15" s="82"/>
    </row>
    <row r="16" ht="18.75" customHeight="1" spans="1:7">
      <c r="A16" s="83"/>
      <c r="B16" s="53" t="s">
        <v>1704</v>
      </c>
      <c r="C16" s="53" t="s">
        <v>625</v>
      </c>
      <c r="D16" s="53" t="s">
        <v>1705</v>
      </c>
      <c r="E16" s="82">
        <v>2443456.3</v>
      </c>
      <c r="F16" s="82"/>
      <c r="G16" s="82"/>
    </row>
    <row r="17" ht="18.75" customHeight="1" spans="1:7">
      <c r="A17" s="83"/>
      <c r="B17" s="53" t="s">
        <v>1704</v>
      </c>
      <c r="C17" s="53" t="s">
        <v>627</v>
      </c>
      <c r="D17" s="53" t="s">
        <v>1705</v>
      </c>
      <c r="E17" s="82">
        <v>400000</v>
      </c>
      <c r="F17" s="82"/>
      <c r="G17" s="82"/>
    </row>
    <row r="18" ht="18.75" customHeight="1" spans="1:7">
      <c r="A18" s="83"/>
      <c r="B18" s="53" t="s">
        <v>1704</v>
      </c>
      <c r="C18" s="53" t="s">
        <v>629</v>
      </c>
      <c r="D18" s="53" t="s">
        <v>1705</v>
      </c>
      <c r="E18" s="82">
        <v>210000</v>
      </c>
      <c r="F18" s="82"/>
      <c r="G18" s="82"/>
    </row>
    <row r="19" ht="18.75" customHeight="1" spans="1:7">
      <c r="A19" s="83"/>
      <c r="B19" s="53" t="s">
        <v>1704</v>
      </c>
      <c r="C19" s="53" t="s">
        <v>631</v>
      </c>
      <c r="D19" s="53" t="s">
        <v>1705</v>
      </c>
      <c r="E19" s="82">
        <v>100000</v>
      </c>
      <c r="F19" s="82"/>
      <c r="G19" s="82"/>
    </row>
    <row r="20" ht="18.75" customHeight="1" spans="1:7">
      <c r="A20" s="83"/>
      <c r="B20" s="53" t="s">
        <v>1704</v>
      </c>
      <c r="C20" s="53" t="s">
        <v>633</v>
      </c>
      <c r="D20" s="53" t="s">
        <v>1705</v>
      </c>
      <c r="E20" s="82">
        <v>792880</v>
      </c>
      <c r="F20" s="82"/>
      <c r="G20" s="82"/>
    </row>
    <row r="21" ht="18.75" customHeight="1" spans="1:7">
      <c r="A21" s="83"/>
      <c r="B21" s="53" t="s">
        <v>1704</v>
      </c>
      <c r="C21" s="53" t="s">
        <v>635</v>
      </c>
      <c r="D21" s="53" t="s">
        <v>1705</v>
      </c>
      <c r="E21" s="82">
        <v>100000</v>
      </c>
      <c r="F21" s="82"/>
      <c r="G21" s="82"/>
    </row>
    <row r="22" ht="18.75" customHeight="1" spans="1:7">
      <c r="A22" s="83"/>
      <c r="B22" s="53" t="s">
        <v>1704</v>
      </c>
      <c r="C22" s="53" t="s">
        <v>638</v>
      </c>
      <c r="D22" s="53" t="s">
        <v>1705</v>
      </c>
      <c r="E22" s="82">
        <v>1600000</v>
      </c>
      <c r="F22" s="82"/>
      <c r="G22" s="82"/>
    </row>
    <row r="23" ht="18.75" customHeight="1" spans="1:7">
      <c r="A23" s="83"/>
      <c r="B23" s="53" t="s">
        <v>1704</v>
      </c>
      <c r="C23" s="53" t="s">
        <v>640</v>
      </c>
      <c r="D23" s="53" t="s">
        <v>1705</v>
      </c>
      <c r="E23" s="82">
        <v>927444.52</v>
      </c>
      <c r="F23" s="82"/>
      <c r="G23" s="82"/>
    </row>
    <row r="24" ht="18.75" customHeight="1" spans="1:7">
      <c r="A24" s="83"/>
      <c r="B24" s="53" t="s">
        <v>1704</v>
      </c>
      <c r="C24" s="53" t="s">
        <v>643</v>
      </c>
      <c r="D24" s="53" t="s">
        <v>1705</v>
      </c>
      <c r="E24" s="82">
        <v>200700</v>
      </c>
      <c r="F24" s="82"/>
      <c r="G24" s="82"/>
    </row>
    <row r="25" ht="18.75" customHeight="1" spans="1:7">
      <c r="A25" s="83"/>
      <c r="B25" s="53" t="s">
        <v>1704</v>
      </c>
      <c r="C25" s="53" t="s">
        <v>645</v>
      </c>
      <c r="D25" s="53" t="s">
        <v>1705</v>
      </c>
      <c r="E25" s="82">
        <v>1000000</v>
      </c>
      <c r="F25" s="82"/>
      <c r="G25" s="82"/>
    </row>
    <row r="26" ht="18.75" customHeight="1" spans="1:7">
      <c r="A26" s="83"/>
      <c r="B26" s="53" t="s">
        <v>1706</v>
      </c>
      <c r="C26" s="53" t="s">
        <v>648</v>
      </c>
      <c r="D26" s="53" t="s">
        <v>1705</v>
      </c>
      <c r="E26" s="82">
        <v>576800</v>
      </c>
      <c r="F26" s="82"/>
      <c r="G26" s="82"/>
    </row>
    <row r="27" ht="18.75" customHeight="1" spans="1:7">
      <c r="A27" s="83"/>
      <c r="B27" s="53" t="s">
        <v>1706</v>
      </c>
      <c r="C27" s="53" t="s">
        <v>650</v>
      </c>
      <c r="D27" s="53" t="s">
        <v>1705</v>
      </c>
      <c r="E27" s="82">
        <v>25704</v>
      </c>
      <c r="F27" s="82"/>
      <c r="G27" s="82"/>
    </row>
    <row r="28" ht="18.75" customHeight="1" spans="1:7">
      <c r="A28" s="83"/>
      <c r="B28" s="53" t="s">
        <v>1706</v>
      </c>
      <c r="C28" s="53" t="s">
        <v>652</v>
      </c>
      <c r="D28" s="53" t="s">
        <v>1705</v>
      </c>
      <c r="E28" s="82">
        <v>367392</v>
      </c>
      <c r="F28" s="82"/>
      <c r="G28" s="82"/>
    </row>
    <row r="29" ht="18.75" customHeight="1" spans="1:7">
      <c r="A29" s="83"/>
      <c r="B29" s="53" t="s">
        <v>1706</v>
      </c>
      <c r="C29" s="53" t="s">
        <v>655</v>
      </c>
      <c r="D29" s="53" t="s">
        <v>1705</v>
      </c>
      <c r="E29" s="82">
        <v>363200</v>
      </c>
      <c r="F29" s="82"/>
      <c r="G29" s="82"/>
    </row>
    <row r="30" ht="18.75" customHeight="1" spans="1:7">
      <c r="A30" s="83"/>
      <c r="B30" s="53" t="s">
        <v>1706</v>
      </c>
      <c r="C30" s="53" t="s">
        <v>657</v>
      </c>
      <c r="D30" s="53" t="s">
        <v>1705</v>
      </c>
      <c r="E30" s="82">
        <v>890098</v>
      </c>
      <c r="F30" s="82"/>
      <c r="G30" s="82"/>
    </row>
    <row r="31" ht="18.75" customHeight="1" spans="1:7">
      <c r="A31" s="83"/>
      <c r="B31" s="53" t="s">
        <v>1706</v>
      </c>
      <c r="C31" s="53" t="s">
        <v>659</v>
      </c>
      <c r="D31" s="53" t="s">
        <v>1705</v>
      </c>
      <c r="E31" s="82">
        <v>658068</v>
      </c>
      <c r="F31" s="82"/>
      <c r="G31" s="82"/>
    </row>
    <row r="32" ht="18.75" customHeight="1" spans="1:7">
      <c r="A32" s="83"/>
      <c r="B32" s="53" t="s">
        <v>1707</v>
      </c>
      <c r="C32" s="53" t="s">
        <v>664</v>
      </c>
      <c r="D32" s="53" t="s">
        <v>1705</v>
      </c>
      <c r="E32" s="82">
        <v>310079.68</v>
      </c>
      <c r="F32" s="82"/>
      <c r="G32" s="82"/>
    </row>
    <row r="33" ht="18.75" customHeight="1" spans="1:7">
      <c r="A33" s="83"/>
      <c r="B33" s="53" t="s">
        <v>1707</v>
      </c>
      <c r="C33" s="53" t="s">
        <v>666</v>
      </c>
      <c r="D33" s="53" t="s">
        <v>1705</v>
      </c>
      <c r="E33" s="82">
        <v>100000</v>
      </c>
      <c r="F33" s="82"/>
      <c r="G33" s="82"/>
    </row>
    <row r="34" ht="17.25" customHeight="1" spans="1:7">
      <c r="A34" s="53" t="s">
        <v>435</v>
      </c>
      <c r="B34" s="83"/>
      <c r="C34" s="83"/>
      <c r="D34" s="83"/>
      <c r="E34" s="82">
        <v>100000</v>
      </c>
      <c r="F34" s="82"/>
      <c r="G34" s="82"/>
    </row>
    <row r="35" ht="18.75" customHeight="1" spans="1:7">
      <c r="A35" s="83"/>
      <c r="B35" s="53" t="s">
        <v>1704</v>
      </c>
      <c r="C35" s="53" t="s">
        <v>686</v>
      </c>
      <c r="D35" s="53" t="s">
        <v>1705</v>
      </c>
      <c r="E35" s="82">
        <v>100000</v>
      </c>
      <c r="F35" s="82"/>
      <c r="G35" s="82"/>
    </row>
    <row r="36" ht="17.25" customHeight="1" spans="1:7">
      <c r="A36" s="53" t="s">
        <v>441</v>
      </c>
      <c r="B36" s="83"/>
      <c r="C36" s="83"/>
      <c r="D36" s="83"/>
      <c r="E36" s="82">
        <v>220000</v>
      </c>
      <c r="F36" s="82"/>
      <c r="G36" s="82"/>
    </row>
    <row r="37" ht="18.75" customHeight="1" spans="1:7">
      <c r="A37" s="83"/>
      <c r="B37" s="53" t="s">
        <v>1704</v>
      </c>
      <c r="C37" s="53" t="s">
        <v>703</v>
      </c>
      <c r="D37" s="53" t="s">
        <v>1705</v>
      </c>
      <c r="E37" s="82">
        <v>120000</v>
      </c>
      <c r="F37" s="82"/>
      <c r="G37" s="82"/>
    </row>
    <row r="38" ht="18.75" customHeight="1" spans="1:7">
      <c r="A38" s="83"/>
      <c r="B38" s="53" t="s">
        <v>1704</v>
      </c>
      <c r="C38" s="53" t="s">
        <v>705</v>
      </c>
      <c r="D38" s="53" t="s">
        <v>1705</v>
      </c>
      <c r="E38" s="82">
        <v>100000</v>
      </c>
      <c r="F38" s="82"/>
      <c r="G38" s="82"/>
    </row>
    <row r="39" ht="18.75" customHeight="1" spans="1:7">
      <c r="A39" s="84" t="s">
        <v>60</v>
      </c>
      <c r="B39" s="85" t="s">
        <v>273</v>
      </c>
      <c r="C39" s="85"/>
      <c r="D39" s="86"/>
      <c r="E39" s="82">
        <v>17914696.05</v>
      </c>
      <c r="F39" s="82"/>
      <c r="G39" s="82"/>
    </row>
  </sheetData>
  <mergeCells count="11">
    <mergeCell ref="A2:G2"/>
    <mergeCell ref="A3:D3"/>
    <mergeCell ref="E4:G4"/>
    <mergeCell ref="A39:D39"/>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
  <sheetViews>
    <sheetView workbookViewId="0">
      <selection activeCell="I13" sqref="I13"/>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customHeight="1" spans="1:10">
      <c r="A1" s="2"/>
      <c r="B1" s="2"/>
      <c r="C1" s="2"/>
      <c r="D1" s="2"/>
      <c r="E1" s="2"/>
      <c r="F1" s="2"/>
      <c r="G1" s="2"/>
      <c r="H1" s="2"/>
      <c r="I1" s="2"/>
      <c r="J1" s="55" t="s">
        <v>1708</v>
      </c>
    </row>
    <row r="2" ht="41.25" customHeight="1" spans="1:10">
      <c r="A2" s="2" t="s">
        <v>1709</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1710</v>
      </c>
      <c r="B4" s="8" t="s">
        <v>76</v>
      </c>
      <c r="C4" s="9"/>
      <c r="D4" s="9"/>
      <c r="E4" s="10"/>
      <c r="F4" s="11" t="s">
        <v>1711</v>
      </c>
      <c r="G4" s="10"/>
      <c r="H4" s="12" t="s">
        <v>75</v>
      </c>
      <c r="I4" s="9"/>
      <c r="J4" s="10"/>
    </row>
    <row r="5" ht="32.25" customHeight="1" spans="1:10">
      <c r="A5" s="13" t="s">
        <v>1712</v>
      </c>
      <c r="B5" s="14"/>
      <c r="C5" s="14"/>
      <c r="D5" s="14"/>
      <c r="E5" s="14"/>
      <c r="F5" s="14"/>
      <c r="G5" s="14"/>
      <c r="H5" s="14"/>
      <c r="I5" s="56"/>
      <c r="J5" s="57" t="s">
        <v>1713</v>
      </c>
    </row>
    <row r="6" ht="99.75" customHeight="1" spans="1:10">
      <c r="A6" s="15" t="s">
        <v>1714</v>
      </c>
      <c r="B6" s="16" t="s">
        <v>1715</v>
      </c>
      <c r="C6" s="17" t="s">
        <v>1716</v>
      </c>
      <c r="D6" s="18"/>
      <c r="E6" s="18"/>
      <c r="F6" s="18"/>
      <c r="G6" s="18"/>
      <c r="H6" s="18"/>
      <c r="I6" s="39"/>
      <c r="J6" s="58" t="s">
        <v>1717</v>
      </c>
    </row>
    <row r="7" ht="99.75" customHeight="1" spans="1:10">
      <c r="A7" s="19"/>
      <c r="B7" s="16" t="s">
        <v>1718</v>
      </c>
      <c r="C7" s="17" t="s">
        <v>1719</v>
      </c>
      <c r="D7" s="18"/>
      <c r="E7" s="18"/>
      <c r="F7" s="18"/>
      <c r="G7" s="18"/>
      <c r="H7" s="18"/>
      <c r="I7" s="39"/>
      <c r="J7" s="58" t="s">
        <v>1720</v>
      </c>
    </row>
    <row r="8" ht="75" customHeight="1" spans="1:10">
      <c r="A8" s="16" t="s">
        <v>1721</v>
      </c>
      <c r="B8" s="20" t="s">
        <v>1722</v>
      </c>
      <c r="C8" s="21" t="s">
        <v>1723</v>
      </c>
      <c r="D8" s="22"/>
      <c r="E8" s="22"/>
      <c r="F8" s="22"/>
      <c r="G8" s="22"/>
      <c r="H8" s="22"/>
      <c r="I8" s="59"/>
      <c r="J8" s="60" t="s">
        <v>1724</v>
      </c>
    </row>
    <row r="9" ht="32.25" customHeight="1" spans="1:10">
      <c r="A9" s="23" t="s">
        <v>1725</v>
      </c>
      <c r="B9" s="24"/>
      <c r="C9" s="24"/>
      <c r="D9" s="24"/>
      <c r="E9" s="24"/>
      <c r="F9" s="24"/>
      <c r="G9" s="24"/>
      <c r="H9" s="24"/>
      <c r="I9" s="24"/>
      <c r="J9" s="61"/>
    </row>
    <row r="10" ht="32.25" customHeight="1" spans="1:10">
      <c r="A10" s="25" t="s">
        <v>1726</v>
      </c>
      <c r="B10" s="26"/>
      <c r="C10" s="27" t="s">
        <v>1727</v>
      </c>
      <c r="D10" s="28"/>
      <c r="E10" s="28"/>
      <c r="F10" s="28" t="s">
        <v>1728</v>
      </c>
      <c r="G10" s="29"/>
      <c r="H10" s="13" t="s">
        <v>1729</v>
      </c>
      <c r="I10" s="14"/>
      <c r="J10" s="56"/>
    </row>
    <row r="11" ht="32.25" customHeight="1" spans="1:10">
      <c r="A11" s="30"/>
      <c r="B11" s="31"/>
      <c r="C11" s="32"/>
      <c r="D11" s="33"/>
      <c r="E11" s="33"/>
      <c r="F11" s="33"/>
      <c r="G11" s="34"/>
      <c r="H11" s="16" t="s">
        <v>1730</v>
      </c>
      <c r="I11" s="16" t="s">
        <v>1731</v>
      </c>
      <c r="J11" s="16" t="s">
        <v>1732</v>
      </c>
    </row>
    <row r="12" ht="24" customHeight="1" spans="1:10">
      <c r="A12" s="35" t="s">
        <v>60</v>
      </c>
      <c r="B12" s="36"/>
      <c r="C12" s="36"/>
      <c r="D12" s="36"/>
      <c r="E12" s="36"/>
      <c r="F12" s="36"/>
      <c r="G12" s="37"/>
      <c r="H12" s="38">
        <v>203592647.09</v>
      </c>
      <c r="I12" s="38">
        <v>131489908.16</v>
      </c>
      <c r="J12" s="38">
        <v>72102738.93</v>
      </c>
    </row>
    <row r="13" ht="107" customHeight="1" spans="1:10">
      <c r="A13" s="17" t="s">
        <v>1733</v>
      </c>
      <c r="B13" s="39"/>
      <c r="C13" s="17" t="s">
        <v>1734</v>
      </c>
      <c r="D13" s="18"/>
      <c r="E13" s="18"/>
      <c r="F13" s="18"/>
      <c r="G13" s="39"/>
      <c r="H13" s="40">
        <v>131489908.16</v>
      </c>
      <c r="I13" s="40">
        <v>131489908.16</v>
      </c>
      <c r="J13" s="40"/>
    </row>
    <row r="14" ht="34" customHeight="1" spans="1:10">
      <c r="A14" s="17" t="s">
        <v>1735</v>
      </c>
      <c r="B14" s="41"/>
      <c r="C14" s="17" t="s">
        <v>1736</v>
      </c>
      <c r="D14" s="42"/>
      <c r="E14" s="42"/>
      <c r="F14" s="42"/>
      <c r="G14" s="41"/>
      <c r="H14" s="40">
        <v>71538274</v>
      </c>
      <c r="I14" s="40"/>
      <c r="J14" s="40">
        <v>71538274</v>
      </c>
    </row>
    <row r="15" ht="34.5" customHeight="1" spans="1:10">
      <c r="A15" s="17" t="s">
        <v>1737</v>
      </c>
      <c r="B15" s="41"/>
      <c r="C15" s="17" t="s">
        <v>1738</v>
      </c>
      <c r="D15" s="42"/>
      <c r="E15" s="42"/>
      <c r="F15" s="42"/>
      <c r="G15" s="41"/>
      <c r="H15" s="40">
        <v>564464.93</v>
      </c>
      <c r="I15" s="40"/>
      <c r="J15" s="40">
        <v>564464.93</v>
      </c>
    </row>
    <row r="16" ht="32.25" customHeight="1" spans="1:10">
      <c r="A16" s="43" t="s">
        <v>1739</v>
      </c>
      <c r="B16" s="44"/>
      <c r="C16" s="44"/>
      <c r="D16" s="44"/>
      <c r="E16" s="44"/>
      <c r="F16" s="44"/>
      <c r="G16" s="44"/>
      <c r="H16" s="44"/>
      <c r="I16" s="44"/>
      <c r="J16" s="62"/>
    </row>
    <row r="17" ht="32.25" customHeight="1" spans="1:10">
      <c r="A17" s="45" t="s">
        <v>1740</v>
      </c>
      <c r="B17" s="46"/>
      <c r="C17" s="46"/>
      <c r="D17" s="46"/>
      <c r="E17" s="46"/>
      <c r="F17" s="46"/>
      <c r="G17" s="47"/>
      <c r="H17" s="48" t="s">
        <v>1741</v>
      </c>
      <c r="I17" s="63" t="s">
        <v>762</v>
      </c>
      <c r="J17" s="48" t="s">
        <v>1742</v>
      </c>
    </row>
    <row r="18" ht="36" customHeight="1" spans="1:10">
      <c r="A18" s="49" t="s">
        <v>755</v>
      </c>
      <c r="B18" s="49" t="s">
        <v>1743</v>
      </c>
      <c r="C18" s="50" t="s">
        <v>757</v>
      </c>
      <c r="D18" s="50" t="s">
        <v>758</v>
      </c>
      <c r="E18" s="50" t="s">
        <v>759</v>
      </c>
      <c r="F18" s="50" t="s">
        <v>760</v>
      </c>
      <c r="G18" s="50" t="s">
        <v>761</v>
      </c>
      <c r="H18" s="51"/>
      <c r="I18" s="51"/>
      <c r="J18" s="51"/>
    </row>
    <row r="19" ht="32.25" customHeight="1" spans="1:10">
      <c r="A19" s="52" t="s">
        <v>1744</v>
      </c>
      <c r="B19" s="52" t="s">
        <v>273</v>
      </c>
      <c r="C19" s="53" t="s">
        <v>273</v>
      </c>
      <c r="D19" s="52" t="s">
        <v>273</v>
      </c>
      <c r="E19" s="52" t="s">
        <v>273</v>
      </c>
      <c r="F19" s="52" t="s">
        <v>273</v>
      </c>
      <c r="G19" s="52" t="s">
        <v>273</v>
      </c>
      <c r="H19" s="54" t="s">
        <v>273</v>
      </c>
      <c r="I19" s="64" t="s">
        <v>273</v>
      </c>
      <c r="J19" s="54" t="s">
        <v>273</v>
      </c>
    </row>
    <row r="20" ht="32.25" customHeight="1" spans="1:10">
      <c r="A20" s="52" t="s">
        <v>273</v>
      </c>
      <c r="B20" s="52" t="s">
        <v>766</v>
      </c>
      <c r="C20" s="53" t="s">
        <v>273</v>
      </c>
      <c r="D20" s="52" t="s">
        <v>273</v>
      </c>
      <c r="E20" s="52" t="s">
        <v>273</v>
      </c>
      <c r="F20" s="52" t="s">
        <v>273</v>
      </c>
      <c r="G20" s="52" t="s">
        <v>273</v>
      </c>
      <c r="H20" s="54" t="s">
        <v>273</v>
      </c>
      <c r="I20" s="64" t="s">
        <v>273</v>
      </c>
      <c r="J20" s="54" t="s">
        <v>273</v>
      </c>
    </row>
    <row r="21" ht="32.25" customHeight="1" spans="1:10">
      <c r="A21" s="52" t="s">
        <v>273</v>
      </c>
      <c r="B21" s="52" t="s">
        <v>273</v>
      </c>
      <c r="C21" s="53" t="s">
        <v>1745</v>
      </c>
      <c r="D21" s="52" t="s">
        <v>768</v>
      </c>
      <c r="E21" s="52" t="s">
        <v>1746</v>
      </c>
      <c r="F21" s="52" t="s">
        <v>825</v>
      </c>
      <c r="G21" s="52" t="s">
        <v>771</v>
      </c>
      <c r="H21" s="54" t="s">
        <v>1747</v>
      </c>
      <c r="I21" s="64" t="s">
        <v>1748</v>
      </c>
      <c r="J21" s="54" t="s">
        <v>1749</v>
      </c>
    </row>
    <row r="22" ht="32.25" customHeight="1" spans="1:10">
      <c r="A22" s="52" t="s">
        <v>273</v>
      </c>
      <c r="B22" s="52" t="s">
        <v>273</v>
      </c>
      <c r="C22" s="53" t="s">
        <v>1750</v>
      </c>
      <c r="D22" s="52" t="s">
        <v>768</v>
      </c>
      <c r="E22" s="52" t="s">
        <v>1751</v>
      </c>
      <c r="F22" s="52" t="s">
        <v>770</v>
      </c>
      <c r="G22" s="52" t="s">
        <v>771</v>
      </c>
      <c r="H22" s="54" t="s">
        <v>1747</v>
      </c>
      <c r="I22" s="64" t="s">
        <v>1752</v>
      </c>
      <c r="J22" s="54" t="s">
        <v>1752</v>
      </c>
    </row>
    <row r="23" ht="32.25" customHeight="1" spans="1:10">
      <c r="A23" s="52" t="s">
        <v>273</v>
      </c>
      <c r="B23" s="52" t="s">
        <v>273</v>
      </c>
      <c r="C23" s="53" t="s">
        <v>1753</v>
      </c>
      <c r="D23" s="52" t="s">
        <v>768</v>
      </c>
      <c r="E23" s="52" t="s">
        <v>1754</v>
      </c>
      <c r="F23" s="52" t="s">
        <v>770</v>
      </c>
      <c r="G23" s="52" t="s">
        <v>771</v>
      </c>
      <c r="H23" s="54" t="s">
        <v>1747</v>
      </c>
      <c r="I23" s="64" t="s">
        <v>1755</v>
      </c>
      <c r="J23" s="54" t="s">
        <v>1755</v>
      </c>
    </row>
    <row r="24" ht="32.25" customHeight="1" spans="1:10">
      <c r="A24" s="52" t="s">
        <v>273</v>
      </c>
      <c r="B24" s="52" t="s">
        <v>273</v>
      </c>
      <c r="C24" s="53" t="s">
        <v>1756</v>
      </c>
      <c r="D24" s="52" t="s">
        <v>768</v>
      </c>
      <c r="E24" s="52" t="s">
        <v>1216</v>
      </c>
      <c r="F24" s="52" t="s">
        <v>770</v>
      </c>
      <c r="G24" s="52" t="s">
        <v>771</v>
      </c>
      <c r="H24" s="54" t="s">
        <v>1747</v>
      </c>
      <c r="I24" s="64" t="s">
        <v>1757</v>
      </c>
      <c r="J24" s="54" t="s">
        <v>1757</v>
      </c>
    </row>
    <row r="25" ht="32.25" customHeight="1" spans="1:10">
      <c r="A25" s="52" t="s">
        <v>273</v>
      </c>
      <c r="B25" s="52" t="s">
        <v>273</v>
      </c>
      <c r="C25" s="53" t="s">
        <v>1758</v>
      </c>
      <c r="D25" s="52" t="s">
        <v>796</v>
      </c>
      <c r="E25" s="52" t="s">
        <v>808</v>
      </c>
      <c r="F25" s="52" t="s">
        <v>779</v>
      </c>
      <c r="G25" s="52" t="s">
        <v>771</v>
      </c>
      <c r="H25" s="54" t="s">
        <v>1747</v>
      </c>
      <c r="I25" s="64" t="s">
        <v>1759</v>
      </c>
      <c r="J25" s="54" t="s">
        <v>1759</v>
      </c>
    </row>
    <row r="26" ht="32.25" customHeight="1" spans="1:10">
      <c r="A26" s="52" t="s">
        <v>273</v>
      </c>
      <c r="B26" s="52" t="s">
        <v>273</v>
      </c>
      <c r="C26" s="53" t="s">
        <v>1760</v>
      </c>
      <c r="D26" s="52" t="s">
        <v>768</v>
      </c>
      <c r="E26" s="52" t="s">
        <v>778</v>
      </c>
      <c r="F26" s="52" t="s">
        <v>779</v>
      </c>
      <c r="G26" s="52" t="s">
        <v>771</v>
      </c>
      <c r="H26" s="54" t="s">
        <v>1747</v>
      </c>
      <c r="I26" s="64" t="s">
        <v>1761</v>
      </c>
      <c r="J26" s="54" t="s">
        <v>1761</v>
      </c>
    </row>
    <row r="27" ht="32.25" customHeight="1" spans="1:10">
      <c r="A27" s="52" t="s">
        <v>273</v>
      </c>
      <c r="B27" s="52" t="s">
        <v>273</v>
      </c>
      <c r="C27" s="53" t="s">
        <v>1762</v>
      </c>
      <c r="D27" s="52" t="s">
        <v>796</v>
      </c>
      <c r="E27" s="52" t="s">
        <v>808</v>
      </c>
      <c r="F27" s="52" t="s">
        <v>779</v>
      </c>
      <c r="G27" s="52" t="s">
        <v>771</v>
      </c>
      <c r="H27" s="54" t="s">
        <v>1747</v>
      </c>
      <c r="I27" s="64" t="s">
        <v>1763</v>
      </c>
      <c r="J27" s="54" t="s">
        <v>1764</v>
      </c>
    </row>
    <row r="28" ht="32.25" customHeight="1" spans="1:10">
      <c r="A28" s="52" t="s">
        <v>273</v>
      </c>
      <c r="B28" s="52" t="s">
        <v>273</v>
      </c>
      <c r="C28" s="53" t="s">
        <v>1765</v>
      </c>
      <c r="D28" s="52" t="s">
        <v>796</v>
      </c>
      <c r="E28" s="52" t="s">
        <v>808</v>
      </c>
      <c r="F28" s="52" t="s">
        <v>779</v>
      </c>
      <c r="G28" s="52" t="s">
        <v>771</v>
      </c>
      <c r="H28" s="54" t="s">
        <v>1747</v>
      </c>
      <c r="I28" s="64" t="s">
        <v>1765</v>
      </c>
      <c r="J28" s="54" t="s">
        <v>1764</v>
      </c>
    </row>
    <row r="29" ht="32.25" customHeight="1" spans="1:10">
      <c r="A29" s="52" t="s">
        <v>273</v>
      </c>
      <c r="B29" s="52" t="s">
        <v>273</v>
      </c>
      <c r="C29" s="53" t="s">
        <v>1766</v>
      </c>
      <c r="D29" s="52" t="s">
        <v>796</v>
      </c>
      <c r="E29" s="52" t="s">
        <v>1767</v>
      </c>
      <c r="F29" s="52" t="s">
        <v>779</v>
      </c>
      <c r="G29" s="52" t="s">
        <v>771</v>
      </c>
      <c r="H29" s="54" t="s">
        <v>1747</v>
      </c>
      <c r="I29" s="64" t="s">
        <v>1766</v>
      </c>
      <c r="J29" s="54" t="s">
        <v>1764</v>
      </c>
    </row>
    <row r="30" ht="32.25" customHeight="1" spans="1:10">
      <c r="A30" s="52" t="s">
        <v>273</v>
      </c>
      <c r="B30" s="52" t="s">
        <v>273</v>
      </c>
      <c r="C30" s="53" t="s">
        <v>915</v>
      </c>
      <c r="D30" s="52" t="s">
        <v>796</v>
      </c>
      <c r="E30" s="52" t="s">
        <v>829</v>
      </c>
      <c r="F30" s="52" t="s">
        <v>779</v>
      </c>
      <c r="G30" s="52" t="s">
        <v>771</v>
      </c>
      <c r="H30" s="54" t="s">
        <v>1747</v>
      </c>
      <c r="I30" s="64" t="s">
        <v>1768</v>
      </c>
      <c r="J30" s="54" t="s">
        <v>1764</v>
      </c>
    </row>
    <row r="31" ht="32.25" customHeight="1" spans="1:10">
      <c r="A31" s="52" t="s">
        <v>273</v>
      </c>
      <c r="B31" s="52" t="s">
        <v>273</v>
      </c>
      <c r="C31" s="53" t="s">
        <v>1769</v>
      </c>
      <c r="D31" s="52" t="s">
        <v>768</v>
      </c>
      <c r="E31" s="52" t="s">
        <v>778</v>
      </c>
      <c r="F31" s="52" t="s">
        <v>779</v>
      </c>
      <c r="G31" s="52" t="s">
        <v>771</v>
      </c>
      <c r="H31" s="54" t="s">
        <v>1747</v>
      </c>
      <c r="I31" s="64" t="s">
        <v>1769</v>
      </c>
      <c r="J31" s="54" t="s">
        <v>1764</v>
      </c>
    </row>
    <row r="32" ht="32.25" customHeight="1" spans="1:10">
      <c r="A32" s="52" t="s">
        <v>273</v>
      </c>
      <c r="B32" s="52" t="s">
        <v>273</v>
      </c>
      <c r="C32" s="53" t="s">
        <v>1770</v>
      </c>
      <c r="D32" s="52" t="s">
        <v>796</v>
      </c>
      <c r="E32" s="52" t="s">
        <v>1771</v>
      </c>
      <c r="F32" s="52" t="s">
        <v>779</v>
      </c>
      <c r="G32" s="52" t="s">
        <v>771</v>
      </c>
      <c r="H32" s="54" t="s">
        <v>1747</v>
      </c>
      <c r="I32" s="64" t="s">
        <v>1770</v>
      </c>
      <c r="J32" s="54" t="s">
        <v>1764</v>
      </c>
    </row>
    <row r="33" ht="32.25" customHeight="1" spans="1:10">
      <c r="A33" s="52" t="s">
        <v>273</v>
      </c>
      <c r="B33" s="52" t="s">
        <v>273</v>
      </c>
      <c r="C33" s="53" t="s">
        <v>1772</v>
      </c>
      <c r="D33" s="52" t="s">
        <v>796</v>
      </c>
      <c r="E33" s="52" t="s">
        <v>1773</v>
      </c>
      <c r="F33" s="52" t="s">
        <v>779</v>
      </c>
      <c r="G33" s="52" t="s">
        <v>771</v>
      </c>
      <c r="H33" s="54" t="s">
        <v>1747</v>
      </c>
      <c r="I33" s="64" t="s">
        <v>1774</v>
      </c>
      <c r="J33" s="54" t="s">
        <v>1764</v>
      </c>
    </row>
    <row r="34" ht="32.25" customHeight="1" spans="1:10">
      <c r="A34" s="52" t="s">
        <v>273</v>
      </c>
      <c r="B34" s="52" t="s">
        <v>802</v>
      </c>
      <c r="C34" s="53" t="s">
        <v>273</v>
      </c>
      <c r="D34" s="52" t="s">
        <v>273</v>
      </c>
      <c r="E34" s="52" t="s">
        <v>273</v>
      </c>
      <c r="F34" s="52" t="s">
        <v>273</v>
      </c>
      <c r="G34" s="52" t="s">
        <v>273</v>
      </c>
      <c r="H34" s="54" t="s">
        <v>273</v>
      </c>
      <c r="I34" s="64" t="s">
        <v>273</v>
      </c>
      <c r="J34" s="54" t="s">
        <v>273</v>
      </c>
    </row>
    <row r="35" ht="32.25" customHeight="1" spans="1:10">
      <c r="A35" s="52" t="s">
        <v>273</v>
      </c>
      <c r="B35" s="52" t="s">
        <v>273</v>
      </c>
      <c r="C35" s="53" t="s">
        <v>1775</v>
      </c>
      <c r="D35" s="52" t="s">
        <v>768</v>
      </c>
      <c r="E35" s="52" t="s">
        <v>1776</v>
      </c>
      <c r="F35" s="52" t="s">
        <v>1168</v>
      </c>
      <c r="G35" s="52" t="s">
        <v>771</v>
      </c>
      <c r="H35" s="54" t="s">
        <v>1747</v>
      </c>
      <c r="I35" s="64" t="s">
        <v>1777</v>
      </c>
      <c r="J35" s="54" t="s">
        <v>1764</v>
      </c>
    </row>
    <row r="36" ht="32.25" customHeight="1" spans="1:10">
      <c r="A36" s="52" t="s">
        <v>273</v>
      </c>
      <c r="B36" s="52" t="s">
        <v>273</v>
      </c>
      <c r="C36" s="53" t="s">
        <v>1778</v>
      </c>
      <c r="D36" s="52" t="s">
        <v>796</v>
      </c>
      <c r="E36" s="52" t="s">
        <v>829</v>
      </c>
      <c r="F36" s="52" t="s">
        <v>779</v>
      </c>
      <c r="G36" s="52" t="s">
        <v>771</v>
      </c>
      <c r="H36" s="54" t="s">
        <v>1747</v>
      </c>
      <c r="I36" s="64" t="s">
        <v>1779</v>
      </c>
      <c r="J36" s="54" t="s">
        <v>1764</v>
      </c>
    </row>
    <row r="37" ht="32.25" customHeight="1" spans="1:10">
      <c r="A37" s="52" t="s">
        <v>273</v>
      </c>
      <c r="B37" s="52" t="s">
        <v>273</v>
      </c>
      <c r="C37" s="53" t="s">
        <v>1780</v>
      </c>
      <c r="D37" s="52" t="s">
        <v>768</v>
      </c>
      <c r="E37" s="52" t="s">
        <v>778</v>
      </c>
      <c r="F37" s="52" t="s">
        <v>779</v>
      </c>
      <c r="G37" s="52" t="s">
        <v>771</v>
      </c>
      <c r="H37" s="54" t="s">
        <v>1747</v>
      </c>
      <c r="I37" s="64" t="s">
        <v>1781</v>
      </c>
      <c r="J37" s="54" t="s">
        <v>1764</v>
      </c>
    </row>
    <row r="38" ht="32.25" customHeight="1" spans="1:10">
      <c r="A38" s="52" t="s">
        <v>273</v>
      </c>
      <c r="B38" s="52" t="s">
        <v>273</v>
      </c>
      <c r="C38" s="53" t="s">
        <v>1782</v>
      </c>
      <c r="D38" s="52" t="s">
        <v>768</v>
      </c>
      <c r="E38" s="52" t="s">
        <v>778</v>
      </c>
      <c r="F38" s="52" t="s">
        <v>779</v>
      </c>
      <c r="G38" s="52" t="s">
        <v>771</v>
      </c>
      <c r="H38" s="54" t="s">
        <v>1747</v>
      </c>
      <c r="I38" s="64" t="s">
        <v>1783</v>
      </c>
      <c r="J38" s="54" t="s">
        <v>1764</v>
      </c>
    </row>
    <row r="39" ht="32.25" customHeight="1" spans="1:10">
      <c r="A39" s="52" t="s">
        <v>273</v>
      </c>
      <c r="B39" s="52" t="s">
        <v>273</v>
      </c>
      <c r="C39" s="53" t="s">
        <v>1784</v>
      </c>
      <c r="D39" s="52" t="s">
        <v>796</v>
      </c>
      <c r="E39" s="52" t="s">
        <v>1785</v>
      </c>
      <c r="F39" s="52" t="s">
        <v>1786</v>
      </c>
      <c r="G39" s="52" t="s">
        <v>771</v>
      </c>
      <c r="H39" s="54" t="s">
        <v>1747</v>
      </c>
      <c r="I39" s="64" t="s">
        <v>1784</v>
      </c>
      <c r="J39" s="54" t="s">
        <v>1764</v>
      </c>
    </row>
    <row r="40" ht="32.25" customHeight="1" spans="1:10">
      <c r="A40" s="52" t="s">
        <v>273</v>
      </c>
      <c r="B40" s="52" t="s">
        <v>273</v>
      </c>
      <c r="C40" s="53" t="s">
        <v>1074</v>
      </c>
      <c r="D40" s="52" t="s">
        <v>959</v>
      </c>
      <c r="E40" s="52" t="s">
        <v>1787</v>
      </c>
      <c r="F40" s="52" t="s">
        <v>779</v>
      </c>
      <c r="G40" s="52" t="s">
        <v>771</v>
      </c>
      <c r="H40" s="54" t="s">
        <v>1747</v>
      </c>
      <c r="I40" s="64" t="s">
        <v>1074</v>
      </c>
      <c r="J40" s="54" t="s">
        <v>1764</v>
      </c>
    </row>
    <row r="41" ht="32.25" customHeight="1" spans="1:10">
      <c r="A41" s="52" t="s">
        <v>273</v>
      </c>
      <c r="B41" s="52" t="s">
        <v>273</v>
      </c>
      <c r="C41" s="53" t="s">
        <v>1150</v>
      </c>
      <c r="D41" s="52" t="s">
        <v>959</v>
      </c>
      <c r="E41" s="52" t="s">
        <v>1075</v>
      </c>
      <c r="F41" s="52" t="s">
        <v>779</v>
      </c>
      <c r="G41" s="52" t="s">
        <v>771</v>
      </c>
      <c r="H41" s="54" t="s">
        <v>1747</v>
      </c>
      <c r="I41" s="64" t="s">
        <v>1150</v>
      </c>
      <c r="J41" s="54" t="s">
        <v>1764</v>
      </c>
    </row>
    <row r="42" ht="32.25" customHeight="1" spans="1:10">
      <c r="A42" s="52" t="s">
        <v>273</v>
      </c>
      <c r="B42" s="52" t="s">
        <v>273</v>
      </c>
      <c r="C42" s="53" t="s">
        <v>1788</v>
      </c>
      <c r="D42" s="52" t="s">
        <v>796</v>
      </c>
      <c r="E42" s="52" t="s">
        <v>1068</v>
      </c>
      <c r="F42" s="52" t="s">
        <v>779</v>
      </c>
      <c r="G42" s="52" t="s">
        <v>771</v>
      </c>
      <c r="H42" s="54" t="s">
        <v>1747</v>
      </c>
      <c r="I42" s="64" t="s">
        <v>1789</v>
      </c>
      <c r="J42" s="54" t="s">
        <v>1764</v>
      </c>
    </row>
    <row r="43" ht="32.25" customHeight="1" spans="1:10">
      <c r="A43" s="52" t="s">
        <v>1790</v>
      </c>
      <c r="B43" s="52" t="s">
        <v>273</v>
      </c>
      <c r="C43" s="53" t="s">
        <v>273</v>
      </c>
      <c r="D43" s="52" t="s">
        <v>273</v>
      </c>
      <c r="E43" s="52" t="s">
        <v>273</v>
      </c>
      <c r="F43" s="52" t="s">
        <v>273</v>
      </c>
      <c r="G43" s="52" t="s">
        <v>273</v>
      </c>
      <c r="H43" s="54" t="s">
        <v>273</v>
      </c>
      <c r="I43" s="64" t="s">
        <v>273</v>
      </c>
      <c r="J43" s="54" t="s">
        <v>273</v>
      </c>
    </row>
    <row r="44" ht="32.25" customHeight="1" spans="1:10">
      <c r="A44" s="52" t="s">
        <v>273</v>
      </c>
      <c r="B44" s="52" t="s">
        <v>787</v>
      </c>
      <c r="C44" s="53" t="s">
        <v>273</v>
      </c>
      <c r="D44" s="52" t="s">
        <v>273</v>
      </c>
      <c r="E44" s="52" t="s">
        <v>273</v>
      </c>
      <c r="F44" s="52" t="s">
        <v>273</v>
      </c>
      <c r="G44" s="52" t="s">
        <v>273</v>
      </c>
      <c r="H44" s="54" t="s">
        <v>273</v>
      </c>
      <c r="I44" s="64" t="s">
        <v>273</v>
      </c>
      <c r="J44" s="54" t="s">
        <v>273</v>
      </c>
    </row>
    <row r="45" ht="32.25" customHeight="1" spans="1:10">
      <c r="A45" s="52" t="s">
        <v>273</v>
      </c>
      <c r="B45" s="52" t="s">
        <v>273</v>
      </c>
      <c r="C45" s="53" t="s">
        <v>1791</v>
      </c>
      <c r="D45" s="52" t="s">
        <v>768</v>
      </c>
      <c r="E45" s="52" t="s">
        <v>911</v>
      </c>
      <c r="F45" s="52" t="s">
        <v>790</v>
      </c>
      <c r="G45" s="52" t="s">
        <v>791</v>
      </c>
      <c r="H45" s="54" t="s">
        <v>1747</v>
      </c>
      <c r="I45" s="64" t="s">
        <v>1792</v>
      </c>
      <c r="J45" s="54" t="s">
        <v>1764</v>
      </c>
    </row>
    <row r="46" ht="32.25" customHeight="1" spans="1:10">
      <c r="A46" s="52" t="s">
        <v>273</v>
      </c>
      <c r="B46" s="52" t="s">
        <v>273</v>
      </c>
      <c r="C46" s="53" t="s">
        <v>1793</v>
      </c>
      <c r="D46" s="52" t="s">
        <v>768</v>
      </c>
      <c r="E46" s="52" t="s">
        <v>1794</v>
      </c>
      <c r="F46" s="52" t="s">
        <v>790</v>
      </c>
      <c r="G46" s="52" t="s">
        <v>791</v>
      </c>
      <c r="H46" s="54" t="s">
        <v>1747</v>
      </c>
      <c r="I46" s="64" t="s">
        <v>1793</v>
      </c>
      <c r="J46" s="54" t="s">
        <v>1764</v>
      </c>
    </row>
    <row r="47" ht="32.25" customHeight="1" spans="1:10">
      <c r="A47" s="52" t="s">
        <v>273</v>
      </c>
      <c r="B47" s="52" t="s">
        <v>273</v>
      </c>
      <c r="C47" s="53" t="s">
        <v>1795</v>
      </c>
      <c r="D47" s="52" t="s">
        <v>768</v>
      </c>
      <c r="E47" s="52" t="s">
        <v>1796</v>
      </c>
      <c r="F47" s="52" t="s">
        <v>790</v>
      </c>
      <c r="G47" s="52" t="s">
        <v>791</v>
      </c>
      <c r="H47" s="54" t="s">
        <v>1747</v>
      </c>
      <c r="I47" s="64" t="s">
        <v>1797</v>
      </c>
      <c r="J47" s="54" t="s">
        <v>1764</v>
      </c>
    </row>
    <row r="48" ht="32.25" customHeight="1" spans="1:10">
      <c r="A48" s="52" t="s">
        <v>821</v>
      </c>
      <c r="B48" s="52" t="s">
        <v>273</v>
      </c>
      <c r="C48" s="53" t="s">
        <v>273</v>
      </c>
      <c r="D48" s="52" t="s">
        <v>273</v>
      </c>
      <c r="E48" s="52" t="s">
        <v>273</v>
      </c>
      <c r="F48" s="52" t="s">
        <v>273</v>
      </c>
      <c r="G48" s="52" t="s">
        <v>273</v>
      </c>
      <c r="H48" s="54" t="s">
        <v>273</v>
      </c>
      <c r="I48" s="64" t="s">
        <v>273</v>
      </c>
      <c r="J48" s="54" t="s">
        <v>273</v>
      </c>
    </row>
    <row r="49" ht="32.25" customHeight="1" spans="1:10">
      <c r="A49" s="52" t="s">
        <v>273</v>
      </c>
      <c r="B49" s="52" t="s">
        <v>794</v>
      </c>
      <c r="C49" s="53" t="s">
        <v>273</v>
      </c>
      <c r="D49" s="52" t="s">
        <v>273</v>
      </c>
      <c r="E49" s="52" t="s">
        <v>273</v>
      </c>
      <c r="F49" s="52" t="s">
        <v>273</v>
      </c>
      <c r="G49" s="52" t="s">
        <v>273</v>
      </c>
      <c r="H49" s="54" t="s">
        <v>273</v>
      </c>
      <c r="I49" s="64" t="s">
        <v>273</v>
      </c>
      <c r="J49" s="54" t="s">
        <v>273</v>
      </c>
    </row>
    <row r="50" ht="32.25" customHeight="1" spans="1:10">
      <c r="A50" s="52" t="s">
        <v>273</v>
      </c>
      <c r="B50" s="52" t="s">
        <v>273</v>
      </c>
      <c r="C50" s="53" t="s">
        <v>1798</v>
      </c>
      <c r="D50" s="52" t="s">
        <v>796</v>
      </c>
      <c r="E50" s="52" t="s">
        <v>808</v>
      </c>
      <c r="F50" s="52" t="s">
        <v>779</v>
      </c>
      <c r="G50" s="52" t="s">
        <v>771</v>
      </c>
      <c r="H50" s="54" t="s">
        <v>1747</v>
      </c>
      <c r="I50" s="64" t="s">
        <v>1799</v>
      </c>
      <c r="J50" s="54" t="s">
        <v>1764</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8"/>
  <sheetViews>
    <sheetView showGridLines="0" topLeftCell="B1" workbookViewId="0">
      <selection activeCell="S8" sqref="S8"/>
    </sheetView>
  </sheetViews>
  <sheetFormatPr defaultColWidth="10" defaultRowHeight="12.75" customHeight="1"/>
  <cols>
    <col min="1" max="1" width="17.8333333333333" style="99" customWidth="1"/>
    <col min="2" max="2" width="40.8333333333333" style="99" customWidth="1"/>
    <col min="3" max="8" width="25.6666666666667" style="99" customWidth="1"/>
    <col min="9" max="9" width="25.6666666666667" style="96" customWidth="1"/>
    <col min="10" max="13" width="25.6666666666667" style="99" customWidth="1"/>
    <col min="14" max="18" width="25.6666666666667" style="96" customWidth="1"/>
    <col min="19" max="19" width="25.6666666666667" style="99" customWidth="1"/>
    <col min="20" max="16384" width="10" style="96" customWidth="1"/>
  </cols>
  <sheetData>
    <row r="1" ht="17.25" customHeight="1" spans="1:1">
      <c r="A1" s="220" t="s">
        <v>56</v>
      </c>
    </row>
    <row r="2" ht="41.25" customHeight="1" spans="1:1">
      <c r="A2" s="100" t="s">
        <v>57</v>
      </c>
    </row>
    <row r="3" ht="17.25" customHeight="1" spans="1:3">
      <c r="A3" s="101" t="s">
        <v>2</v>
      </c>
      <c r="C3" s="97" t="s">
        <v>3</v>
      </c>
    </row>
    <row r="4" ht="21.75" customHeight="1" spans="1:19">
      <c r="A4" s="103" t="s">
        <v>58</v>
      </c>
      <c r="B4" s="253" t="s">
        <v>59</v>
      </c>
      <c r="C4" s="253" t="s">
        <v>60</v>
      </c>
      <c r="D4" s="222" t="s">
        <v>61</v>
      </c>
      <c r="E4" s="222"/>
      <c r="F4" s="222"/>
      <c r="G4" s="222"/>
      <c r="H4" s="222"/>
      <c r="I4" s="107"/>
      <c r="J4" s="222"/>
      <c r="K4" s="222"/>
      <c r="L4" s="222"/>
      <c r="M4" s="222"/>
      <c r="N4" s="123"/>
      <c r="O4" s="222" t="s">
        <v>49</v>
      </c>
      <c r="P4" s="222"/>
      <c r="Q4" s="222"/>
      <c r="R4" s="222"/>
      <c r="S4" s="123"/>
    </row>
    <row r="5" ht="27" customHeight="1" spans="1:19">
      <c r="A5" s="254"/>
      <c r="B5" s="255"/>
      <c r="C5" s="255"/>
      <c r="D5" s="255" t="s">
        <v>62</v>
      </c>
      <c r="E5" s="255" t="s">
        <v>63</v>
      </c>
      <c r="F5" s="255" t="s">
        <v>64</v>
      </c>
      <c r="G5" s="255" t="s">
        <v>65</v>
      </c>
      <c r="H5" s="255" t="s">
        <v>66</v>
      </c>
      <c r="I5" s="257" t="s">
        <v>67</v>
      </c>
      <c r="J5" s="258"/>
      <c r="K5" s="258"/>
      <c r="L5" s="258"/>
      <c r="M5" s="258"/>
      <c r="N5" s="259"/>
      <c r="O5" s="255" t="s">
        <v>62</v>
      </c>
      <c r="P5" s="255" t="s">
        <v>63</v>
      </c>
      <c r="Q5" s="255" t="s">
        <v>64</v>
      </c>
      <c r="R5" s="255" t="s">
        <v>65</v>
      </c>
      <c r="S5" s="255" t="s">
        <v>68</v>
      </c>
    </row>
    <row r="6" ht="30" customHeight="1" spans="1:19">
      <c r="A6" s="256"/>
      <c r="B6" s="165"/>
      <c r="C6" s="119"/>
      <c r="D6" s="119"/>
      <c r="E6" s="119"/>
      <c r="F6" s="119"/>
      <c r="G6" s="119"/>
      <c r="H6" s="119"/>
      <c r="I6" s="130" t="s">
        <v>62</v>
      </c>
      <c r="J6" s="259" t="s">
        <v>69</v>
      </c>
      <c r="K6" s="259" t="s">
        <v>70</v>
      </c>
      <c r="L6" s="259" t="s">
        <v>71</v>
      </c>
      <c r="M6" s="259" t="s">
        <v>72</v>
      </c>
      <c r="N6" s="259" t="s">
        <v>73</v>
      </c>
      <c r="O6" s="260"/>
      <c r="P6" s="260"/>
      <c r="Q6" s="260"/>
      <c r="R6" s="260"/>
      <c r="S6" s="119"/>
    </row>
    <row r="7" ht="15" customHeight="1" spans="1:19">
      <c r="A7" s="252">
        <v>1</v>
      </c>
      <c r="B7" s="252">
        <v>2</v>
      </c>
      <c r="C7" s="252">
        <v>3</v>
      </c>
      <c r="D7" s="252">
        <v>4</v>
      </c>
      <c r="E7" s="252">
        <v>5</v>
      </c>
      <c r="F7" s="252">
        <v>6</v>
      </c>
      <c r="G7" s="252">
        <v>7</v>
      </c>
      <c r="H7" s="252">
        <v>8</v>
      </c>
      <c r="I7" s="130">
        <v>9</v>
      </c>
      <c r="J7" s="252">
        <v>10</v>
      </c>
      <c r="K7" s="252">
        <v>11</v>
      </c>
      <c r="L7" s="252">
        <v>12</v>
      </c>
      <c r="M7" s="252">
        <v>13</v>
      </c>
      <c r="N7" s="252">
        <v>14</v>
      </c>
      <c r="O7" s="252">
        <v>15</v>
      </c>
      <c r="P7" s="252">
        <v>16</v>
      </c>
      <c r="Q7" s="252">
        <v>17</v>
      </c>
      <c r="R7" s="252">
        <v>18</v>
      </c>
      <c r="S7" s="252">
        <v>19</v>
      </c>
    </row>
    <row r="8" ht="18" customHeight="1" spans="1:19">
      <c r="A8" s="53" t="s">
        <v>74</v>
      </c>
      <c r="B8" s="53" t="s">
        <v>75</v>
      </c>
      <c r="C8" s="38">
        <v>203592647.09</v>
      </c>
      <c r="D8" s="38">
        <v>203592647.09</v>
      </c>
      <c r="E8" s="38">
        <v>131489908.16</v>
      </c>
      <c r="F8" s="38"/>
      <c r="G8" s="38"/>
      <c r="H8" s="38"/>
      <c r="I8" s="38">
        <v>72102738.93</v>
      </c>
      <c r="J8" s="38">
        <v>70656274</v>
      </c>
      <c r="K8" s="38">
        <v>882000</v>
      </c>
      <c r="L8" s="38"/>
      <c r="M8" s="38"/>
      <c r="N8" s="38">
        <v>564464.93</v>
      </c>
      <c r="O8" s="38"/>
      <c r="P8" s="38"/>
      <c r="Q8" s="38"/>
      <c r="R8" s="38"/>
      <c r="S8" s="38"/>
    </row>
    <row r="9" ht="18" customHeight="1" spans="1:19">
      <c r="A9" s="53" t="s">
        <v>76</v>
      </c>
      <c r="B9" s="53" t="s">
        <v>77</v>
      </c>
      <c r="C9" s="38">
        <v>24232420.05</v>
      </c>
      <c r="D9" s="38">
        <v>24232420.05</v>
      </c>
      <c r="E9" s="38">
        <v>24202420.05</v>
      </c>
      <c r="F9" s="38"/>
      <c r="G9" s="38"/>
      <c r="H9" s="38"/>
      <c r="I9" s="38">
        <v>30000</v>
      </c>
      <c r="J9" s="38"/>
      <c r="K9" s="38"/>
      <c r="L9" s="38"/>
      <c r="M9" s="38"/>
      <c r="N9" s="38">
        <v>30000</v>
      </c>
      <c r="O9" s="38"/>
      <c r="P9" s="38"/>
      <c r="Q9" s="38"/>
      <c r="R9" s="38"/>
      <c r="S9" s="38"/>
    </row>
    <row r="10" ht="18" customHeight="1" spans="1:19">
      <c r="A10" s="53" t="s">
        <v>78</v>
      </c>
      <c r="B10" s="53" t="s">
        <v>79</v>
      </c>
      <c r="C10" s="38">
        <v>21356132.11</v>
      </c>
      <c r="D10" s="38">
        <v>21356132.11</v>
      </c>
      <c r="E10" s="38">
        <v>10190885.11</v>
      </c>
      <c r="F10" s="38"/>
      <c r="G10" s="38"/>
      <c r="H10" s="38"/>
      <c r="I10" s="38">
        <v>11165247</v>
      </c>
      <c r="J10" s="38">
        <v>11099750</v>
      </c>
      <c r="K10" s="38"/>
      <c r="L10" s="38"/>
      <c r="M10" s="38"/>
      <c r="N10" s="38">
        <v>65497</v>
      </c>
      <c r="O10" s="38"/>
      <c r="P10" s="38"/>
      <c r="Q10" s="38"/>
      <c r="R10" s="38"/>
      <c r="S10" s="38"/>
    </row>
    <row r="11" ht="18" customHeight="1" spans="1:19">
      <c r="A11" s="53" t="s">
        <v>80</v>
      </c>
      <c r="B11" s="53" t="s">
        <v>81</v>
      </c>
      <c r="C11" s="38">
        <v>1647592</v>
      </c>
      <c r="D11" s="38">
        <v>1647592</v>
      </c>
      <c r="E11" s="38">
        <v>1643992</v>
      </c>
      <c r="F11" s="38"/>
      <c r="G11" s="38"/>
      <c r="H11" s="38"/>
      <c r="I11" s="38">
        <v>3600</v>
      </c>
      <c r="J11" s="38"/>
      <c r="K11" s="38"/>
      <c r="L11" s="38"/>
      <c r="M11" s="38"/>
      <c r="N11" s="38">
        <v>3600</v>
      </c>
      <c r="O11" s="38"/>
      <c r="P11" s="38"/>
      <c r="Q11" s="38"/>
      <c r="R11" s="38"/>
      <c r="S11" s="38"/>
    </row>
    <row r="12" ht="18" customHeight="1" spans="1:19">
      <c r="A12" s="53" t="s">
        <v>82</v>
      </c>
      <c r="B12" s="53" t="s">
        <v>83</v>
      </c>
      <c r="C12" s="38">
        <v>14028858.2</v>
      </c>
      <c r="D12" s="38">
        <v>14028858.2</v>
      </c>
      <c r="E12" s="38">
        <v>4984858.2</v>
      </c>
      <c r="F12" s="38"/>
      <c r="G12" s="38"/>
      <c r="H12" s="38"/>
      <c r="I12" s="38">
        <v>9044000</v>
      </c>
      <c r="J12" s="38">
        <v>9044000</v>
      </c>
      <c r="K12" s="38"/>
      <c r="L12" s="38"/>
      <c r="M12" s="38"/>
      <c r="N12" s="38"/>
      <c r="O12" s="38"/>
      <c r="P12" s="38"/>
      <c r="Q12" s="38"/>
      <c r="R12" s="38"/>
      <c r="S12" s="38"/>
    </row>
    <row r="13" ht="18" customHeight="1" spans="1:19">
      <c r="A13" s="53" t="s">
        <v>84</v>
      </c>
      <c r="B13" s="53" t="s">
        <v>85</v>
      </c>
      <c r="C13" s="38">
        <v>58258074</v>
      </c>
      <c r="D13" s="38">
        <v>58258074</v>
      </c>
      <c r="E13" s="38">
        <v>21360000</v>
      </c>
      <c r="F13" s="38"/>
      <c r="G13" s="38"/>
      <c r="H13" s="38"/>
      <c r="I13" s="38">
        <v>36898074</v>
      </c>
      <c r="J13" s="38">
        <v>36898074</v>
      </c>
      <c r="K13" s="38"/>
      <c r="L13" s="38"/>
      <c r="M13" s="38"/>
      <c r="N13" s="38"/>
      <c r="O13" s="38"/>
      <c r="P13" s="38"/>
      <c r="Q13" s="38"/>
      <c r="R13" s="38"/>
      <c r="S13" s="38"/>
    </row>
    <row r="14" ht="18" customHeight="1" spans="1:19">
      <c r="A14" s="53" t="s">
        <v>86</v>
      </c>
      <c r="B14" s="53" t="s">
        <v>87</v>
      </c>
      <c r="C14" s="38">
        <v>13306907</v>
      </c>
      <c r="D14" s="38">
        <v>13306907</v>
      </c>
      <c r="E14" s="38">
        <v>13288907</v>
      </c>
      <c r="F14" s="38"/>
      <c r="G14" s="38"/>
      <c r="H14" s="38"/>
      <c r="I14" s="38">
        <v>18000</v>
      </c>
      <c r="J14" s="38"/>
      <c r="K14" s="38"/>
      <c r="L14" s="38"/>
      <c r="M14" s="38"/>
      <c r="N14" s="38">
        <v>18000</v>
      </c>
      <c r="O14" s="38"/>
      <c r="P14" s="38"/>
      <c r="Q14" s="38"/>
      <c r="R14" s="38"/>
      <c r="S14" s="38"/>
    </row>
    <row r="15" ht="18" customHeight="1" spans="1:19">
      <c r="A15" s="53" t="s">
        <v>88</v>
      </c>
      <c r="B15" s="53" t="s">
        <v>89</v>
      </c>
      <c r="C15" s="38">
        <v>11887108.07</v>
      </c>
      <c r="D15" s="38">
        <v>11887108.07</v>
      </c>
      <c r="E15" s="38">
        <v>10156553</v>
      </c>
      <c r="F15" s="38"/>
      <c r="G15" s="38"/>
      <c r="H15" s="38"/>
      <c r="I15" s="38">
        <v>1730555.07</v>
      </c>
      <c r="J15" s="38">
        <v>1706600</v>
      </c>
      <c r="K15" s="38"/>
      <c r="L15" s="38"/>
      <c r="M15" s="38"/>
      <c r="N15" s="38">
        <v>23955.07</v>
      </c>
      <c r="O15" s="38"/>
      <c r="P15" s="38"/>
      <c r="Q15" s="38"/>
      <c r="R15" s="38"/>
      <c r="S15" s="38"/>
    </row>
    <row r="16" ht="18" customHeight="1" spans="1:19">
      <c r="A16" s="53" t="s">
        <v>90</v>
      </c>
      <c r="B16" s="53" t="s">
        <v>91</v>
      </c>
      <c r="C16" s="38">
        <v>8141185</v>
      </c>
      <c r="D16" s="38">
        <v>8141185</v>
      </c>
      <c r="E16" s="38">
        <v>7736185</v>
      </c>
      <c r="F16" s="38"/>
      <c r="G16" s="38"/>
      <c r="H16" s="38"/>
      <c r="I16" s="38">
        <v>405000</v>
      </c>
      <c r="J16" s="38">
        <v>400000</v>
      </c>
      <c r="K16" s="38"/>
      <c r="L16" s="38"/>
      <c r="M16" s="38"/>
      <c r="N16" s="38">
        <v>5000</v>
      </c>
      <c r="O16" s="38"/>
      <c r="P16" s="38"/>
      <c r="Q16" s="38"/>
      <c r="R16" s="38"/>
      <c r="S16" s="38"/>
    </row>
    <row r="17" ht="18" customHeight="1" spans="1:19">
      <c r="A17" s="53" t="s">
        <v>92</v>
      </c>
      <c r="B17" s="53" t="s">
        <v>93</v>
      </c>
      <c r="C17" s="38">
        <v>5576804.8</v>
      </c>
      <c r="D17" s="38">
        <v>5576804.8</v>
      </c>
      <c r="E17" s="38">
        <v>5430054.8</v>
      </c>
      <c r="F17" s="38"/>
      <c r="G17" s="38"/>
      <c r="H17" s="38"/>
      <c r="I17" s="38">
        <v>146750</v>
      </c>
      <c r="J17" s="38">
        <v>145550</v>
      </c>
      <c r="K17" s="38"/>
      <c r="L17" s="38"/>
      <c r="M17" s="38"/>
      <c r="N17" s="38">
        <v>1200</v>
      </c>
      <c r="O17" s="38"/>
      <c r="P17" s="38"/>
      <c r="Q17" s="38"/>
      <c r="R17" s="38"/>
      <c r="S17" s="38"/>
    </row>
    <row r="18" ht="18" customHeight="1" spans="1:19">
      <c r="A18" s="53" t="s">
        <v>94</v>
      </c>
      <c r="B18" s="53" t="s">
        <v>95</v>
      </c>
      <c r="C18" s="38">
        <v>4459523</v>
      </c>
      <c r="D18" s="38">
        <v>4459523</v>
      </c>
      <c r="E18" s="38">
        <v>4333693</v>
      </c>
      <c r="F18" s="38"/>
      <c r="G18" s="38"/>
      <c r="H18" s="38"/>
      <c r="I18" s="38">
        <v>125830</v>
      </c>
      <c r="J18" s="38"/>
      <c r="K18" s="38">
        <v>45000</v>
      </c>
      <c r="L18" s="38"/>
      <c r="M18" s="38"/>
      <c r="N18" s="38">
        <v>80830</v>
      </c>
      <c r="O18" s="38"/>
      <c r="P18" s="38"/>
      <c r="Q18" s="38"/>
      <c r="R18" s="38"/>
      <c r="S18" s="38"/>
    </row>
    <row r="19" ht="18" customHeight="1" spans="1:19">
      <c r="A19" s="53" t="s">
        <v>96</v>
      </c>
      <c r="B19" s="53" t="s">
        <v>97</v>
      </c>
      <c r="C19" s="38">
        <v>4862081</v>
      </c>
      <c r="D19" s="38">
        <v>4862081</v>
      </c>
      <c r="E19" s="38">
        <v>4744681</v>
      </c>
      <c r="F19" s="38"/>
      <c r="G19" s="38"/>
      <c r="H19" s="38"/>
      <c r="I19" s="38">
        <v>117400</v>
      </c>
      <c r="J19" s="38">
        <v>107400</v>
      </c>
      <c r="K19" s="38"/>
      <c r="L19" s="38"/>
      <c r="M19" s="38"/>
      <c r="N19" s="38">
        <v>10000</v>
      </c>
      <c r="O19" s="38"/>
      <c r="P19" s="38"/>
      <c r="Q19" s="38"/>
      <c r="R19" s="38"/>
      <c r="S19" s="38"/>
    </row>
    <row r="20" ht="18" customHeight="1" spans="1:19">
      <c r="A20" s="53" t="s">
        <v>98</v>
      </c>
      <c r="B20" s="53" t="s">
        <v>99</v>
      </c>
      <c r="C20" s="38">
        <v>4219475</v>
      </c>
      <c r="D20" s="38">
        <v>4219475</v>
      </c>
      <c r="E20" s="38">
        <v>3513275</v>
      </c>
      <c r="F20" s="38"/>
      <c r="G20" s="38"/>
      <c r="H20" s="38"/>
      <c r="I20" s="38">
        <v>706200</v>
      </c>
      <c r="J20" s="38"/>
      <c r="K20" s="38">
        <v>645000</v>
      </c>
      <c r="L20" s="38"/>
      <c r="M20" s="38"/>
      <c r="N20" s="38">
        <v>61200</v>
      </c>
      <c r="O20" s="38"/>
      <c r="P20" s="38"/>
      <c r="Q20" s="38"/>
      <c r="R20" s="38"/>
      <c r="S20" s="38"/>
    </row>
    <row r="21" ht="18" customHeight="1" spans="1:19">
      <c r="A21" s="53" t="s">
        <v>100</v>
      </c>
      <c r="B21" s="53" t="s">
        <v>101</v>
      </c>
      <c r="C21" s="38">
        <v>3725394</v>
      </c>
      <c r="D21" s="38">
        <v>3725394</v>
      </c>
      <c r="E21" s="38">
        <v>3281394</v>
      </c>
      <c r="F21" s="38"/>
      <c r="G21" s="38"/>
      <c r="H21" s="38"/>
      <c r="I21" s="38">
        <v>444000</v>
      </c>
      <c r="J21" s="38"/>
      <c r="K21" s="38">
        <v>192000</v>
      </c>
      <c r="L21" s="38"/>
      <c r="M21" s="38"/>
      <c r="N21" s="38">
        <v>252000</v>
      </c>
      <c r="O21" s="38"/>
      <c r="P21" s="38"/>
      <c r="Q21" s="38"/>
      <c r="R21" s="38"/>
      <c r="S21" s="38"/>
    </row>
    <row r="22" ht="18" customHeight="1" spans="1:19">
      <c r="A22" s="53" t="s">
        <v>102</v>
      </c>
      <c r="B22" s="53" t="s">
        <v>103</v>
      </c>
      <c r="C22" s="38">
        <v>3756459</v>
      </c>
      <c r="D22" s="38">
        <v>3756459</v>
      </c>
      <c r="E22" s="38">
        <v>3662059</v>
      </c>
      <c r="F22" s="38"/>
      <c r="G22" s="38"/>
      <c r="H22" s="38"/>
      <c r="I22" s="38">
        <v>94400</v>
      </c>
      <c r="J22" s="38">
        <v>93600</v>
      </c>
      <c r="K22" s="38"/>
      <c r="L22" s="38"/>
      <c r="M22" s="38"/>
      <c r="N22" s="38">
        <v>800</v>
      </c>
      <c r="O22" s="38"/>
      <c r="P22" s="38"/>
      <c r="Q22" s="38"/>
      <c r="R22" s="38"/>
      <c r="S22" s="38"/>
    </row>
    <row r="23" ht="18" customHeight="1" spans="1:19">
      <c r="A23" s="53" t="s">
        <v>104</v>
      </c>
      <c r="B23" s="53" t="s">
        <v>105</v>
      </c>
      <c r="C23" s="38">
        <v>1933385</v>
      </c>
      <c r="D23" s="38">
        <v>1933385</v>
      </c>
      <c r="E23" s="38">
        <v>1856685</v>
      </c>
      <c r="F23" s="38"/>
      <c r="G23" s="38"/>
      <c r="H23" s="38"/>
      <c r="I23" s="38">
        <v>76700</v>
      </c>
      <c r="J23" s="38">
        <v>74800</v>
      </c>
      <c r="K23" s="38"/>
      <c r="L23" s="38"/>
      <c r="M23" s="38"/>
      <c r="N23" s="38">
        <v>1900</v>
      </c>
      <c r="O23" s="38"/>
      <c r="P23" s="38"/>
      <c r="Q23" s="38"/>
      <c r="R23" s="38"/>
      <c r="S23" s="38"/>
    </row>
    <row r="24" ht="18" customHeight="1" spans="1:19">
      <c r="A24" s="53" t="s">
        <v>106</v>
      </c>
      <c r="B24" s="53" t="s">
        <v>107</v>
      </c>
      <c r="C24" s="38">
        <v>12577638</v>
      </c>
      <c r="D24" s="38">
        <v>12577638</v>
      </c>
      <c r="E24" s="38">
        <v>4321338</v>
      </c>
      <c r="F24" s="38"/>
      <c r="G24" s="38"/>
      <c r="H24" s="38"/>
      <c r="I24" s="38">
        <v>8256300</v>
      </c>
      <c r="J24" s="38">
        <v>8251500</v>
      </c>
      <c r="K24" s="38"/>
      <c r="L24" s="38"/>
      <c r="M24" s="38"/>
      <c r="N24" s="38">
        <v>4800</v>
      </c>
      <c r="O24" s="38"/>
      <c r="P24" s="38"/>
      <c r="Q24" s="38"/>
      <c r="R24" s="38"/>
      <c r="S24" s="38"/>
    </row>
    <row r="25" ht="18" customHeight="1" spans="1:19">
      <c r="A25" s="53" t="s">
        <v>108</v>
      </c>
      <c r="B25" s="53" t="s">
        <v>109</v>
      </c>
      <c r="C25" s="38">
        <v>7921918.86</v>
      </c>
      <c r="D25" s="38">
        <v>7921918.86</v>
      </c>
      <c r="E25" s="38">
        <v>5081596</v>
      </c>
      <c r="F25" s="38"/>
      <c r="G25" s="38"/>
      <c r="H25" s="38"/>
      <c r="I25" s="38">
        <v>2840322.86</v>
      </c>
      <c r="J25" s="38">
        <v>2835000</v>
      </c>
      <c r="K25" s="38"/>
      <c r="L25" s="38"/>
      <c r="M25" s="38"/>
      <c r="N25" s="38">
        <v>5322.86</v>
      </c>
      <c r="O25" s="38"/>
      <c r="P25" s="38"/>
      <c r="Q25" s="38"/>
      <c r="R25" s="38"/>
      <c r="S25" s="38"/>
    </row>
    <row r="26" ht="18" customHeight="1" spans="1:19">
      <c r="A26" s="53" t="s">
        <v>110</v>
      </c>
      <c r="B26" s="53" t="s">
        <v>111</v>
      </c>
      <c r="C26" s="38">
        <v>845024</v>
      </c>
      <c r="D26" s="38">
        <v>845024</v>
      </c>
      <c r="E26" s="38">
        <v>844664</v>
      </c>
      <c r="F26" s="38"/>
      <c r="G26" s="38"/>
      <c r="H26" s="38"/>
      <c r="I26" s="38">
        <v>360</v>
      </c>
      <c r="J26" s="38"/>
      <c r="K26" s="38"/>
      <c r="L26" s="38"/>
      <c r="M26" s="38"/>
      <c r="N26" s="38">
        <v>360</v>
      </c>
      <c r="O26" s="38"/>
      <c r="P26" s="38"/>
      <c r="Q26" s="38"/>
      <c r="R26" s="38"/>
      <c r="S26" s="38"/>
    </row>
    <row r="27" ht="18" customHeight="1" spans="1:19">
      <c r="A27" s="53" t="s">
        <v>112</v>
      </c>
      <c r="B27" s="53" t="s">
        <v>113</v>
      </c>
      <c r="C27" s="38">
        <v>856668</v>
      </c>
      <c r="D27" s="38">
        <v>856668</v>
      </c>
      <c r="E27" s="38">
        <v>856668</v>
      </c>
      <c r="F27" s="38"/>
      <c r="G27" s="38"/>
      <c r="H27" s="38"/>
      <c r="I27" s="38"/>
      <c r="J27" s="38"/>
      <c r="K27" s="38"/>
      <c r="L27" s="38"/>
      <c r="M27" s="38"/>
      <c r="N27" s="38"/>
      <c r="O27" s="38"/>
      <c r="P27" s="38"/>
      <c r="Q27" s="38"/>
      <c r="R27" s="38"/>
      <c r="S27" s="38"/>
    </row>
    <row r="28" ht="18" customHeight="1" spans="1:19">
      <c r="A28" s="221" t="s">
        <v>60</v>
      </c>
      <c r="B28" s="234"/>
      <c r="C28" s="38">
        <v>203592647.09</v>
      </c>
      <c r="D28" s="38">
        <v>203592647.09</v>
      </c>
      <c r="E28" s="38">
        <v>131489908.16</v>
      </c>
      <c r="F28" s="38"/>
      <c r="G28" s="38"/>
      <c r="H28" s="38"/>
      <c r="I28" s="38">
        <v>72102738.93</v>
      </c>
      <c r="J28" s="38">
        <v>70656274</v>
      </c>
      <c r="K28" s="38">
        <v>882000</v>
      </c>
      <c r="L28" s="38"/>
      <c r="M28" s="38"/>
      <c r="N28" s="38">
        <v>564464.93</v>
      </c>
      <c r="O28" s="38"/>
      <c r="P28" s="38"/>
      <c r="Q28" s="38"/>
      <c r="R28" s="38"/>
      <c r="S28" s="38"/>
    </row>
  </sheetData>
  <mergeCells count="21">
    <mergeCell ref="A1:S1"/>
    <mergeCell ref="A2:S2"/>
    <mergeCell ref="A3:B3"/>
    <mergeCell ref="C3:S3"/>
    <mergeCell ref="D4:N4"/>
    <mergeCell ref="O4:S4"/>
    <mergeCell ref="I5:N5"/>
    <mergeCell ref="A28:B28"/>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6"/>
  <sheetViews>
    <sheetView showGridLines="0" zoomScale="96" zoomScaleNormal="96" topLeftCell="B4" workbookViewId="0">
      <selection activeCell="D30" sqref="D18 D30"/>
    </sheetView>
  </sheetViews>
  <sheetFormatPr defaultColWidth="10" defaultRowHeight="12.75" customHeight="1"/>
  <cols>
    <col min="1" max="1" width="16.6666666666667" style="99" customWidth="1"/>
    <col min="2" max="2" width="43.8333333333333" style="99" customWidth="1"/>
    <col min="3" max="3" width="28.6666666666667" style="99" customWidth="1"/>
    <col min="4" max="8" width="28.6666666666667" style="96" customWidth="1"/>
    <col min="9" max="9" width="31.1666666666667" style="96" customWidth="1"/>
    <col min="10" max="11" width="28.5" style="96" customWidth="1"/>
    <col min="12" max="13" width="28.6666666666667" style="96" customWidth="1"/>
    <col min="14" max="15" width="28.6666666666667" style="99" customWidth="1"/>
    <col min="16" max="16384" width="10" style="96" customWidth="1"/>
  </cols>
  <sheetData>
    <row r="1" ht="17.25" customHeight="1" spans="1:1">
      <c r="A1" s="97" t="s">
        <v>114</v>
      </c>
    </row>
    <row r="2" ht="41.25" customHeight="1" spans="1:1">
      <c r="A2" s="100" t="s">
        <v>115</v>
      </c>
    </row>
    <row r="3" ht="17.25" customHeight="1" spans="1:3">
      <c r="A3" s="101" t="s">
        <v>2</v>
      </c>
      <c r="C3" s="97" t="s">
        <v>3</v>
      </c>
    </row>
    <row r="4" ht="27" customHeight="1" spans="1:15">
      <c r="A4" s="15" t="s">
        <v>116</v>
      </c>
      <c r="B4" s="15" t="s">
        <v>117</v>
      </c>
      <c r="C4" s="15" t="s">
        <v>60</v>
      </c>
      <c r="D4" s="211" t="s">
        <v>63</v>
      </c>
      <c r="E4" s="169"/>
      <c r="F4" s="170"/>
      <c r="G4" s="136" t="s">
        <v>64</v>
      </c>
      <c r="H4" s="136" t="s">
        <v>65</v>
      </c>
      <c r="I4" s="136" t="s">
        <v>118</v>
      </c>
      <c r="J4" s="211" t="s">
        <v>67</v>
      </c>
      <c r="K4" s="169"/>
      <c r="L4" s="169"/>
      <c r="M4" s="169"/>
      <c r="N4" s="14"/>
      <c r="O4" s="56"/>
    </row>
    <row r="5" ht="42" customHeight="1" spans="1:15">
      <c r="A5" s="78"/>
      <c r="B5" s="78"/>
      <c r="C5" s="209"/>
      <c r="D5" s="128" t="s">
        <v>62</v>
      </c>
      <c r="E5" s="128" t="s">
        <v>119</v>
      </c>
      <c r="F5" s="128" t="s">
        <v>120</v>
      </c>
      <c r="G5" s="209"/>
      <c r="H5" s="209"/>
      <c r="I5" s="251"/>
      <c r="J5" s="128" t="s">
        <v>62</v>
      </c>
      <c r="K5" s="214" t="s">
        <v>121</v>
      </c>
      <c r="L5" s="214" t="s">
        <v>122</v>
      </c>
      <c r="M5" s="214" t="s">
        <v>123</v>
      </c>
      <c r="N5" s="214" t="s">
        <v>124</v>
      </c>
      <c r="O5" s="214" t="s">
        <v>125</v>
      </c>
    </row>
    <row r="6" ht="18" customHeight="1" spans="1:15">
      <c r="A6" s="246" t="s">
        <v>126</v>
      </c>
      <c r="B6" s="246" t="s">
        <v>127</v>
      </c>
      <c r="C6" s="246" t="s">
        <v>128</v>
      </c>
      <c r="D6" s="247" t="s">
        <v>129</v>
      </c>
      <c r="E6" s="247" t="s">
        <v>130</v>
      </c>
      <c r="F6" s="247" t="s">
        <v>131</v>
      </c>
      <c r="G6" s="247" t="s">
        <v>132</v>
      </c>
      <c r="H6" s="247" t="s">
        <v>133</v>
      </c>
      <c r="I6" s="247" t="s">
        <v>134</v>
      </c>
      <c r="J6" s="247" t="s">
        <v>135</v>
      </c>
      <c r="K6" s="247" t="s">
        <v>136</v>
      </c>
      <c r="L6" s="247" t="s">
        <v>137</v>
      </c>
      <c r="M6" s="247" t="s">
        <v>138</v>
      </c>
      <c r="N6" s="246" t="s">
        <v>139</v>
      </c>
      <c r="O6" s="252">
        <v>15</v>
      </c>
    </row>
    <row r="7" ht="21" customHeight="1" spans="1:15">
      <c r="A7" s="248" t="s">
        <v>140</v>
      </c>
      <c r="B7" s="248" t="s">
        <v>141</v>
      </c>
      <c r="C7" s="40">
        <f>D7+G7+H7+I7+J7</f>
        <v>20939803.11</v>
      </c>
      <c r="D7" s="38">
        <f>E7+F7</f>
        <v>20939803.11</v>
      </c>
      <c r="E7" s="38">
        <v>20939803.11</v>
      </c>
      <c r="F7" s="38"/>
      <c r="G7" s="38"/>
      <c r="H7" s="38"/>
      <c r="I7" s="38"/>
      <c r="J7" s="38">
        <f>SUM(K7:O7)</f>
        <v>0</v>
      </c>
      <c r="K7" s="38"/>
      <c r="L7" s="38"/>
      <c r="M7" s="38"/>
      <c r="N7" s="40"/>
      <c r="O7" s="40"/>
    </row>
    <row r="8" ht="21" customHeight="1" spans="1:15">
      <c r="A8" s="248" t="s">
        <v>142</v>
      </c>
      <c r="B8" s="248" t="s">
        <v>143</v>
      </c>
      <c r="C8" s="40">
        <f t="shared" ref="C8:C55" si="0">D8+G8+H8+I8+J8</f>
        <v>20556996.31</v>
      </c>
      <c r="D8" s="38">
        <f t="shared" ref="D8:D55" si="1">E8+F8</f>
        <v>20556996.31</v>
      </c>
      <c r="E8" s="38">
        <v>20556996.31</v>
      </c>
      <c r="F8" s="38"/>
      <c r="G8" s="38"/>
      <c r="H8" s="38"/>
      <c r="I8" s="38"/>
      <c r="J8" s="38">
        <f t="shared" ref="J8:J39" si="2">SUM(K8:O8)</f>
        <v>0</v>
      </c>
      <c r="K8" s="38"/>
      <c r="L8" s="38"/>
      <c r="M8" s="38"/>
      <c r="N8" s="40"/>
      <c r="O8" s="40"/>
    </row>
    <row r="9" ht="21" customHeight="1" spans="1:15">
      <c r="A9" s="248" t="s">
        <v>144</v>
      </c>
      <c r="B9" s="248" t="s">
        <v>145</v>
      </c>
      <c r="C9" s="40">
        <f t="shared" si="0"/>
        <v>673800</v>
      </c>
      <c r="D9" s="38">
        <f t="shared" si="1"/>
        <v>673800</v>
      </c>
      <c r="E9" s="38">
        <v>673800</v>
      </c>
      <c r="F9" s="38"/>
      <c r="G9" s="38"/>
      <c r="H9" s="38"/>
      <c r="I9" s="38"/>
      <c r="J9" s="38">
        <f t="shared" si="2"/>
        <v>0</v>
      </c>
      <c r="K9" s="38"/>
      <c r="L9" s="38"/>
      <c r="M9" s="38"/>
      <c r="N9" s="40"/>
      <c r="O9" s="40"/>
    </row>
    <row r="10" ht="21" customHeight="1" spans="1:15">
      <c r="A10" s="248" t="s">
        <v>146</v>
      </c>
      <c r="B10" s="248" t="s">
        <v>147</v>
      </c>
      <c r="C10" s="40">
        <f t="shared" si="0"/>
        <v>9165600</v>
      </c>
      <c r="D10" s="38">
        <f t="shared" si="1"/>
        <v>9165600</v>
      </c>
      <c r="E10" s="38">
        <v>9165600</v>
      </c>
      <c r="F10" s="38"/>
      <c r="G10" s="38"/>
      <c r="H10" s="38"/>
      <c r="I10" s="38"/>
      <c r="J10" s="38">
        <f t="shared" si="2"/>
        <v>0</v>
      </c>
      <c r="K10" s="38"/>
      <c r="L10" s="38"/>
      <c r="M10" s="38"/>
      <c r="N10" s="40"/>
      <c r="O10" s="40"/>
    </row>
    <row r="11" ht="21" customHeight="1" spans="1:15">
      <c r="A11" s="248" t="s">
        <v>148</v>
      </c>
      <c r="B11" s="248" t="s">
        <v>149</v>
      </c>
      <c r="C11" s="40">
        <f t="shared" si="0"/>
        <v>8605786.21</v>
      </c>
      <c r="D11" s="38">
        <f t="shared" si="1"/>
        <v>8605786.21</v>
      </c>
      <c r="E11" s="38">
        <v>8605786.21</v>
      </c>
      <c r="F11" s="38"/>
      <c r="G11" s="38"/>
      <c r="H11" s="38"/>
      <c r="I11" s="38"/>
      <c r="J11" s="38">
        <f t="shared" si="2"/>
        <v>0</v>
      </c>
      <c r="K11" s="38"/>
      <c r="L11" s="38"/>
      <c r="M11" s="38"/>
      <c r="N11" s="40"/>
      <c r="O11" s="40"/>
    </row>
    <row r="12" ht="21" customHeight="1" spans="1:15">
      <c r="A12" s="248" t="s">
        <v>150</v>
      </c>
      <c r="B12" s="248" t="s">
        <v>151</v>
      </c>
      <c r="C12" s="40">
        <f t="shared" si="0"/>
        <v>2111810.1</v>
      </c>
      <c r="D12" s="38">
        <f t="shared" si="1"/>
        <v>2111810.1</v>
      </c>
      <c r="E12" s="38">
        <v>2111810.1</v>
      </c>
      <c r="F12" s="38"/>
      <c r="G12" s="38"/>
      <c r="H12" s="38"/>
      <c r="I12" s="38"/>
      <c r="J12" s="38">
        <f t="shared" si="2"/>
        <v>0</v>
      </c>
      <c r="K12" s="38"/>
      <c r="L12" s="38"/>
      <c r="M12" s="38"/>
      <c r="N12" s="40"/>
      <c r="O12" s="40"/>
    </row>
    <row r="13" ht="21" customHeight="1" spans="1:15">
      <c r="A13" s="248" t="s">
        <v>152</v>
      </c>
      <c r="B13" s="248" t="s">
        <v>153</v>
      </c>
      <c r="C13" s="40">
        <f t="shared" si="0"/>
        <v>382806.8</v>
      </c>
      <c r="D13" s="38">
        <f t="shared" si="1"/>
        <v>382806.8</v>
      </c>
      <c r="E13" s="38">
        <v>382806.8</v>
      </c>
      <c r="F13" s="38"/>
      <c r="G13" s="38"/>
      <c r="H13" s="38"/>
      <c r="I13" s="38"/>
      <c r="J13" s="38">
        <f t="shared" si="2"/>
        <v>0</v>
      </c>
      <c r="K13" s="38"/>
      <c r="L13" s="38"/>
      <c r="M13" s="38"/>
      <c r="N13" s="40"/>
      <c r="O13" s="40"/>
    </row>
    <row r="14" ht="21" customHeight="1" spans="1:15">
      <c r="A14" s="248" t="s">
        <v>154</v>
      </c>
      <c r="B14" s="248" t="s">
        <v>155</v>
      </c>
      <c r="C14" s="40">
        <f t="shared" si="0"/>
        <v>166976.8</v>
      </c>
      <c r="D14" s="38">
        <f t="shared" si="1"/>
        <v>166976.8</v>
      </c>
      <c r="E14" s="38">
        <v>166976.8</v>
      </c>
      <c r="F14" s="38"/>
      <c r="G14" s="38"/>
      <c r="H14" s="38"/>
      <c r="I14" s="38"/>
      <c r="J14" s="38">
        <f t="shared" si="2"/>
        <v>0</v>
      </c>
      <c r="K14" s="38"/>
      <c r="L14" s="38"/>
      <c r="M14" s="38"/>
      <c r="N14" s="40"/>
      <c r="O14" s="40"/>
    </row>
    <row r="15" ht="21" customHeight="1" spans="1:15">
      <c r="A15" s="248" t="s">
        <v>156</v>
      </c>
      <c r="B15" s="248" t="s">
        <v>157</v>
      </c>
      <c r="C15" s="40">
        <f t="shared" si="0"/>
        <v>215830</v>
      </c>
      <c r="D15" s="38">
        <f t="shared" si="1"/>
        <v>215830</v>
      </c>
      <c r="E15" s="38">
        <v>215830</v>
      </c>
      <c r="F15" s="38"/>
      <c r="G15" s="38"/>
      <c r="H15" s="38"/>
      <c r="I15" s="38"/>
      <c r="J15" s="38">
        <f t="shared" si="2"/>
        <v>0</v>
      </c>
      <c r="K15" s="38"/>
      <c r="L15" s="38"/>
      <c r="M15" s="38"/>
      <c r="N15" s="40"/>
      <c r="O15" s="40"/>
    </row>
    <row r="16" ht="21" customHeight="1" spans="1:15">
      <c r="A16" s="248" t="s">
        <v>158</v>
      </c>
      <c r="B16" s="248" t="s">
        <v>159</v>
      </c>
      <c r="C16" s="40">
        <f t="shared" si="0"/>
        <v>168505991.05</v>
      </c>
      <c r="D16" s="38">
        <f t="shared" si="1"/>
        <v>104022701.05</v>
      </c>
      <c r="E16" s="38">
        <v>86108005</v>
      </c>
      <c r="F16" s="38">
        <v>17914696.05</v>
      </c>
      <c r="G16" s="38"/>
      <c r="H16" s="38"/>
      <c r="I16" s="38"/>
      <c r="J16" s="38">
        <f t="shared" si="2"/>
        <v>64483290</v>
      </c>
      <c r="K16" s="38">
        <v>61654274</v>
      </c>
      <c r="L16" s="38">
        <v>882000</v>
      </c>
      <c r="M16" s="38">
        <f>M17+M20+M25+M28+M35</f>
        <v>1555116</v>
      </c>
      <c r="N16" s="40"/>
      <c r="O16" s="40">
        <v>391900</v>
      </c>
    </row>
    <row r="17" ht="21" customHeight="1" spans="1:15">
      <c r="A17" s="248" t="s">
        <v>160</v>
      </c>
      <c r="B17" s="248" t="s">
        <v>161</v>
      </c>
      <c r="C17" s="40">
        <f t="shared" si="0"/>
        <v>5621779</v>
      </c>
      <c r="D17" s="38">
        <f t="shared" si="1"/>
        <v>5621779</v>
      </c>
      <c r="E17" s="38">
        <v>3690499</v>
      </c>
      <c r="F17" s="38">
        <v>1931280</v>
      </c>
      <c r="G17" s="38"/>
      <c r="H17" s="38"/>
      <c r="I17" s="38"/>
      <c r="J17" s="38">
        <f t="shared" si="2"/>
        <v>0</v>
      </c>
      <c r="K17" s="38"/>
      <c r="L17" s="38"/>
      <c r="M17" s="38"/>
      <c r="N17" s="40"/>
      <c r="O17" s="40"/>
    </row>
    <row r="18" ht="21" customHeight="1" spans="1:15">
      <c r="A18" s="248" t="s">
        <v>162</v>
      </c>
      <c r="B18" s="248" t="s">
        <v>163</v>
      </c>
      <c r="C18" s="40">
        <f t="shared" si="0"/>
        <v>3076801</v>
      </c>
      <c r="D18" s="38">
        <f t="shared" si="1"/>
        <v>3076801</v>
      </c>
      <c r="E18" s="38">
        <v>3076801</v>
      </c>
      <c r="F18" s="38"/>
      <c r="G18" s="38"/>
      <c r="H18" s="38"/>
      <c r="I18" s="38"/>
      <c r="J18" s="38">
        <f t="shared" si="2"/>
        <v>0</v>
      </c>
      <c r="K18" s="38"/>
      <c r="L18" s="38"/>
      <c r="M18" s="38"/>
      <c r="N18" s="40"/>
      <c r="O18" s="40"/>
    </row>
    <row r="19" ht="21" customHeight="1" spans="1:15">
      <c r="A19" s="248" t="s">
        <v>164</v>
      </c>
      <c r="B19" s="248" t="s">
        <v>165</v>
      </c>
      <c r="C19" s="40">
        <f t="shared" si="0"/>
        <v>2544978</v>
      </c>
      <c r="D19" s="38">
        <f t="shared" si="1"/>
        <v>2544978</v>
      </c>
      <c r="E19" s="38">
        <v>613698</v>
      </c>
      <c r="F19" s="38">
        <v>1931280</v>
      </c>
      <c r="G19" s="38"/>
      <c r="H19" s="38"/>
      <c r="I19" s="38"/>
      <c r="J19" s="38">
        <f t="shared" si="2"/>
        <v>0</v>
      </c>
      <c r="K19" s="38"/>
      <c r="L19" s="38"/>
      <c r="M19" s="38"/>
      <c r="N19" s="40"/>
      <c r="O19" s="40"/>
    </row>
    <row r="20" ht="21" customHeight="1" spans="1:15">
      <c r="A20" s="248" t="s">
        <v>166</v>
      </c>
      <c r="B20" s="248" t="s">
        <v>167</v>
      </c>
      <c r="C20" s="40">
        <f t="shared" si="0"/>
        <v>89842877.9</v>
      </c>
      <c r="D20" s="38">
        <f t="shared" si="1"/>
        <v>33551553.9</v>
      </c>
      <c r="E20" s="38">
        <v>28826127.6</v>
      </c>
      <c r="F20" s="38">
        <v>4725426.3</v>
      </c>
      <c r="G20" s="38"/>
      <c r="H20" s="38"/>
      <c r="I20" s="38"/>
      <c r="J20" s="38">
        <f t="shared" si="2"/>
        <v>56291324</v>
      </c>
      <c r="K20" s="38">
        <v>56291324</v>
      </c>
      <c r="L20" s="38"/>
      <c r="M20" s="38"/>
      <c r="N20" s="40"/>
      <c r="O20" s="40"/>
    </row>
    <row r="21" ht="21" customHeight="1" spans="1:15">
      <c r="A21" s="248" t="s">
        <v>168</v>
      </c>
      <c r="B21" s="248" t="s">
        <v>169</v>
      </c>
      <c r="C21" s="40">
        <f t="shared" si="0"/>
        <v>64816253</v>
      </c>
      <c r="D21" s="38">
        <f t="shared" si="1"/>
        <v>19666679</v>
      </c>
      <c r="E21" s="38">
        <v>19666679</v>
      </c>
      <c r="F21" s="38"/>
      <c r="G21" s="38"/>
      <c r="H21" s="38"/>
      <c r="I21" s="38"/>
      <c r="J21" s="38">
        <f t="shared" si="2"/>
        <v>45149574</v>
      </c>
      <c r="K21" s="38">
        <v>45149574</v>
      </c>
      <c r="L21" s="38"/>
      <c r="M21" s="38"/>
      <c r="N21" s="40"/>
      <c r="O21" s="40"/>
    </row>
    <row r="22" ht="21" customHeight="1" spans="1:15">
      <c r="A22" s="248" t="s">
        <v>170</v>
      </c>
      <c r="B22" s="248" t="s">
        <v>171</v>
      </c>
      <c r="C22" s="40">
        <f t="shared" si="0"/>
        <v>17184398.4</v>
      </c>
      <c r="D22" s="38">
        <f t="shared" si="1"/>
        <v>6084648.4</v>
      </c>
      <c r="E22" s="38">
        <v>6084648.4</v>
      </c>
      <c r="F22" s="38"/>
      <c r="G22" s="38"/>
      <c r="H22" s="38"/>
      <c r="I22" s="38"/>
      <c r="J22" s="38">
        <f t="shared" si="2"/>
        <v>11099750</v>
      </c>
      <c r="K22" s="38">
        <v>11099750</v>
      </c>
      <c r="L22" s="38"/>
      <c r="M22" s="38"/>
      <c r="N22" s="40"/>
      <c r="O22" s="40"/>
    </row>
    <row r="23" ht="21" customHeight="1" spans="1:15">
      <c r="A23" s="248" t="s">
        <v>172</v>
      </c>
      <c r="B23" s="248" t="s">
        <v>173</v>
      </c>
      <c r="C23" s="40">
        <f t="shared" si="0"/>
        <v>3116800.2</v>
      </c>
      <c r="D23" s="38">
        <f t="shared" si="1"/>
        <v>3074800.2</v>
      </c>
      <c r="E23" s="38">
        <v>3074800.2</v>
      </c>
      <c r="F23" s="38"/>
      <c r="G23" s="38"/>
      <c r="H23" s="38"/>
      <c r="I23" s="38"/>
      <c r="J23" s="38">
        <f t="shared" si="2"/>
        <v>42000</v>
      </c>
      <c r="K23" s="38">
        <v>42000</v>
      </c>
      <c r="L23" s="38"/>
      <c r="M23" s="38"/>
      <c r="N23" s="40"/>
      <c r="O23" s="40"/>
    </row>
    <row r="24" ht="21" customHeight="1" spans="1:15">
      <c r="A24" s="248" t="s">
        <v>174</v>
      </c>
      <c r="B24" s="248" t="s">
        <v>175</v>
      </c>
      <c r="C24" s="40">
        <f t="shared" si="0"/>
        <v>4725426.3</v>
      </c>
      <c r="D24" s="38">
        <f t="shared" si="1"/>
        <v>4725426.3</v>
      </c>
      <c r="E24" s="38"/>
      <c r="F24" s="38">
        <v>4725426.3</v>
      </c>
      <c r="G24" s="38"/>
      <c r="H24" s="38"/>
      <c r="I24" s="38"/>
      <c r="J24" s="38">
        <f t="shared" si="2"/>
        <v>0</v>
      </c>
      <c r="K24" s="38"/>
      <c r="L24" s="38"/>
      <c r="M24" s="38"/>
      <c r="N24" s="40"/>
      <c r="O24" s="40"/>
    </row>
    <row r="25" ht="21" customHeight="1" spans="1:15">
      <c r="A25" s="248" t="s">
        <v>176</v>
      </c>
      <c r="B25" s="248" t="s">
        <v>177</v>
      </c>
      <c r="C25" s="40">
        <f t="shared" si="0"/>
        <v>35287967</v>
      </c>
      <c r="D25" s="38">
        <f t="shared" si="1"/>
        <v>30062121</v>
      </c>
      <c r="E25" s="38">
        <v>27419637</v>
      </c>
      <c r="F25" s="38">
        <v>2642484</v>
      </c>
      <c r="G25" s="38"/>
      <c r="H25" s="38"/>
      <c r="I25" s="38"/>
      <c r="J25" s="38">
        <f t="shared" si="2"/>
        <v>5225846</v>
      </c>
      <c r="K25" s="38">
        <v>3656350</v>
      </c>
      <c r="L25" s="38">
        <v>882000</v>
      </c>
      <c r="M25" s="38">
        <v>295596</v>
      </c>
      <c r="N25" s="40"/>
      <c r="O25" s="40">
        <v>391900</v>
      </c>
    </row>
    <row r="26" ht="21" customHeight="1" spans="1:15">
      <c r="A26" s="248" t="s">
        <v>178</v>
      </c>
      <c r="B26" s="248" t="s">
        <v>179</v>
      </c>
      <c r="C26" s="40">
        <f t="shared" si="0"/>
        <v>32349887</v>
      </c>
      <c r="D26" s="38">
        <f t="shared" si="1"/>
        <v>27419637</v>
      </c>
      <c r="E26" s="38">
        <v>27419637</v>
      </c>
      <c r="F26" s="38"/>
      <c r="G26" s="38"/>
      <c r="H26" s="38"/>
      <c r="I26" s="38"/>
      <c r="J26" s="38">
        <f t="shared" si="2"/>
        <v>4930250</v>
      </c>
      <c r="K26" s="38">
        <v>3656350</v>
      </c>
      <c r="L26" s="38">
        <v>882000</v>
      </c>
      <c r="M26" s="38"/>
      <c r="N26" s="40"/>
      <c r="O26" s="40">
        <v>391900</v>
      </c>
    </row>
    <row r="27" s="96" customFormat="1" ht="21" customHeight="1" spans="1:15">
      <c r="A27" s="89" t="s">
        <v>180</v>
      </c>
      <c r="B27" s="89" t="s">
        <v>181</v>
      </c>
      <c r="C27" s="40">
        <f t="shared" si="0"/>
        <v>2938080</v>
      </c>
      <c r="D27" s="249">
        <f t="shared" si="1"/>
        <v>2642484</v>
      </c>
      <c r="E27" s="249"/>
      <c r="F27" s="249">
        <v>2642484</v>
      </c>
      <c r="G27" s="249"/>
      <c r="H27" s="249"/>
      <c r="I27" s="249"/>
      <c r="J27" s="249">
        <f t="shared" si="2"/>
        <v>295596</v>
      </c>
      <c r="K27" s="249"/>
      <c r="L27" s="249"/>
      <c r="M27" s="249">
        <v>295596</v>
      </c>
      <c r="N27" s="40"/>
      <c r="O27" s="40"/>
    </row>
    <row r="28" s="96" customFormat="1" ht="21" customHeight="1" spans="1:15">
      <c r="A28" s="89" t="s">
        <v>182</v>
      </c>
      <c r="B28" s="89" t="s">
        <v>183</v>
      </c>
      <c r="C28" s="40">
        <f t="shared" si="0"/>
        <v>23340388.75</v>
      </c>
      <c r="D28" s="249">
        <f t="shared" si="1"/>
        <v>20374268.75</v>
      </c>
      <c r="E28" s="249">
        <v>16473271</v>
      </c>
      <c r="F28" s="249">
        <v>3900997.75</v>
      </c>
      <c r="G28" s="249"/>
      <c r="H28" s="249"/>
      <c r="I28" s="249"/>
      <c r="J28" s="249">
        <f t="shared" si="2"/>
        <v>2966120</v>
      </c>
      <c r="K28" s="249">
        <v>1706600</v>
      </c>
      <c r="L28" s="249"/>
      <c r="M28" s="249">
        <v>1259520</v>
      </c>
      <c r="N28" s="40"/>
      <c r="O28" s="40"/>
    </row>
    <row r="29" s="96" customFormat="1" ht="21" customHeight="1" spans="1:15">
      <c r="A29" s="89" t="s">
        <v>184</v>
      </c>
      <c r="B29" s="89" t="s">
        <v>185</v>
      </c>
      <c r="C29" s="40">
        <f t="shared" si="0"/>
        <v>10519123</v>
      </c>
      <c r="D29" s="249">
        <f t="shared" si="1"/>
        <v>9259603</v>
      </c>
      <c r="E29" s="249">
        <v>8624723</v>
      </c>
      <c r="F29" s="249">
        <v>634880</v>
      </c>
      <c r="G29" s="249"/>
      <c r="H29" s="249"/>
      <c r="I29" s="249"/>
      <c r="J29" s="249">
        <f t="shared" si="2"/>
        <v>1259520</v>
      </c>
      <c r="K29" s="249"/>
      <c r="L29" s="249"/>
      <c r="M29" s="249">
        <v>1259520</v>
      </c>
      <c r="N29" s="40"/>
      <c r="O29" s="40"/>
    </row>
    <row r="30" ht="21" customHeight="1" spans="1:15">
      <c r="A30" s="248" t="s">
        <v>186</v>
      </c>
      <c r="B30" s="248" t="s">
        <v>187</v>
      </c>
      <c r="C30" s="40">
        <f t="shared" si="0"/>
        <v>1140470</v>
      </c>
      <c r="D30" s="38">
        <f t="shared" si="1"/>
        <v>1140470</v>
      </c>
      <c r="E30" s="38">
        <v>1140470</v>
      </c>
      <c r="F30" s="38"/>
      <c r="G30" s="38"/>
      <c r="H30" s="38"/>
      <c r="I30" s="38"/>
      <c r="J30" s="38">
        <f t="shared" si="2"/>
        <v>0</v>
      </c>
      <c r="K30" s="38"/>
      <c r="L30" s="38"/>
      <c r="M30" s="38"/>
      <c r="N30" s="40"/>
      <c r="O30" s="40"/>
    </row>
    <row r="31" ht="21" customHeight="1" spans="1:15">
      <c r="A31" s="248" t="s">
        <v>188</v>
      </c>
      <c r="B31" s="248" t="s">
        <v>189</v>
      </c>
      <c r="C31" s="40">
        <f t="shared" si="0"/>
        <v>8414678</v>
      </c>
      <c r="D31" s="38">
        <f t="shared" si="1"/>
        <v>6708078</v>
      </c>
      <c r="E31" s="38">
        <v>6708078</v>
      </c>
      <c r="F31" s="38"/>
      <c r="G31" s="38"/>
      <c r="H31" s="38"/>
      <c r="I31" s="38"/>
      <c r="J31" s="38">
        <f t="shared" si="2"/>
        <v>1706600</v>
      </c>
      <c r="K31" s="38">
        <v>1706600</v>
      </c>
      <c r="L31" s="38"/>
      <c r="M31" s="38"/>
      <c r="N31" s="40"/>
      <c r="O31" s="40"/>
    </row>
    <row r="32" ht="21" customHeight="1" spans="1:15">
      <c r="A32" s="248" t="s">
        <v>190</v>
      </c>
      <c r="B32" s="248" t="s">
        <v>191</v>
      </c>
      <c r="C32" s="40">
        <f t="shared" si="0"/>
        <v>367392</v>
      </c>
      <c r="D32" s="38">
        <f t="shared" si="1"/>
        <v>367392</v>
      </c>
      <c r="E32" s="38"/>
      <c r="F32" s="38">
        <v>367392</v>
      </c>
      <c r="G32" s="38"/>
      <c r="H32" s="38"/>
      <c r="I32" s="38"/>
      <c r="J32" s="38">
        <f t="shared" si="2"/>
        <v>0</v>
      </c>
      <c r="K32" s="38"/>
      <c r="L32" s="38"/>
      <c r="M32" s="38"/>
      <c r="N32" s="40"/>
      <c r="O32" s="40"/>
    </row>
    <row r="33" ht="21" customHeight="1" spans="1:15">
      <c r="A33" s="248" t="s">
        <v>192</v>
      </c>
      <c r="B33" s="248" t="s">
        <v>193</v>
      </c>
      <c r="C33" s="40">
        <f t="shared" si="0"/>
        <v>1237524.2</v>
      </c>
      <c r="D33" s="38">
        <f t="shared" si="1"/>
        <v>1237524.2</v>
      </c>
      <c r="E33" s="38"/>
      <c r="F33" s="38">
        <v>1237524.2</v>
      </c>
      <c r="G33" s="38"/>
      <c r="H33" s="38"/>
      <c r="I33" s="38"/>
      <c r="J33" s="38">
        <f t="shared" si="2"/>
        <v>0</v>
      </c>
      <c r="K33" s="38"/>
      <c r="L33" s="38"/>
      <c r="M33" s="38"/>
      <c r="N33" s="40"/>
      <c r="O33" s="40"/>
    </row>
    <row r="34" ht="21" customHeight="1" spans="1:15">
      <c r="A34" s="248" t="s">
        <v>194</v>
      </c>
      <c r="B34" s="248" t="s">
        <v>195</v>
      </c>
      <c r="C34" s="40">
        <f t="shared" si="0"/>
        <v>1661201.55</v>
      </c>
      <c r="D34" s="38">
        <f t="shared" si="1"/>
        <v>1661201.55</v>
      </c>
      <c r="E34" s="38"/>
      <c r="F34" s="38">
        <v>1661201.55</v>
      </c>
      <c r="G34" s="38"/>
      <c r="H34" s="38"/>
      <c r="I34" s="38"/>
      <c r="J34" s="38">
        <f t="shared" si="2"/>
        <v>0</v>
      </c>
      <c r="K34" s="38"/>
      <c r="L34" s="38"/>
      <c r="M34" s="38"/>
      <c r="N34" s="40"/>
      <c r="O34" s="40"/>
    </row>
    <row r="35" ht="21" customHeight="1" spans="1:15">
      <c r="A35" s="248" t="s">
        <v>196</v>
      </c>
      <c r="B35" s="248" t="s">
        <v>197</v>
      </c>
      <c r="C35" s="40">
        <f t="shared" si="0"/>
        <v>4530111</v>
      </c>
      <c r="D35" s="38">
        <f t="shared" si="1"/>
        <v>4530111</v>
      </c>
      <c r="E35" s="38">
        <v>573671</v>
      </c>
      <c r="F35" s="38">
        <v>3956440</v>
      </c>
      <c r="G35" s="38"/>
      <c r="H35" s="38"/>
      <c r="I35" s="38"/>
      <c r="J35" s="38">
        <f t="shared" si="2"/>
        <v>0</v>
      </c>
      <c r="K35" s="38"/>
      <c r="L35" s="38"/>
      <c r="M35" s="38"/>
      <c r="N35" s="40"/>
      <c r="O35" s="40"/>
    </row>
    <row r="36" ht="21" customHeight="1" spans="1:15">
      <c r="A36" s="248" t="s">
        <v>198</v>
      </c>
      <c r="B36" s="248" t="s">
        <v>199</v>
      </c>
      <c r="C36" s="40">
        <f t="shared" si="0"/>
        <v>573671</v>
      </c>
      <c r="D36" s="38">
        <f t="shared" si="1"/>
        <v>573671</v>
      </c>
      <c r="E36" s="38">
        <v>573671</v>
      </c>
      <c r="F36" s="38"/>
      <c r="G36" s="38"/>
      <c r="H36" s="38"/>
      <c r="I36" s="38"/>
      <c r="J36" s="38">
        <f t="shared" si="2"/>
        <v>0</v>
      </c>
      <c r="K36" s="38"/>
      <c r="L36" s="38"/>
      <c r="M36" s="38"/>
      <c r="N36" s="40"/>
      <c r="O36" s="40"/>
    </row>
    <row r="37" ht="21" customHeight="1" spans="1:15">
      <c r="A37" s="248" t="s">
        <v>200</v>
      </c>
      <c r="B37" s="248" t="s">
        <v>201</v>
      </c>
      <c r="C37" s="40">
        <f t="shared" si="0"/>
        <v>3956440</v>
      </c>
      <c r="D37" s="38">
        <f t="shared" si="1"/>
        <v>3956440</v>
      </c>
      <c r="E37" s="38"/>
      <c r="F37" s="38">
        <v>3956440</v>
      </c>
      <c r="G37" s="38"/>
      <c r="H37" s="38"/>
      <c r="I37" s="38"/>
      <c r="J37" s="38">
        <f t="shared" si="2"/>
        <v>0</v>
      </c>
      <c r="K37" s="38"/>
      <c r="L37" s="38"/>
      <c r="M37" s="38"/>
      <c r="N37" s="40"/>
      <c r="O37" s="40"/>
    </row>
    <row r="38" ht="21" customHeight="1" spans="1:15">
      <c r="A38" s="248" t="s">
        <v>202</v>
      </c>
      <c r="B38" s="248" t="s">
        <v>203</v>
      </c>
      <c r="C38" s="40">
        <f t="shared" si="0"/>
        <v>8266911.4</v>
      </c>
      <c r="D38" s="38">
        <f t="shared" si="1"/>
        <v>8266911.4</v>
      </c>
      <c r="E38" s="38">
        <v>8266911.4</v>
      </c>
      <c r="F38" s="38"/>
      <c r="G38" s="38"/>
      <c r="H38" s="38"/>
      <c r="I38" s="38"/>
      <c r="J38" s="38">
        <f t="shared" si="2"/>
        <v>0</v>
      </c>
      <c r="K38" s="38"/>
      <c r="L38" s="38"/>
      <c r="M38" s="38"/>
      <c r="N38" s="40"/>
      <c r="O38" s="40"/>
    </row>
    <row r="39" ht="21" customHeight="1" spans="1:15">
      <c r="A39" s="248" t="s">
        <v>204</v>
      </c>
      <c r="B39" s="248" t="s">
        <v>205</v>
      </c>
      <c r="C39" s="40">
        <f t="shared" si="0"/>
        <v>300500</v>
      </c>
      <c r="D39" s="38">
        <f t="shared" si="1"/>
        <v>300500</v>
      </c>
      <c r="E39" s="38">
        <v>300500</v>
      </c>
      <c r="F39" s="38"/>
      <c r="G39" s="38"/>
      <c r="H39" s="38"/>
      <c r="I39" s="38"/>
      <c r="J39" s="38">
        <f t="shared" si="2"/>
        <v>0</v>
      </c>
      <c r="K39" s="38"/>
      <c r="L39" s="38"/>
      <c r="M39" s="38"/>
      <c r="N39" s="40"/>
      <c r="O39" s="40"/>
    </row>
    <row r="40" ht="21" customHeight="1" spans="1:15">
      <c r="A40" s="248" t="s">
        <v>206</v>
      </c>
      <c r="B40" s="248" t="s">
        <v>207</v>
      </c>
      <c r="C40" s="40">
        <f t="shared" si="0"/>
        <v>4083723.9</v>
      </c>
      <c r="D40" s="38">
        <f t="shared" si="1"/>
        <v>4083723.9</v>
      </c>
      <c r="E40" s="38">
        <v>4083723.9</v>
      </c>
      <c r="F40" s="38"/>
      <c r="G40" s="38"/>
      <c r="H40" s="38"/>
      <c r="I40" s="38"/>
      <c r="J40" s="38">
        <f t="shared" ref="J40:J56" si="3">SUM(K40:O40)</f>
        <v>0</v>
      </c>
      <c r="K40" s="38"/>
      <c r="L40" s="38"/>
      <c r="M40" s="38"/>
      <c r="N40" s="40"/>
      <c r="O40" s="40"/>
    </row>
    <row r="41" ht="21" customHeight="1" spans="1:15">
      <c r="A41" s="248" t="s">
        <v>208</v>
      </c>
      <c r="B41" s="248" t="s">
        <v>209</v>
      </c>
      <c r="C41" s="40">
        <f t="shared" si="0"/>
        <v>3754932.5</v>
      </c>
      <c r="D41" s="38">
        <f t="shared" si="1"/>
        <v>3754932.5</v>
      </c>
      <c r="E41" s="38">
        <v>3754932.5</v>
      </c>
      <c r="F41" s="38"/>
      <c r="G41" s="38"/>
      <c r="H41" s="38"/>
      <c r="I41" s="38"/>
      <c r="J41" s="38">
        <f t="shared" si="3"/>
        <v>0</v>
      </c>
      <c r="K41" s="38"/>
      <c r="L41" s="38"/>
      <c r="M41" s="38"/>
      <c r="N41" s="40"/>
      <c r="O41" s="40"/>
    </row>
    <row r="42" ht="21" customHeight="1" spans="1:15">
      <c r="A42" s="248" t="s">
        <v>210</v>
      </c>
      <c r="B42" s="248" t="s">
        <v>211</v>
      </c>
      <c r="C42" s="40">
        <f t="shared" si="0"/>
        <v>127755</v>
      </c>
      <c r="D42" s="38">
        <f t="shared" si="1"/>
        <v>127755</v>
      </c>
      <c r="E42" s="38">
        <v>127755</v>
      </c>
      <c r="F42" s="38"/>
      <c r="G42" s="38"/>
      <c r="H42" s="38"/>
      <c r="I42" s="38"/>
      <c r="J42" s="38">
        <f t="shared" si="3"/>
        <v>0</v>
      </c>
      <c r="K42" s="38"/>
      <c r="L42" s="38"/>
      <c r="M42" s="38"/>
      <c r="N42" s="40"/>
      <c r="O42" s="40"/>
    </row>
    <row r="43" ht="21" customHeight="1" spans="1:15">
      <c r="A43" s="248" t="s">
        <v>212</v>
      </c>
      <c r="B43" s="248" t="s">
        <v>213</v>
      </c>
      <c r="C43" s="40">
        <f t="shared" si="0"/>
        <v>100000</v>
      </c>
      <c r="D43" s="38">
        <f t="shared" si="1"/>
        <v>100000</v>
      </c>
      <c r="E43" s="38"/>
      <c r="F43" s="38">
        <v>100000</v>
      </c>
      <c r="G43" s="38"/>
      <c r="H43" s="38"/>
      <c r="I43" s="38"/>
      <c r="J43" s="38">
        <f t="shared" si="3"/>
        <v>0</v>
      </c>
      <c r="K43" s="38"/>
      <c r="L43" s="38"/>
      <c r="M43" s="38"/>
      <c r="N43" s="40"/>
      <c r="O43" s="40"/>
    </row>
    <row r="44" ht="21" customHeight="1" spans="1:15">
      <c r="A44" s="248" t="s">
        <v>214</v>
      </c>
      <c r="B44" s="248" t="s">
        <v>215</v>
      </c>
      <c r="C44" s="40">
        <f t="shared" si="0"/>
        <v>100000</v>
      </c>
      <c r="D44" s="38">
        <f t="shared" si="1"/>
        <v>100000</v>
      </c>
      <c r="E44" s="38"/>
      <c r="F44" s="38">
        <v>100000</v>
      </c>
      <c r="G44" s="38"/>
      <c r="H44" s="38"/>
      <c r="I44" s="38"/>
      <c r="J44" s="38">
        <f t="shared" si="3"/>
        <v>0</v>
      </c>
      <c r="K44" s="38"/>
      <c r="L44" s="38"/>
      <c r="M44" s="38"/>
      <c r="N44" s="40"/>
      <c r="O44" s="40"/>
    </row>
    <row r="45" ht="21" customHeight="1" spans="1:15">
      <c r="A45" s="248" t="s">
        <v>216</v>
      </c>
      <c r="B45" s="248" t="s">
        <v>217</v>
      </c>
      <c r="C45" s="40">
        <f t="shared" si="0"/>
        <v>1515956</v>
      </c>
      <c r="D45" s="38">
        <f t="shared" si="1"/>
        <v>1515956</v>
      </c>
      <c r="E45" s="38">
        <v>857888</v>
      </c>
      <c r="F45" s="38">
        <v>658068</v>
      </c>
      <c r="G45" s="38"/>
      <c r="H45" s="38"/>
      <c r="I45" s="38"/>
      <c r="J45" s="38">
        <f t="shared" si="3"/>
        <v>0</v>
      </c>
      <c r="K45" s="38"/>
      <c r="L45" s="38"/>
      <c r="M45" s="38"/>
      <c r="N45" s="40"/>
      <c r="O45" s="40"/>
    </row>
    <row r="46" ht="21" customHeight="1" spans="1:15">
      <c r="A46" s="248" t="s">
        <v>218</v>
      </c>
      <c r="B46" s="248" t="s">
        <v>219</v>
      </c>
      <c r="C46" s="40">
        <f t="shared" si="0"/>
        <v>1515956</v>
      </c>
      <c r="D46" s="38">
        <f t="shared" si="1"/>
        <v>1515956</v>
      </c>
      <c r="E46" s="38">
        <v>857888</v>
      </c>
      <c r="F46" s="38">
        <v>658068</v>
      </c>
      <c r="G46" s="38"/>
      <c r="H46" s="38"/>
      <c r="I46" s="38"/>
      <c r="J46" s="38">
        <f t="shared" si="3"/>
        <v>0</v>
      </c>
      <c r="K46" s="38"/>
      <c r="L46" s="38"/>
      <c r="M46" s="38"/>
      <c r="N46" s="40"/>
      <c r="O46" s="40"/>
    </row>
    <row r="47" ht="21" customHeight="1" spans="1:15">
      <c r="A47" s="248" t="s">
        <v>220</v>
      </c>
      <c r="B47" s="248" t="s">
        <v>221</v>
      </c>
      <c r="C47" s="40">
        <f t="shared" si="0"/>
        <v>9002000</v>
      </c>
      <c r="D47" s="38">
        <f t="shared" si="1"/>
        <v>0</v>
      </c>
      <c r="E47" s="38"/>
      <c r="F47" s="38"/>
      <c r="G47" s="38"/>
      <c r="H47" s="38"/>
      <c r="I47" s="38"/>
      <c r="J47" s="38">
        <f t="shared" si="3"/>
        <v>9002000</v>
      </c>
      <c r="K47" s="38">
        <v>9002000</v>
      </c>
      <c r="L47" s="38"/>
      <c r="M47" s="38"/>
      <c r="N47" s="40"/>
      <c r="O47" s="40"/>
    </row>
    <row r="48" ht="21" customHeight="1" spans="1:15">
      <c r="A48" s="248" t="s">
        <v>222</v>
      </c>
      <c r="B48" s="248" t="s">
        <v>223</v>
      </c>
      <c r="C48" s="40">
        <f t="shared" si="0"/>
        <v>9002000</v>
      </c>
      <c r="D48" s="38">
        <f t="shared" si="1"/>
        <v>0</v>
      </c>
      <c r="E48" s="38"/>
      <c r="F48" s="38"/>
      <c r="G48" s="38"/>
      <c r="H48" s="38"/>
      <c r="I48" s="38"/>
      <c r="J48" s="38">
        <f t="shared" si="3"/>
        <v>9002000</v>
      </c>
      <c r="K48" s="38">
        <v>9002000</v>
      </c>
      <c r="L48" s="38"/>
      <c r="M48" s="38"/>
      <c r="N48" s="40"/>
      <c r="O48" s="40"/>
    </row>
    <row r="49" ht="21" customHeight="1" spans="1:15">
      <c r="A49" s="248" t="s">
        <v>224</v>
      </c>
      <c r="B49" s="248" t="s">
        <v>225</v>
      </c>
      <c r="C49" s="40">
        <f t="shared" si="0"/>
        <v>9002000</v>
      </c>
      <c r="D49" s="38">
        <f t="shared" si="1"/>
        <v>0</v>
      </c>
      <c r="E49" s="38"/>
      <c r="F49" s="38"/>
      <c r="G49" s="38"/>
      <c r="H49" s="38"/>
      <c r="I49" s="38"/>
      <c r="J49" s="38">
        <f t="shared" si="3"/>
        <v>9002000</v>
      </c>
      <c r="K49" s="38">
        <v>9002000</v>
      </c>
      <c r="L49" s="38"/>
      <c r="M49" s="38"/>
      <c r="N49" s="40"/>
      <c r="O49" s="40"/>
    </row>
    <row r="50" ht="21" customHeight="1" spans="1:15">
      <c r="A50" s="248" t="s">
        <v>226</v>
      </c>
      <c r="B50" s="248" t="s">
        <v>227</v>
      </c>
      <c r="C50" s="40">
        <f t="shared" si="0"/>
        <v>172564.93</v>
      </c>
      <c r="D50" s="38">
        <f t="shared" si="1"/>
        <v>0</v>
      </c>
      <c r="E50" s="38"/>
      <c r="F50" s="38"/>
      <c r="G50" s="38"/>
      <c r="H50" s="38"/>
      <c r="I50" s="38"/>
      <c r="J50" s="38">
        <f t="shared" si="3"/>
        <v>172564.93</v>
      </c>
      <c r="K50" s="38"/>
      <c r="L50" s="38"/>
      <c r="M50" s="38"/>
      <c r="N50" s="40"/>
      <c r="O50" s="40">
        <v>172564.93</v>
      </c>
    </row>
    <row r="51" ht="21" customHeight="1" spans="1:15">
      <c r="A51" s="248" t="s">
        <v>228</v>
      </c>
      <c r="B51" s="248" t="s">
        <v>229</v>
      </c>
      <c r="C51" s="40">
        <f t="shared" si="0"/>
        <v>172564.93</v>
      </c>
      <c r="D51" s="38">
        <f t="shared" si="1"/>
        <v>0</v>
      </c>
      <c r="E51" s="38"/>
      <c r="F51" s="38"/>
      <c r="G51" s="38"/>
      <c r="H51" s="38"/>
      <c r="I51" s="38"/>
      <c r="J51" s="38">
        <f t="shared" si="3"/>
        <v>172564.93</v>
      </c>
      <c r="K51" s="38"/>
      <c r="L51" s="38"/>
      <c r="M51" s="38"/>
      <c r="N51" s="40"/>
      <c r="O51" s="40">
        <v>172564.93</v>
      </c>
    </row>
    <row r="52" ht="21" customHeight="1" spans="1:15">
      <c r="A52" s="248" t="s">
        <v>230</v>
      </c>
      <c r="B52" s="248" t="s">
        <v>231</v>
      </c>
      <c r="C52" s="40">
        <f t="shared" si="0"/>
        <v>172564.93</v>
      </c>
      <c r="D52" s="38">
        <f t="shared" si="1"/>
        <v>0</v>
      </c>
      <c r="E52" s="38"/>
      <c r="F52" s="38"/>
      <c r="G52" s="38"/>
      <c r="H52" s="38"/>
      <c r="I52" s="38"/>
      <c r="J52" s="38">
        <f t="shared" si="3"/>
        <v>172564.93</v>
      </c>
      <c r="K52" s="38"/>
      <c r="L52" s="38"/>
      <c r="M52" s="38"/>
      <c r="N52" s="40"/>
      <c r="O52" s="40">
        <v>172564.93</v>
      </c>
    </row>
    <row r="53" ht="21" customHeight="1" spans="1:15">
      <c r="A53" s="248" t="s">
        <v>232</v>
      </c>
      <c r="B53" s="248" t="s">
        <v>233</v>
      </c>
      <c r="C53" s="40">
        <f t="shared" si="0"/>
        <v>6527404</v>
      </c>
      <c r="D53" s="38">
        <f t="shared" si="1"/>
        <v>6527404</v>
      </c>
      <c r="E53" s="38">
        <v>6527404</v>
      </c>
      <c r="F53" s="38"/>
      <c r="G53" s="38"/>
      <c r="H53" s="38"/>
      <c r="I53" s="38"/>
      <c r="J53" s="38">
        <f t="shared" si="3"/>
        <v>0</v>
      </c>
      <c r="K53" s="38"/>
      <c r="L53" s="38"/>
      <c r="M53" s="38"/>
      <c r="N53" s="40"/>
      <c r="O53" s="40"/>
    </row>
    <row r="54" ht="21" customHeight="1" spans="1:15">
      <c r="A54" s="248" t="s">
        <v>234</v>
      </c>
      <c r="B54" s="248" t="s">
        <v>235</v>
      </c>
      <c r="C54" s="40">
        <f t="shared" si="0"/>
        <v>6527404</v>
      </c>
      <c r="D54" s="38">
        <f t="shared" si="1"/>
        <v>6527404</v>
      </c>
      <c r="E54" s="38">
        <v>6527404</v>
      </c>
      <c r="F54" s="38"/>
      <c r="G54" s="38"/>
      <c r="H54" s="38"/>
      <c r="I54" s="38"/>
      <c r="J54" s="38">
        <f t="shared" si="3"/>
        <v>0</v>
      </c>
      <c r="K54" s="38"/>
      <c r="L54" s="38"/>
      <c r="M54" s="38"/>
      <c r="N54" s="40"/>
      <c r="O54" s="40"/>
    </row>
    <row r="55" ht="21" customHeight="1" spans="1:15">
      <c r="A55" s="248" t="s">
        <v>236</v>
      </c>
      <c r="B55" s="248" t="s">
        <v>237</v>
      </c>
      <c r="C55" s="40">
        <f t="shared" si="0"/>
        <v>6527404</v>
      </c>
      <c r="D55" s="38">
        <f t="shared" si="1"/>
        <v>6527404</v>
      </c>
      <c r="E55" s="38">
        <v>6527404</v>
      </c>
      <c r="F55" s="38"/>
      <c r="G55" s="38"/>
      <c r="H55" s="38"/>
      <c r="I55" s="38"/>
      <c r="J55" s="38">
        <f t="shared" si="3"/>
        <v>0</v>
      </c>
      <c r="K55" s="38"/>
      <c r="L55" s="38"/>
      <c r="M55" s="38"/>
      <c r="N55" s="40"/>
      <c r="O55" s="40"/>
    </row>
    <row r="56" ht="21" customHeight="1" spans="1:15">
      <c r="A56" s="250" t="s">
        <v>60</v>
      </c>
      <c r="B56" s="37"/>
      <c r="C56" s="38">
        <f>C7+C16+C47+C50+C53</f>
        <v>205147763.09</v>
      </c>
      <c r="D56" s="38">
        <f t="shared" ref="D56:O56" si="4">D7+D16+D47+D50+D53</f>
        <v>131489908.16</v>
      </c>
      <c r="E56" s="38">
        <f t="shared" si="4"/>
        <v>113575212.11</v>
      </c>
      <c r="F56" s="38">
        <f t="shared" si="4"/>
        <v>17914696.05</v>
      </c>
      <c r="G56" s="38">
        <f t="shared" si="4"/>
        <v>0</v>
      </c>
      <c r="H56" s="38">
        <f t="shared" si="4"/>
        <v>0</v>
      </c>
      <c r="I56" s="38">
        <f t="shared" si="4"/>
        <v>0</v>
      </c>
      <c r="J56" s="38">
        <f t="shared" si="4"/>
        <v>73657854.93</v>
      </c>
      <c r="K56" s="38">
        <f t="shared" si="4"/>
        <v>70656274</v>
      </c>
      <c r="L56" s="38">
        <f t="shared" si="4"/>
        <v>882000</v>
      </c>
      <c r="M56" s="38">
        <f t="shared" si="4"/>
        <v>1555116</v>
      </c>
      <c r="N56" s="38">
        <f t="shared" si="4"/>
        <v>0</v>
      </c>
      <c r="O56" s="38">
        <f t="shared" si="4"/>
        <v>564464.93</v>
      </c>
    </row>
  </sheetData>
  <mergeCells count="13">
    <mergeCell ref="A1:O1"/>
    <mergeCell ref="A2:O2"/>
    <mergeCell ref="A3:B3"/>
    <mergeCell ref="C3:O3"/>
    <mergeCell ref="D4:F4"/>
    <mergeCell ref="J4:O4"/>
    <mergeCell ref="A56:B56"/>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4" workbookViewId="0">
      <selection activeCell="C25" sqref="C25"/>
    </sheetView>
  </sheetViews>
  <sheetFormatPr defaultColWidth="10" defaultRowHeight="12.75" customHeight="1" outlineLevelCol="3"/>
  <cols>
    <col min="1" max="4" width="41.5" style="99" customWidth="1"/>
    <col min="5" max="16384" width="10" style="96" customWidth="1"/>
  </cols>
  <sheetData>
    <row r="1" ht="15" customHeight="1" spans="1:4">
      <c r="A1" s="98"/>
      <c r="B1" s="97"/>
      <c r="C1" s="97"/>
      <c r="D1" s="97" t="s">
        <v>238</v>
      </c>
    </row>
    <row r="2" ht="41.25" customHeight="1" spans="1:1">
      <c r="A2" s="100" t="s">
        <v>239</v>
      </c>
    </row>
    <row r="3" ht="17.25" customHeight="1" spans="1:4">
      <c r="A3" s="101" t="s">
        <v>2</v>
      </c>
      <c r="B3" s="232"/>
      <c r="D3" s="97" t="s">
        <v>3</v>
      </c>
    </row>
    <row r="4" ht="17.25" customHeight="1" spans="1:4">
      <c r="A4" s="212" t="s">
        <v>4</v>
      </c>
      <c r="B4" s="233"/>
      <c r="C4" s="212" t="s">
        <v>5</v>
      </c>
      <c r="D4" s="234"/>
    </row>
    <row r="5" ht="18.75" customHeight="1" spans="1:4">
      <c r="A5" s="212" t="s">
        <v>6</v>
      </c>
      <c r="B5" s="212" t="s">
        <v>7</v>
      </c>
      <c r="C5" s="212" t="s">
        <v>240</v>
      </c>
      <c r="D5" s="214" t="s">
        <v>7</v>
      </c>
    </row>
    <row r="6" ht="16.5" customHeight="1" spans="1:4">
      <c r="A6" s="235" t="s">
        <v>241</v>
      </c>
      <c r="B6" s="236">
        <v>131489908.16</v>
      </c>
      <c r="C6" s="237" t="s">
        <v>242</v>
      </c>
      <c r="D6" s="236">
        <v>131489908.16</v>
      </c>
    </row>
    <row r="7" ht="16.5" customHeight="1" spans="1:4">
      <c r="A7" s="235" t="s">
        <v>243</v>
      </c>
      <c r="B7" s="236">
        <v>131489908.16</v>
      </c>
      <c r="C7" s="237" t="s">
        <v>244</v>
      </c>
      <c r="D7" s="236"/>
    </row>
    <row r="8" ht="16.5" customHeight="1" spans="1:4">
      <c r="A8" s="235" t="s">
        <v>245</v>
      </c>
      <c r="B8" s="236"/>
      <c r="C8" s="237" t="s">
        <v>246</v>
      </c>
      <c r="D8" s="236"/>
    </row>
    <row r="9" ht="16.5" customHeight="1" spans="1:4">
      <c r="A9" s="235" t="s">
        <v>247</v>
      </c>
      <c r="B9" s="236"/>
      <c r="C9" s="237" t="s">
        <v>248</v>
      </c>
      <c r="D9" s="236"/>
    </row>
    <row r="10" ht="16.5" customHeight="1" spans="1:4">
      <c r="A10" s="235" t="s">
        <v>249</v>
      </c>
      <c r="B10" s="236"/>
      <c r="C10" s="237" t="s">
        <v>250</v>
      </c>
      <c r="D10" s="236"/>
    </row>
    <row r="11" ht="16.5" customHeight="1" spans="1:4">
      <c r="A11" s="235" t="s">
        <v>243</v>
      </c>
      <c r="B11" s="236"/>
      <c r="C11" s="237" t="s">
        <v>251</v>
      </c>
      <c r="D11" s="236"/>
    </row>
    <row r="12" ht="16.5" customHeight="1" spans="1:4">
      <c r="A12" s="238" t="s">
        <v>245</v>
      </c>
      <c r="B12" s="239"/>
      <c r="C12" s="240" t="s">
        <v>252</v>
      </c>
      <c r="D12" s="239"/>
    </row>
    <row r="13" ht="16.5" customHeight="1" spans="1:4">
      <c r="A13" s="238" t="s">
        <v>247</v>
      </c>
      <c r="B13" s="239"/>
      <c r="C13" s="240" t="s">
        <v>253</v>
      </c>
      <c r="D13" s="239"/>
    </row>
    <row r="14" ht="16.5" customHeight="1" spans="1:4">
      <c r="A14" s="241"/>
      <c r="B14" s="242"/>
      <c r="C14" s="240" t="s">
        <v>254</v>
      </c>
      <c r="D14" s="239">
        <v>20939803.11</v>
      </c>
    </row>
    <row r="15" ht="16.5" customHeight="1" spans="1:4">
      <c r="A15" s="241"/>
      <c r="B15" s="242"/>
      <c r="C15" s="240" t="s">
        <v>255</v>
      </c>
      <c r="D15" s="239">
        <v>104022701.05</v>
      </c>
    </row>
    <row r="16" ht="16.5" customHeight="1" spans="1:4">
      <c r="A16" s="241"/>
      <c r="B16" s="242"/>
      <c r="C16" s="240" t="s">
        <v>256</v>
      </c>
      <c r="D16" s="239"/>
    </row>
    <row r="17" ht="16.5" customHeight="1" spans="1:4">
      <c r="A17" s="241"/>
      <c r="B17" s="242"/>
      <c r="C17" s="240" t="s">
        <v>257</v>
      </c>
      <c r="D17" s="239"/>
    </row>
    <row r="18" ht="16.5" customHeight="1" spans="1:4">
      <c r="A18" s="241"/>
      <c r="B18" s="242"/>
      <c r="C18" s="240" t="s">
        <v>258</v>
      </c>
      <c r="D18" s="239"/>
    </row>
    <row r="19" ht="16.5" customHeight="1" spans="1:4">
      <c r="A19" s="241"/>
      <c r="B19" s="242"/>
      <c r="C19" s="240" t="s">
        <v>259</v>
      </c>
      <c r="D19" s="239"/>
    </row>
    <row r="20" ht="16.5" customHeight="1" spans="1:4">
      <c r="A20" s="241"/>
      <c r="B20" s="242"/>
      <c r="C20" s="240" t="s">
        <v>260</v>
      </c>
      <c r="D20" s="239"/>
    </row>
    <row r="21" ht="16.5" customHeight="1" spans="1:4">
      <c r="A21" s="241"/>
      <c r="B21" s="242"/>
      <c r="C21" s="240" t="s">
        <v>261</v>
      </c>
      <c r="D21" s="239"/>
    </row>
    <row r="22" ht="16.5" customHeight="1" spans="1:4">
      <c r="A22" s="241"/>
      <c r="B22" s="242"/>
      <c r="C22" s="240" t="s">
        <v>262</v>
      </c>
      <c r="D22" s="239"/>
    </row>
    <row r="23" ht="16.5" customHeight="1" spans="1:4">
      <c r="A23" s="241"/>
      <c r="B23" s="242"/>
      <c r="C23" s="240" t="s">
        <v>263</v>
      </c>
      <c r="D23" s="239"/>
    </row>
    <row r="24" ht="16.5" customHeight="1" spans="1:4">
      <c r="A24" s="241"/>
      <c r="B24" s="242"/>
      <c r="C24" s="240" t="s">
        <v>264</v>
      </c>
      <c r="D24" s="239"/>
    </row>
    <row r="25" ht="16.5" customHeight="1" spans="1:4">
      <c r="A25" s="241"/>
      <c r="B25" s="242"/>
      <c r="C25" s="240" t="s">
        <v>265</v>
      </c>
      <c r="D25" s="239">
        <v>6527404</v>
      </c>
    </row>
    <row r="26" ht="16.5" customHeight="1" spans="1:4">
      <c r="A26" s="241"/>
      <c r="B26" s="242"/>
      <c r="C26" s="240" t="s">
        <v>266</v>
      </c>
      <c r="D26" s="239"/>
    </row>
    <row r="27" ht="16.5" customHeight="1" spans="1:4">
      <c r="A27" s="241"/>
      <c r="B27" s="242"/>
      <c r="C27" s="240" t="s">
        <v>267</v>
      </c>
      <c r="D27" s="239"/>
    </row>
    <row r="28" ht="16.5" customHeight="1" spans="1:4">
      <c r="A28" s="241"/>
      <c r="B28" s="242"/>
      <c r="C28" s="240" t="s">
        <v>268</v>
      </c>
      <c r="D28" s="239"/>
    </row>
    <row r="29" ht="16.5" customHeight="1" spans="1:4">
      <c r="A29" s="241"/>
      <c r="B29" s="242"/>
      <c r="C29" s="240" t="s">
        <v>269</v>
      </c>
      <c r="D29" s="239"/>
    </row>
    <row r="30" ht="16.5" customHeight="1" spans="1:4">
      <c r="A30" s="241"/>
      <c r="B30" s="242"/>
      <c r="C30" s="240" t="s">
        <v>270</v>
      </c>
      <c r="D30" s="239"/>
    </row>
    <row r="31" ht="16.5" customHeight="1" spans="1:4">
      <c r="A31" s="241"/>
      <c r="B31" s="242"/>
      <c r="C31" s="238" t="s">
        <v>271</v>
      </c>
      <c r="D31" s="239"/>
    </row>
    <row r="32" ht="15" customHeight="1" spans="1:4">
      <c r="A32" s="241"/>
      <c r="B32" s="242"/>
      <c r="C32" s="238" t="s">
        <v>272</v>
      </c>
      <c r="D32" s="243" t="s">
        <v>273</v>
      </c>
    </row>
    <row r="33" ht="16.5" customHeight="1" spans="1:4">
      <c r="A33" s="241"/>
      <c r="B33" s="242"/>
      <c r="C33" s="238" t="s">
        <v>274</v>
      </c>
      <c r="D33" s="239"/>
    </row>
    <row r="34" ht="17.25" customHeight="1" spans="1:4">
      <c r="A34" s="241"/>
      <c r="B34" s="242"/>
      <c r="C34" s="238" t="s">
        <v>275</v>
      </c>
      <c r="D34" s="243" t="s">
        <v>273</v>
      </c>
    </row>
    <row r="35" ht="16.5" customHeight="1" spans="1:4">
      <c r="A35" s="241"/>
      <c r="B35" s="242"/>
      <c r="C35" s="64" t="s">
        <v>276</v>
      </c>
      <c r="D35" s="243"/>
    </row>
    <row r="36" ht="15" customHeight="1" spans="1:4">
      <c r="A36" s="244" t="s">
        <v>54</v>
      </c>
      <c r="B36" s="245">
        <v>131489908.16</v>
      </c>
      <c r="C36" s="244" t="s">
        <v>55</v>
      </c>
      <c r="D36" s="245">
        <v>131489908.16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0"/>
  <sheetViews>
    <sheetView topLeftCell="A13" workbookViewId="0">
      <selection activeCell="B44" sqref="B44"/>
    </sheetView>
  </sheetViews>
  <sheetFormatPr defaultColWidth="10.6666666666667" defaultRowHeight="14.25" customHeight="1" outlineLevelCol="6"/>
  <cols>
    <col min="1" max="1" width="23.5" style="181" customWidth="1"/>
    <col min="2" max="2" width="51.3333333333333" style="181" customWidth="1"/>
    <col min="3" max="7" width="28.1666666666667" style="65" customWidth="1"/>
    <col min="8" max="16384" width="10.6666666666667" style="65" customWidth="1"/>
  </cols>
  <sheetData>
    <row r="1" customHeight="1" spans="4:7">
      <c r="D1" s="203"/>
      <c r="F1" s="131"/>
      <c r="G1" s="205" t="s">
        <v>277</v>
      </c>
    </row>
    <row r="2" ht="41.25" customHeight="1" spans="1:7">
      <c r="A2" s="187" t="s">
        <v>278</v>
      </c>
      <c r="B2" s="187"/>
      <c r="C2" s="187"/>
      <c r="D2" s="187"/>
      <c r="E2" s="187"/>
      <c r="F2" s="187"/>
      <c r="G2" s="187"/>
    </row>
    <row r="3" ht="18" customHeight="1" spans="1:7">
      <c r="A3" s="70" t="s">
        <v>2</v>
      </c>
      <c r="F3" s="184"/>
      <c r="G3" s="180" t="s">
        <v>279</v>
      </c>
    </row>
    <row r="4" ht="20.25" customHeight="1" spans="1:7">
      <c r="A4" s="226" t="s">
        <v>280</v>
      </c>
      <c r="B4" s="227"/>
      <c r="C4" s="136" t="s">
        <v>60</v>
      </c>
      <c r="D4" s="211" t="s">
        <v>119</v>
      </c>
      <c r="E4" s="14"/>
      <c r="F4" s="56"/>
      <c r="G4" s="29" t="s">
        <v>120</v>
      </c>
    </row>
    <row r="5" ht="20.25" customHeight="1" spans="1:7">
      <c r="A5" s="228" t="s">
        <v>116</v>
      </c>
      <c r="B5" s="228" t="s">
        <v>117</v>
      </c>
      <c r="C5" s="19"/>
      <c r="D5" s="57" t="s">
        <v>62</v>
      </c>
      <c r="E5" s="57" t="s">
        <v>281</v>
      </c>
      <c r="F5" s="57" t="s">
        <v>282</v>
      </c>
      <c r="G5" s="34"/>
    </row>
    <row r="6" ht="15" customHeight="1" spans="1:7">
      <c r="A6" s="229" t="s">
        <v>126</v>
      </c>
      <c r="B6" s="229" t="s">
        <v>127</v>
      </c>
      <c r="C6" s="229" t="s">
        <v>128</v>
      </c>
      <c r="D6" s="229" t="s">
        <v>129</v>
      </c>
      <c r="E6" s="229" t="s">
        <v>130</v>
      </c>
      <c r="F6" s="229" t="s">
        <v>131</v>
      </c>
      <c r="G6" s="229" t="s">
        <v>132</v>
      </c>
    </row>
    <row r="7" ht="18" customHeight="1" spans="1:7">
      <c r="A7" s="89" t="s">
        <v>140</v>
      </c>
      <c r="B7" s="89" t="s">
        <v>141</v>
      </c>
      <c r="C7" s="82">
        <v>20939803.11</v>
      </c>
      <c r="D7" s="230">
        <v>20939803.11</v>
      </c>
      <c r="E7" s="230">
        <v>20788003.11</v>
      </c>
      <c r="F7" s="230">
        <v>151800</v>
      </c>
      <c r="G7" s="230"/>
    </row>
    <row r="8" ht="18" customHeight="1" spans="1:7">
      <c r="A8" s="89" t="s">
        <v>142</v>
      </c>
      <c r="B8" s="89" t="s">
        <v>143</v>
      </c>
      <c r="C8" s="82">
        <v>20556996.31</v>
      </c>
      <c r="D8" s="230">
        <v>20556996.31</v>
      </c>
      <c r="E8" s="230">
        <v>20405196.31</v>
      </c>
      <c r="F8" s="230">
        <v>151800</v>
      </c>
      <c r="G8" s="230"/>
    </row>
    <row r="9" ht="18" customHeight="1" spans="1:7">
      <c r="A9" s="89" t="s">
        <v>144</v>
      </c>
      <c r="B9" s="89" t="s">
        <v>145</v>
      </c>
      <c r="C9" s="82">
        <v>673800</v>
      </c>
      <c r="D9" s="230">
        <v>673800</v>
      </c>
      <c r="E9" s="230">
        <v>648000</v>
      </c>
      <c r="F9" s="230">
        <v>25800</v>
      </c>
      <c r="G9" s="230"/>
    </row>
    <row r="10" ht="18" customHeight="1" spans="1:7">
      <c r="A10" s="89" t="s">
        <v>146</v>
      </c>
      <c r="B10" s="89" t="s">
        <v>147</v>
      </c>
      <c r="C10" s="82">
        <v>9165600</v>
      </c>
      <c r="D10" s="230">
        <v>9165600</v>
      </c>
      <c r="E10" s="230">
        <v>9039600</v>
      </c>
      <c r="F10" s="230">
        <v>126000</v>
      </c>
      <c r="G10" s="230"/>
    </row>
    <row r="11" ht="18" customHeight="1" spans="1:7">
      <c r="A11" s="89" t="s">
        <v>148</v>
      </c>
      <c r="B11" s="89" t="s">
        <v>149</v>
      </c>
      <c r="C11" s="82">
        <v>8605786.21</v>
      </c>
      <c r="D11" s="230">
        <v>8605786.21</v>
      </c>
      <c r="E11" s="230">
        <v>8605786.21</v>
      </c>
      <c r="F11" s="230"/>
      <c r="G11" s="230"/>
    </row>
    <row r="12" ht="18" customHeight="1" spans="1:7">
      <c r="A12" s="89" t="s">
        <v>150</v>
      </c>
      <c r="B12" s="89" t="s">
        <v>151</v>
      </c>
      <c r="C12" s="82">
        <v>2111810.1</v>
      </c>
      <c r="D12" s="230">
        <v>2111810.1</v>
      </c>
      <c r="E12" s="230">
        <v>2111810.1</v>
      </c>
      <c r="F12" s="230"/>
      <c r="G12" s="230"/>
    </row>
    <row r="13" ht="18" customHeight="1" spans="1:7">
      <c r="A13" s="89" t="s">
        <v>152</v>
      </c>
      <c r="B13" s="89" t="s">
        <v>153</v>
      </c>
      <c r="C13" s="82">
        <v>382806.8</v>
      </c>
      <c r="D13" s="230">
        <v>382806.8</v>
      </c>
      <c r="E13" s="230">
        <v>382806.8</v>
      </c>
      <c r="F13" s="230"/>
      <c r="G13" s="230"/>
    </row>
    <row r="14" ht="18" customHeight="1" spans="1:7">
      <c r="A14" s="89" t="s">
        <v>154</v>
      </c>
      <c r="B14" s="89" t="s">
        <v>155</v>
      </c>
      <c r="C14" s="82">
        <v>166976.8</v>
      </c>
      <c r="D14" s="230">
        <v>166976.8</v>
      </c>
      <c r="E14" s="230">
        <v>166976.8</v>
      </c>
      <c r="F14" s="230"/>
      <c r="G14" s="230"/>
    </row>
    <row r="15" ht="18" customHeight="1" spans="1:7">
      <c r="A15" s="89" t="s">
        <v>156</v>
      </c>
      <c r="B15" s="89" t="s">
        <v>157</v>
      </c>
      <c r="C15" s="82">
        <v>215830</v>
      </c>
      <c r="D15" s="230">
        <v>215830</v>
      </c>
      <c r="E15" s="230">
        <v>215830</v>
      </c>
      <c r="F15" s="230"/>
      <c r="G15" s="230"/>
    </row>
    <row r="16" ht="18" customHeight="1" spans="1:7">
      <c r="A16" s="89" t="s">
        <v>158</v>
      </c>
      <c r="B16" s="89" t="s">
        <v>159</v>
      </c>
      <c r="C16" s="82">
        <v>104022701.05</v>
      </c>
      <c r="D16" s="230">
        <v>86108005</v>
      </c>
      <c r="E16" s="230">
        <v>83021235</v>
      </c>
      <c r="F16" s="230">
        <v>3086770</v>
      </c>
      <c r="G16" s="230">
        <v>17914696.05</v>
      </c>
    </row>
    <row r="17" ht="18" customHeight="1" spans="1:7">
      <c r="A17" s="89" t="s">
        <v>160</v>
      </c>
      <c r="B17" s="89" t="s">
        <v>161</v>
      </c>
      <c r="C17" s="82">
        <v>5621779</v>
      </c>
      <c r="D17" s="230">
        <v>3690499</v>
      </c>
      <c r="E17" s="230">
        <v>3286059</v>
      </c>
      <c r="F17" s="230">
        <v>404440</v>
      </c>
      <c r="G17" s="230">
        <v>1931280</v>
      </c>
    </row>
    <row r="18" ht="18" customHeight="1" spans="1:7">
      <c r="A18" s="89" t="s">
        <v>162</v>
      </c>
      <c r="B18" s="89" t="s">
        <v>163</v>
      </c>
      <c r="C18" s="82">
        <v>3076801</v>
      </c>
      <c r="D18" s="230">
        <v>3076801</v>
      </c>
      <c r="E18" s="230">
        <v>2710941</v>
      </c>
      <c r="F18" s="230">
        <v>365860</v>
      </c>
      <c r="G18" s="230"/>
    </row>
    <row r="19" ht="18" customHeight="1" spans="1:7">
      <c r="A19" s="89" t="s">
        <v>164</v>
      </c>
      <c r="B19" s="89" t="s">
        <v>165</v>
      </c>
      <c r="C19" s="82">
        <v>2544978</v>
      </c>
      <c r="D19" s="230">
        <v>613698</v>
      </c>
      <c r="E19" s="230">
        <v>575118</v>
      </c>
      <c r="F19" s="230">
        <v>38580</v>
      </c>
      <c r="G19" s="230">
        <v>1931280</v>
      </c>
    </row>
    <row r="20" ht="18" customHeight="1" spans="1:7">
      <c r="A20" s="89" t="s">
        <v>166</v>
      </c>
      <c r="B20" s="89" t="s">
        <v>167</v>
      </c>
      <c r="C20" s="82">
        <v>33551553.9</v>
      </c>
      <c r="D20" s="230">
        <v>28826127.6</v>
      </c>
      <c r="E20" s="230">
        <v>28826127.6</v>
      </c>
      <c r="F20" s="230"/>
      <c r="G20" s="230">
        <v>4725426.3</v>
      </c>
    </row>
    <row r="21" ht="18" customHeight="1" spans="1:7">
      <c r="A21" s="89" t="s">
        <v>168</v>
      </c>
      <c r="B21" s="89" t="s">
        <v>169</v>
      </c>
      <c r="C21" s="82">
        <v>19666679</v>
      </c>
      <c r="D21" s="230">
        <v>19666679</v>
      </c>
      <c r="E21" s="230">
        <v>19666679</v>
      </c>
      <c r="F21" s="230"/>
      <c r="G21" s="230"/>
    </row>
    <row r="22" ht="18" customHeight="1" spans="1:7">
      <c r="A22" s="89" t="s">
        <v>170</v>
      </c>
      <c r="B22" s="89" t="s">
        <v>171</v>
      </c>
      <c r="C22" s="82">
        <v>6084648.4</v>
      </c>
      <c r="D22" s="230">
        <v>6084648.4</v>
      </c>
      <c r="E22" s="230">
        <v>6084648.4</v>
      </c>
      <c r="F22" s="230"/>
      <c r="G22" s="230"/>
    </row>
    <row r="23" ht="18" customHeight="1" spans="1:7">
      <c r="A23" s="89" t="s">
        <v>172</v>
      </c>
      <c r="B23" s="89" t="s">
        <v>173</v>
      </c>
      <c r="C23" s="82">
        <v>3074800.2</v>
      </c>
      <c r="D23" s="230">
        <v>3074800.2</v>
      </c>
      <c r="E23" s="230">
        <v>3074800.2</v>
      </c>
      <c r="F23" s="230"/>
      <c r="G23" s="230"/>
    </row>
    <row r="24" ht="18" customHeight="1" spans="1:7">
      <c r="A24" s="89" t="s">
        <v>174</v>
      </c>
      <c r="B24" s="89" t="s">
        <v>175</v>
      </c>
      <c r="C24" s="82">
        <v>4725426.3</v>
      </c>
      <c r="D24" s="230"/>
      <c r="E24" s="230"/>
      <c r="F24" s="230"/>
      <c r="G24" s="230">
        <v>4725426.3</v>
      </c>
    </row>
    <row r="25" ht="18" customHeight="1" spans="1:7">
      <c r="A25" s="89" t="s">
        <v>176</v>
      </c>
      <c r="B25" s="89" t="s">
        <v>177</v>
      </c>
      <c r="C25" s="82">
        <v>30062121</v>
      </c>
      <c r="D25" s="230">
        <v>27419637</v>
      </c>
      <c r="E25" s="230">
        <v>25889297</v>
      </c>
      <c r="F25" s="230">
        <v>1530340</v>
      </c>
      <c r="G25" s="230">
        <v>2642484</v>
      </c>
    </row>
    <row r="26" ht="18" customHeight="1" spans="1:7">
      <c r="A26" s="89" t="s">
        <v>178</v>
      </c>
      <c r="B26" s="89" t="s">
        <v>179</v>
      </c>
      <c r="C26" s="82">
        <v>27419637</v>
      </c>
      <c r="D26" s="230">
        <v>27419637</v>
      </c>
      <c r="E26" s="230">
        <v>25889297</v>
      </c>
      <c r="F26" s="230">
        <v>1530340</v>
      </c>
      <c r="G26" s="230"/>
    </row>
    <row r="27" ht="18" customHeight="1" spans="1:7">
      <c r="A27" s="89" t="s">
        <v>180</v>
      </c>
      <c r="B27" s="89" t="s">
        <v>181</v>
      </c>
      <c r="C27" s="82">
        <v>2642484</v>
      </c>
      <c r="D27" s="230"/>
      <c r="E27" s="230"/>
      <c r="F27" s="230"/>
      <c r="G27" s="230">
        <v>2642484</v>
      </c>
    </row>
    <row r="28" ht="18" customHeight="1" spans="1:7">
      <c r="A28" s="89" t="s">
        <v>182</v>
      </c>
      <c r="B28" s="89" t="s">
        <v>183</v>
      </c>
      <c r="C28" s="82">
        <v>20374268.75</v>
      </c>
      <c r="D28" s="230">
        <v>16473271</v>
      </c>
      <c r="E28" s="230">
        <v>15428871</v>
      </c>
      <c r="F28" s="230">
        <v>1044400</v>
      </c>
      <c r="G28" s="230">
        <v>3900997.75</v>
      </c>
    </row>
    <row r="29" ht="18" customHeight="1" spans="1:7">
      <c r="A29" s="89" t="s">
        <v>184</v>
      </c>
      <c r="B29" s="89" t="s">
        <v>185</v>
      </c>
      <c r="C29" s="82">
        <v>9259603</v>
      </c>
      <c r="D29" s="230">
        <v>8624723</v>
      </c>
      <c r="E29" s="230">
        <v>8096193</v>
      </c>
      <c r="F29" s="230">
        <v>528530</v>
      </c>
      <c r="G29" s="230">
        <v>634880</v>
      </c>
    </row>
    <row r="30" ht="18" customHeight="1" spans="1:7">
      <c r="A30" s="89" t="s">
        <v>186</v>
      </c>
      <c r="B30" s="89" t="s">
        <v>187</v>
      </c>
      <c r="C30" s="82">
        <v>1140470</v>
      </c>
      <c r="D30" s="230">
        <v>1140470</v>
      </c>
      <c r="E30" s="230">
        <v>991110</v>
      </c>
      <c r="F30" s="230">
        <v>149360</v>
      </c>
      <c r="G30" s="230"/>
    </row>
    <row r="31" ht="18" customHeight="1" spans="1:7">
      <c r="A31" s="89" t="s">
        <v>188</v>
      </c>
      <c r="B31" s="89" t="s">
        <v>189</v>
      </c>
      <c r="C31" s="82">
        <v>6708078</v>
      </c>
      <c r="D31" s="230">
        <v>6708078</v>
      </c>
      <c r="E31" s="230">
        <v>6341568</v>
      </c>
      <c r="F31" s="230">
        <v>366510</v>
      </c>
      <c r="G31" s="230"/>
    </row>
    <row r="32" ht="18" customHeight="1" spans="1:7">
      <c r="A32" s="89" t="s">
        <v>190</v>
      </c>
      <c r="B32" s="89" t="s">
        <v>191</v>
      </c>
      <c r="C32" s="82">
        <v>367392</v>
      </c>
      <c r="D32" s="230"/>
      <c r="E32" s="230"/>
      <c r="F32" s="230"/>
      <c r="G32" s="230">
        <v>367392</v>
      </c>
    </row>
    <row r="33" ht="18" customHeight="1" spans="1:7">
      <c r="A33" s="89" t="s">
        <v>192</v>
      </c>
      <c r="B33" s="89" t="s">
        <v>193</v>
      </c>
      <c r="C33" s="82">
        <v>1237524.2</v>
      </c>
      <c r="D33" s="230"/>
      <c r="E33" s="230"/>
      <c r="F33" s="230"/>
      <c r="G33" s="230">
        <v>1237524.2</v>
      </c>
    </row>
    <row r="34" ht="18" customHeight="1" spans="1:7">
      <c r="A34" s="89" t="s">
        <v>194</v>
      </c>
      <c r="B34" s="89" t="s">
        <v>195</v>
      </c>
      <c r="C34" s="82">
        <v>1661201.55</v>
      </c>
      <c r="D34" s="230"/>
      <c r="E34" s="230"/>
      <c r="F34" s="230"/>
      <c r="G34" s="230">
        <v>1661201.55</v>
      </c>
    </row>
    <row r="35" ht="18" customHeight="1" spans="1:7">
      <c r="A35" s="89" t="s">
        <v>196</v>
      </c>
      <c r="B35" s="89" t="s">
        <v>197</v>
      </c>
      <c r="C35" s="82">
        <v>4530111</v>
      </c>
      <c r="D35" s="230">
        <v>573671</v>
      </c>
      <c r="E35" s="230">
        <v>529521</v>
      </c>
      <c r="F35" s="230">
        <v>44150</v>
      </c>
      <c r="G35" s="230">
        <v>3956440</v>
      </c>
    </row>
    <row r="36" ht="18" customHeight="1" spans="1:7">
      <c r="A36" s="89" t="s">
        <v>198</v>
      </c>
      <c r="B36" s="89" t="s">
        <v>199</v>
      </c>
      <c r="C36" s="82">
        <v>573671</v>
      </c>
      <c r="D36" s="230">
        <v>573671</v>
      </c>
      <c r="E36" s="230">
        <v>529521</v>
      </c>
      <c r="F36" s="230">
        <v>44150</v>
      </c>
      <c r="G36" s="230"/>
    </row>
    <row r="37" ht="18" customHeight="1" spans="1:7">
      <c r="A37" s="89" t="s">
        <v>200</v>
      </c>
      <c r="B37" s="89" t="s">
        <v>201</v>
      </c>
      <c r="C37" s="82">
        <v>3956440</v>
      </c>
      <c r="D37" s="230"/>
      <c r="E37" s="230"/>
      <c r="F37" s="230"/>
      <c r="G37" s="230">
        <v>3956440</v>
      </c>
    </row>
    <row r="38" ht="18" customHeight="1" spans="1:7">
      <c r="A38" s="89" t="s">
        <v>202</v>
      </c>
      <c r="B38" s="89" t="s">
        <v>203</v>
      </c>
      <c r="C38" s="82">
        <v>8266911.4</v>
      </c>
      <c r="D38" s="230">
        <v>8266911.4</v>
      </c>
      <c r="E38" s="230">
        <v>8266911.4</v>
      </c>
      <c r="F38" s="230"/>
      <c r="G38" s="230"/>
    </row>
    <row r="39" ht="18" customHeight="1" spans="1:7">
      <c r="A39" s="89" t="s">
        <v>204</v>
      </c>
      <c r="B39" s="89" t="s">
        <v>205</v>
      </c>
      <c r="C39" s="82">
        <v>300500</v>
      </c>
      <c r="D39" s="230">
        <v>300500</v>
      </c>
      <c r="E39" s="230">
        <v>300500</v>
      </c>
      <c r="F39" s="230"/>
      <c r="G39" s="230"/>
    </row>
    <row r="40" ht="18" customHeight="1" spans="1:7">
      <c r="A40" s="89" t="s">
        <v>206</v>
      </c>
      <c r="B40" s="89" t="s">
        <v>207</v>
      </c>
      <c r="C40" s="82">
        <v>4083723.9</v>
      </c>
      <c r="D40" s="230">
        <v>4083723.9</v>
      </c>
      <c r="E40" s="230">
        <v>4083723.9</v>
      </c>
      <c r="F40" s="230"/>
      <c r="G40" s="230"/>
    </row>
    <row r="41" ht="18" customHeight="1" spans="1:7">
      <c r="A41" s="89" t="s">
        <v>208</v>
      </c>
      <c r="B41" s="89" t="s">
        <v>209</v>
      </c>
      <c r="C41" s="82">
        <v>3754932.5</v>
      </c>
      <c r="D41" s="230">
        <v>3754932.5</v>
      </c>
      <c r="E41" s="230">
        <v>3754932.5</v>
      </c>
      <c r="F41" s="230"/>
      <c r="G41" s="230"/>
    </row>
    <row r="42" ht="18" customHeight="1" spans="1:7">
      <c r="A42" s="89" t="s">
        <v>210</v>
      </c>
      <c r="B42" s="89" t="s">
        <v>211</v>
      </c>
      <c r="C42" s="82">
        <v>127755</v>
      </c>
      <c r="D42" s="230">
        <v>127755</v>
      </c>
      <c r="E42" s="230">
        <v>127755</v>
      </c>
      <c r="F42" s="230"/>
      <c r="G42" s="230"/>
    </row>
    <row r="43" ht="18" customHeight="1" spans="1:7">
      <c r="A43" s="89" t="s">
        <v>212</v>
      </c>
      <c r="B43" s="89" t="s">
        <v>213</v>
      </c>
      <c r="C43" s="82">
        <v>100000</v>
      </c>
      <c r="D43" s="230"/>
      <c r="E43" s="230"/>
      <c r="F43" s="230"/>
      <c r="G43" s="230">
        <v>100000</v>
      </c>
    </row>
    <row r="44" ht="18" customHeight="1" spans="1:7">
      <c r="A44" s="89" t="s">
        <v>214</v>
      </c>
      <c r="B44" s="89" t="s">
        <v>215</v>
      </c>
      <c r="C44" s="82">
        <v>100000</v>
      </c>
      <c r="D44" s="230"/>
      <c r="E44" s="230"/>
      <c r="F44" s="230"/>
      <c r="G44" s="230">
        <v>100000</v>
      </c>
    </row>
    <row r="45" ht="18" customHeight="1" spans="1:7">
      <c r="A45" s="89" t="s">
        <v>216</v>
      </c>
      <c r="B45" s="89" t="s">
        <v>217</v>
      </c>
      <c r="C45" s="82">
        <v>1515956</v>
      </c>
      <c r="D45" s="230">
        <v>857888</v>
      </c>
      <c r="E45" s="230">
        <v>794448</v>
      </c>
      <c r="F45" s="230">
        <v>63440</v>
      </c>
      <c r="G45" s="230">
        <v>658068</v>
      </c>
    </row>
    <row r="46" ht="18" customHeight="1" spans="1:7">
      <c r="A46" s="89" t="s">
        <v>218</v>
      </c>
      <c r="B46" s="89" t="s">
        <v>219</v>
      </c>
      <c r="C46" s="82">
        <v>1515956</v>
      </c>
      <c r="D46" s="230">
        <v>857888</v>
      </c>
      <c r="E46" s="230">
        <v>794448</v>
      </c>
      <c r="F46" s="230">
        <v>63440</v>
      </c>
      <c r="G46" s="230">
        <v>658068</v>
      </c>
    </row>
    <row r="47" ht="18" customHeight="1" spans="1:7">
      <c r="A47" s="89" t="s">
        <v>232</v>
      </c>
      <c r="B47" s="89" t="s">
        <v>233</v>
      </c>
      <c r="C47" s="82">
        <v>6527404</v>
      </c>
      <c r="D47" s="230">
        <v>6527404</v>
      </c>
      <c r="E47" s="230">
        <v>6527404</v>
      </c>
      <c r="F47" s="230"/>
      <c r="G47" s="230"/>
    </row>
    <row r="48" ht="18" customHeight="1" spans="1:7">
      <c r="A48" s="89" t="s">
        <v>234</v>
      </c>
      <c r="B48" s="89" t="s">
        <v>235</v>
      </c>
      <c r="C48" s="82">
        <v>6527404</v>
      </c>
      <c r="D48" s="230">
        <v>6527404</v>
      </c>
      <c r="E48" s="230">
        <v>6527404</v>
      </c>
      <c r="F48" s="230"/>
      <c r="G48" s="230"/>
    </row>
    <row r="49" ht="18" customHeight="1" spans="1:7">
      <c r="A49" s="89" t="s">
        <v>236</v>
      </c>
      <c r="B49" s="89" t="s">
        <v>237</v>
      </c>
      <c r="C49" s="82">
        <v>6527404</v>
      </c>
      <c r="D49" s="230">
        <v>6527404</v>
      </c>
      <c r="E49" s="230">
        <v>6527404</v>
      </c>
      <c r="F49" s="230"/>
      <c r="G49" s="230"/>
    </row>
    <row r="50" ht="18" customHeight="1" spans="1:7">
      <c r="A50" s="139" t="s">
        <v>283</v>
      </c>
      <c r="B50" s="231" t="s">
        <v>283</v>
      </c>
      <c r="C50" s="82">
        <v>131489908.16</v>
      </c>
      <c r="D50" s="230">
        <v>113575212.11</v>
      </c>
      <c r="E50" s="82">
        <v>110336642.11</v>
      </c>
      <c r="F50" s="82">
        <v>3238570</v>
      </c>
      <c r="G50" s="82">
        <v>17914696.05</v>
      </c>
    </row>
  </sheetData>
  <mergeCells count="7">
    <mergeCell ref="A2:G2"/>
    <mergeCell ref="A3:E3"/>
    <mergeCell ref="A4:B4"/>
    <mergeCell ref="D4:F4"/>
    <mergeCell ref="A50:B5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B11" sqref="B11"/>
    </sheetView>
  </sheetViews>
  <sheetFormatPr defaultColWidth="12.1666666666667" defaultRowHeight="14.25" customHeight="1" outlineLevelRow="6" outlineLevelCol="5"/>
  <cols>
    <col min="1" max="4" width="32.8333333333333" style="95" customWidth="1"/>
    <col min="5" max="5" width="32.8333333333333" style="96" customWidth="1"/>
    <col min="6" max="6" width="32.8333333333333" style="95" customWidth="1"/>
    <col min="7" max="16384" width="12.1666666666667" style="96" customWidth="1"/>
  </cols>
  <sheetData>
    <row r="1" customHeight="1" spans="1:6">
      <c r="A1" s="99"/>
      <c r="B1" s="99"/>
      <c r="C1" s="99"/>
      <c r="D1" s="99"/>
      <c r="E1" s="98"/>
      <c r="F1" s="55" t="s">
        <v>284</v>
      </c>
    </row>
    <row r="2" ht="41.25" customHeight="1" spans="1:6">
      <c r="A2" s="217" t="s">
        <v>285</v>
      </c>
      <c r="B2" s="99"/>
      <c r="C2" s="99"/>
      <c r="D2" s="99"/>
      <c r="E2" s="98"/>
      <c r="F2" s="99"/>
    </row>
    <row r="3" customHeight="1" spans="1:6">
      <c r="A3" s="218" t="s">
        <v>2</v>
      </c>
      <c r="B3" s="219"/>
      <c r="C3" s="220" t="s">
        <v>3</v>
      </c>
      <c r="D3" s="99"/>
      <c r="E3" s="98"/>
      <c r="F3" s="99"/>
    </row>
    <row r="4" ht="27" customHeight="1" spans="1:6">
      <c r="A4" s="103" t="s">
        <v>286</v>
      </c>
      <c r="B4" s="103" t="s">
        <v>287</v>
      </c>
      <c r="C4" s="221" t="s">
        <v>288</v>
      </c>
      <c r="D4" s="222"/>
      <c r="E4" s="111"/>
      <c r="F4" s="103" t="s">
        <v>289</v>
      </c>
    </row>
    <row r="5" ht="28.5" customHeight="1" spans="1:6">
      <c r="A5" s="223"/>
      <c r="B5" s="110"/>
      <c r="C5" s="224" t="s">
        <v>62</v>
      </c>
      <c r="D5" s="224" t="s">
        <v>290</v>
      </c>
      <c r="E5" s="224" t="s">
        <v>291</v>
      </c>
      <c r="F5" s="109"/>
    </row>
    <row r="6" ht="17.25" customHeight="1" spans="1:6">
      <c r="A6" s="114" t="s">
        <v>126</v>
      </c>
      <c r="B6" s="114" t="s">
        <v>127</v>
      </c>
      <c r="C6" s="114" t="s">
        <v>128</v>
      </c>
      <c r="D6" s="114" t="s">
        <v>129</v>
      </c>
      <c r="E6" s="114" t="s">
        <v>130</v>
      </c>
      <c r="F6" s="114" t="s">
        <v>131</v>
      </c>
    </row>
    <row r="7" ht="17.25" customHeight="1" spans="1:6">
      <c r="A7" s="225">
        <v>203000</v>
      </c>
      <c r="B7" s="164"/>
      <c r="C7" s="38">
        <v>120000</v>
      </c>
      <c r="D7" s="38"/>
      <c r="E7" s="38">
        <v>120000</v>
      </c>
      <c r="F7" s="38">
        <v>83000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55"/>
  <sheetViews>
    <sheetView workbookViewId="0">
      <selection activeCell="B18" sqref="B18"/>
    </sheetView>
  </sheetViews>
  <sheetFormatPr defaultColWidth="10.6666666666667" defaultRowHeight="14.25" customHeight="1"/>
  <cols>
    <col min="1" max="2" width="38.3333333333333" style="65" customWidth="1"/>
    <col min="3" max="3" width="24.1666666666667" style="65" customWidth="1"/>
    <col min="4" max="4" width="36.5" style="65" customWidth="1"/>
    <col min="5" max="5" width="11.8333333333333" style="65" customWidth="1"/>
    <col min="6" max="6" width="20.5" style="65" customWidth="1"/>
    <col min="7" max="7" width="12" style="65" customWidth="1"/>
    <col min="8" max="8" width="26.8333333333333" style="65" customWidth="1"/>
    <col min="9" max="25" width="21.8333333333333" style="65" customWidth="1"/>
    <col min="26" max="16384" width="10.6666666666667" style="65" customWidth="1"/>
  </cols>
  <sheetData>
    <row r="1" ht="13.5" customHeight="1" spans="2:25">
      <c r="B1" s="203"/>
      <c r="C1" s="206"/>
      <c r="E1" s="207"/>
      <c r="F1" s="207"/>
      <c r="G1" s="207"/>
      <c r="H1" s="207"/>
      <c r="I1" s="143"/>
      <c r="J1" s="143"/>
      <c r="K1" s="67"/>
      <c r="L1" s="143"/>
      <c r="M1" s="143"/>
      <c r="N1" s="143"/>
      <c r="O1" s="143"/>
      <c r="P1" s="67"/>
      <c r="Q1" s="67"/>
      <c r="R1" s="67"/>
      <c r="S1" s="143"/>
      <c r="W1" s="206"/>
      <c r="Y1" s="68" t="s">
        <v>292</v>
      </c>
    </row>
    <row r="2" ht="45.75" customHeight="1" spans="1:25">
      <c r="A2" s="126" t="s">
        <v>293</v>
      </c>
      <c r="B2" s="69"/>
      <c r="C2" s="126"/>
      <c r="D2" s="126"/>
      <c r="E2" s="126"/>
      <c r="F2" s="126"/>
      <c r="G2" s="126"/>
      <c r="H2" s="126"/>
      <c r="I2" s="126"/>
      <c r="J2" s="126"/>
      <c r="K2" s="69"/>
      <c r="L2" s="126"/>
      <c r="M2" s="126"/>
      <c r="N2" s="126"/>
      <c r="O2" s="126"/>
      <c r="P2" s="69"/>
      <c r="Q2" s="69"/>
      <c r="R2" s="69"/>
      <c r="S2" s="126"/>
      <c r="T2" s="126"/>
      <c r="U2" s="126"/>
      <c r="V2" s="126"/>
      <c r="W2" s="126"/>
      <c r="X2" s="126"/>
      <c r="Y2" s="126"/>
    </row>
    <row r="3" ht="18.75" customHeight="1" spans="1:25">
      <c r="A3" s="70" t="s">
        <v>2</v>
      </c>
      <c r="B3" s="71"/>
      <c r="C3" s="208"/>
      <c r="D3" s="208"/>
      <c r="E3" s="208"/>
      <c r="F3" s="208"/>
      <c r="G3" s="208"/>
      <c r="H3" s="208"/>
      <c r="I3" s="145"/>
      <c r="J3" s="145"/>
      <c r="K3" s="1"/>
      <c r="L3" s="145"/>
      <c r="M3" s="145"/>
      <c r="N3" s="145"/>
      <c r="O3" s="145"/>
      <c r="P3" s="1"/>
      <c r="Q3" s="1"/>
      <c r="R3" s="1"/>
      <c r="S3" s="145"/>
      <c r="W3" s="206"/>
      <c r="Y3" s="68" t="s">
        <v>3</v>
      </c>
    </row>
    <row r="4" ht="18" customHeight="1" spans="1:25">
      <c r="A4" s="73" t="s">
        <v>294</v>
      </c>
      <c r="B4" s="73" t="s">
        <v>295</v>
      </c>
      <c r="C4" s="73" t="s">
        <v>296</v>
      </c>
      <c r="D4" s="73" t="s">
        <v>297</v>
      </c>
      <c r="E4" s="73" t="s">
        <v>298</v>
      </c>
      <c r="F4" s="73" t="s">
        <v>299</v>
      </c>
      <c r="G4" s="73" t="s">
        <v>300</v>
      </c>
      <c r="H4" s="73" t="s">
        <v>301</v>
      </c>
      <c r="I4" s="211" t="s">
        <v>302</v>
      </c>
      <c r="J4" s="169" t="s">
        <v>302</v>
      </c>
      <c r="K4" s="14"/>
      <c r="L4" s="169"/>
      <c r="M4" s="169"/>
      <c r="N4" s="169"/>
      <c r="O4" s="169"/>
      <c r="P4" s="14"/>
      <c r="Q4" s="14"/>
      <c r="R4" s="14"/>
      <c r="S4" s="160" t="s">
        <v>66</v>
      </c>
      <c r="T4" s="169" t="s">
        <v>67</v>
      </c>
      <c r="U4" s="169"/>
      <c r="V4" s="169"/>
      <c r="W4" s="169"/>
      <c r="X4" s="169"/>
      <c r="Y4" s="170"/>
    </row>
    <row r="5" ht="18" customHeight="1" spans="1:25">
      <c r="A5" s="75"/>
      <c r="B5" s="87"/>
      <c r="C5" s="189"/>
      <c r="D5" s="75"/>
      <c r="E5" s="75"/>
      <c r="F5" s="75"/>
      <c r="G5" s="75"/>
      <c r="H5" s="75"/>
      <c r="I5" s="136" t="s">
        <v>303</v>
      </c>
      <c r="J5" s="211" t="s">
        <v>304</v>
      </c>
      <c r="K5" s="14"/>
      <c r="L5" s="169"/>
      <c r="M5" s="169"/>
      <c r="N5" s="169"/>
      <c r="O5" s="170"/>
      <c r="P5" s="13" t="s">
        <v>305</v>
      </c>
      <c r="Q5" s="14"/>
      <c r="R5" s="56"/>
      <c r="S5" s="73" t="s">
        <v>66</v>
      </c>
      <c r="T5" s="211" t="s">
        <v>67</v>
      </c>
      <c r="U5" s="160" t="s">
        <v>69</v>
      </c>
      <c r="V5" s="169" t="s">
        <v>67</v>
      </c>
      <c r="W5" s="160" t="s">
        <v>71</v>
      </c>
      <c r="X5" s="160" t="s">
        <v>72</v>
      </c>
      <c r="Y5" s="213" t="s">
        <v>73</v>
      </c>
    </row>
    <row r="6" ht="19.5" customHeight="1" spans="1:25">
      <c r="A6" s="87"/>
      <c r="B6" s="87"/>
      <c r="C6" s="87"/>
      <c r="D6" s="87"/>
      <c r="E6" s="87"/>
      <c r="F6" s="87"/>
      <c r="G6" s="87"/>
      <c r="H6" s="87"/>
      <c r="I6" s="87"/>
      <c r="J6" s="212" t="s">
        <v>306</v>
      </c>
      <c r="K6" s="213" t="s">
        <v>307</v>
      </c>
      <c r="L6" s="73" t="s">
        <v>308</v>
      </c>
      <c r="M6" s="73" t="s">
        <v>309</v>
      </c>
      <c r="N6" s="73" t="s">
        <v>310</v>
      </c>
      <c r="O6" s="73" t="s">
        <v>311</v>
      </c>
      <c r="P6" s="73" t="s">
        <v>63</v>
      </c>
      <c r="Q6" s="73" t="s">
        <v>64</v>
      </c>
      <c r="R6" s="73" t="s">
        <v>65</v>
      </c>
      <c r="S6" s="87"/>
      <c r="T6" s="73" t="s">
        <v>62</v>
      </c>
      <c r="U6" s="73" t="s">
        <v>69</v>
      </c>
      <c r="V6" s="73" t="s">
        <v>312</v>
      </c>
      <c r="W6" s="73" t="s">
        <v>71</v>
      </c>
      <c r="X6" s="73" t="s">
        <v>72</v>
      </c>
      <c r="Y6" s="73" t="s">
        <v>73</v>
      </c>
    </row>
    <row r="7" ht="37.5" customHeight="1" spans="1:25">
      <c r="A7" s="209"/>
      <c r="B7" s="19"/>
      <c r="C7" s="209"/>
      <c r="D7" s="209"/>
      <c r="E7" s="209"/>
      <c r="F7" s="209"/>
      <c r="G7" s="209"/>
      <c r="H7" s="209"/>
      <c r="I7" s="209"/>
      <c r="J7" s="214" t="s">
        <v>62</v>
      </c>
      <c r="K7" s="214" t="s">
        <v>313</v>
      </c>
      <c r="L7" s="78" t="s">
        <v>307</v>
      </c>
      <c r="M7" s="78" t="s">
        <v>309</v>
      </c>
      <c r="N7" s="78" t="s">
        <v>310</v>
      </c>
      <c r="O7" s="78" t="s">
        <v>311</v>
      </c>
      <c r="P7" s="78" t="s">
        <v>309</v>
      </c>
      <c r="Q7" s="78" t="s">
        <v>310</v>
      </c>
      <c r="R7" s="78" t="s">
        <v>311</v>
      </c>
      <c r="S7" s="78" t="s">
        <v>66</v>
      </c>
      <c r="T7" s="78" t="s">
        <v>62</v>
      </c>
      <c r="U7" s="78" t="s">
        <v>69</v>
      </c>
      <c r="V7" s="78" t="s">
        <v>312</v>
      </c>
      <c r="W7" s="78" t="s">
        <v>71</v>
      </c>
      <c r="X7" s="78" t="s">
        <v>72</v>
      </c>
      <c r="Y7" s="78" t="s">
        <v>73</v>
      </c>
    </row>
    <row r="8" customHeight="1" spans="1:25">
      <c r="A8" s="92">
        <v>1</v>
      </c>
      <c r="B8" s="80">
        <v>2</v>
      </c>
      <c r="C8" s="92">
        <v>3</v>
      </c>
      <c r="D8" s="80">
        <v>4</v>
      </c>
      <c r="E8" s="92">
        <v>5</v>
      </c>
      <c r="F8" s="80">
        <v>6</v>
      </c>
      <c r="G8" s="92">
        <v>7</v>
      </c>
      <c r="H8" s="80">
        <v>8</v>
      </c>
      <c r="I8" s="92">
        <v>9</v>
      </c>
      <c r="J8" s="80">
        <v>10</v>
      </c>
      <c r="K8" s="92">
        <v>11</v>
      </c>
      <c r="L8" s="80">
        <v>12</v>
      </c>
      <c r="M8" s="92">
        <v>13</v>
      </c>
      <c r="N8" s="80">
        <v>14</v>
      </c>
      <c r="O8" s="92">
        <v>15</v>
      </c>
      <c r="P8" s="80">
        <v>16</v>
      </c>
      <c r="Q8" s="92">
        <v>17</v>
      </c>
      <c r="R8" s="80">
        <v>18</v>
      </c>
      <c r="S8" s="92">
        <v>19</v>
      </c>
      <c r="T8" s="80">
        <v>20</v>
      </c>
      <c r="U8" s="92">
        <v>21</v>
      </c>
      <c r="V8" s="80">
        <v>22</v>
      </c>
      <c r="W8" s="92">
        <v>23</v>
      </c>
      <c r="X8" s="80">
        <v>24</v>
      </c>
      <c r="Y8" s="92">
        <v>25</v>
      </c>
    </row>
    <row r="9" ht="20.25" customHeight="1" spans="1:25">
      <c r="A9" s="210" t="s">
        <v>75</v>
      </c>
      <c r="B9" s="210" t="s">
        <v>75</v>
      </c>
      <c r="C9" s="210" t="s">
        <v>314</v>
      </c>
      <c r="D9" s="210" t="s">
        <v>315</v>
      </c>
      <c r="E9" s="210" t="s">
        <v>162</v>
      </c>
      <c r="F9" s="210" t="s">
        <v>316</v>
      </c>
      <c r="G9" s="210" t="s">
        <v>317</v>
      </c>
      <c r="H9" s="210" t="s">
        <v>318</v>
      </c>
      <c r="I9" s="38">
        <v>901188</v>
      </c>
      <c r="J9" s="38">
        <v>901188</v>
      </c>
      <c r="K9" s="140"/>
      <c r="L9" s="140"/>
      <c r="M9" s="140"/>
      <c r="N9" s="38">
        <v>901188</v>
      </c>
      <c r="O9" s="140"/>
      <c r="P9" s="38"/>
      <c r="Q9" s="38"/>
      <c r="R9" s="38"/>
      <c r="S9" s="38"/>
      <c r="T9" s="38"/>
      <c r="U9" s="38"/>
      <c r="V9" s="38"/>
      <c r="W9" s="38"/>
      <c r="X9" s="38"/>
      <c r="Y9" s="38"/>
    </row>
    <row r="10" ht="20.25" customHeight="1" spans="1:25">
      <c r="A10" s="210" t="s">
        <v>75</v>
      </c>
      <c r="B10" s="210" t="s">
        <v>75</v>
      </c>
      <c r="C10" s="210" t="s">
        <v>314</v>
      </c>
      <c r="D10" s="210" t="s">
        <v>315</v>
      </c>
      <c r="E10" s="210" t="s">
        <v>162</v>
      </c>
      <c r="F10" s="210" t="s">
        <v>316</v>
      </c>
      <c r="G10" s="210" t="s">
        <v>319</v>
      </c>
      <c r="H10" s="210" t="s">
        <v>320</v>
      </c>
      <c r="I10" s="38">
        <v>1404600</v>
      </c>
      <c r="J10" s="38">
        <v>1404600</v>
      </c>
      <c r="K10" s="83"/>
      <c r="L10" s="83"/>
      <c r="M10" s="83"/>
      <c r="N10" s="38">
        <v>1404600</v>
      </c>
      <c r="O10" s="83"/>
      <c r="P10" s="38"/>
      <c r="Q10" s="38"/>
      <c r="R10" s="38"/>
      <c r="S10" s="38"/>
      <c r="T10" s="38"/>
      <c r="U10" s="38"/>
      <c r="V10" s="38"/>
      <c r="W10" s="38"/>
      <c r="X10" s="38"/>
      <c r="Y10" s="38"/>
    </row>
    <row r="11" ht="20.25" customHeight="1" spans="1:25">
      <c r="A11" s="210" t="s">
        <v>75</v>
      </c>
      <c r="B11" s="210" t="s">
        <v>75</v>
      </c>
      <c r="C11" s="210" t="s">
        <v>314</v>
      </c>
      <c r="D11" s="210" t="s">
        <v>315</v>
      </c>
      <c r="E11" s="210" t="s">
        <v>162</v>
      </c>
      <c r="F11" s="210" t="s">
        <v>316</v>
      </c>
      <c r="G11" s="210" t="s">
        <v>321</v>
      </c>
      <c r="H11" s="210" t="s">
        <v>322</v>
      </c>
      <c r="I11" s="38">
        <v>1386</v>
      </c>
      <c r="J11" s="38">
        <v>1386</v>
      </c>
      <c r="K11" s="83"/>
      <c r="L11" s="83"/>
      <c r="M11" s="83"/>
      <c r="N11" s="38">
        <v>1386</v>
      </c>
      <c r="O11" s="83"/>
      <c r="P11" s="38"/>
      <c r="Q11" s="38"/>
      <c r="R11" s="38"/>
      <c r="S11" s="38"/>
      <c r="T11" s="38"/>
      <c r="U11" s="38"/>
      <c r="V11" s="38"/>
      <c r="W11" s="38"/>
      <c r="X11" s="38"/>
      <c r="Y11" s="38"/>
    </row>
    <row r="12" ht="20.25" customHeight="1" spans="1:25">
      <c r="A12" s="210" t="s">
        <v>75</v>
      </c>
      <c r="B12" s="210" t="s">
        <v>75</v>
      </c>
      <c r="C12" s="210" t="s">
        <v>314</v>
      </c>
      <c r="D12" s="210" t="s">
        <v>315</v>
      </c>
      <c r="E12" s="210" t="s">
        <v>162</v>
      </c>
      <c r="F12" s="210" t="s">
        <v>316</v>
      </c>
      <c r="G12" s="210" t="s">
        <v>321</v>
      </c>
      <c r="H12" s="210" t="s">
        <v>322</v>
      </c>
      <c r="I12" s="38">
        <v>75099</v>
      </c>
      <c r="J12" s="38">
        <v>75099</v>
      </c>
      <c r="K12" s="83"/>
      <c r="L12" s="83"/>
      <c r="M12" s="83"/>
      <c r="N12" s="38">
        <v>75099</v>
      </c>
      <c r="O12" s="83"/>
      <c r="P12" s="38"/>
      <c r="Q12" s="38"/>
      <c r="R12" s="38"/>
      <c r="S12" s="38"/>
      <c r="T12" s="38"/>
      <c r="U12" s="38"/>
      <c r="V12" s="38"/>
      <c r="W12" s="38"/>
      <c r="X12" s="38"/>
      <c r="Y12" s="38"/>
    </row>
    <row r="13" ht="20.25" customHeight="1" spans="1:25">
      <c r="A13" s="210" t="s">
        <v>75</v>
      </c>
      <c r="B13" s="210" t="s">
        <v>75</v>
      </c>
      <c r="C13" s="210" t="s">
        <v>323</v>
      </c>
      <c r="D13" s="210" t="s">
        <v>324</v>
      </c>
      <c r="E13" s="210" t="s">
        <v>218</v>
      </c>
      <c r="F13" s="210" t="s">
        <v>325</v>
      </c>
      <c r="G13" s="210" t="s">
        <v>317</v>
      </c>
      <c r="H13" s="210" t="s">
        <v>318</v>
      </c>
      <c r="I13" s="38">
        <v>284148</v>
      </c>
      <c r="J13" s="38">
        <v>284148</v>
      </c>
      <c r="K13" s="83"/>
      <c r="L13" s="83"/>
      <c r="M13" s="83"/>
      <c r="N13" s="38">
        <v>284148</v>
      </c>
      <c r="O13" s="83"/>
      <c r="P13" s="38"/>
      <c r="Q13" s="38"/>
      <c r="R13" s="38"/>
      <c r="S13" s="38"/>
      <c r="T13" s="38"/>
      <c r="U13" s="38"/>
      <c r="V13" s="38"/>
      <c r="W13" s="38"/>
      <c r="X13" s="38"/>
      <c r="Y13" s="38"/>
    </row>
    <row r="14" ht="20.25" customHeight="1" spans="1:25">
      <c r="A14" s="210" t="s">
        <v>75</v>
      </c>
      <c r="B14" s="210" t="s">
        <v>75</v>
      </c>
      <c r="C14" s="210" t="s">
        <v>323</v>
      </c>
      <c r="D14" s="210" t="s">
        <v>324</v>
      </c>
      <c r="E14" s="210" t="s">
        <v>218</v>
      </c>
      <c r="F14" s="210" t="s">
        <v>325</v>
      </c>
      <c r="G14" s="210" t="s">
        <v>319</v>
      </c>
      <c r="H14" s="210" t="s">
        <v>320</v>
      </c>
      <c r="I14" s="38">
        <v>22500</v>
      </c>
      <c r="J14" s="38">
        <v>22500</v>
      </c>
      <c r="K14" s="83"/>
      <c r="L14" s="83"/>
      <c r="M14" s="83"/>
      <c r="N14" s="38">
        <v>22500</v>
      </c>
      <c r="O14" s="83"/>
      <c r="P14" s="38"/>
      <c r="Q14" s="38"/>
      <c r="R14" s="38"/>
      <c r="S14" s="38"/>
      <c r="T14" s="38"/>
      <c r="U14" s="38"/>
      <c r="V14" s="38"/>
      <c r="W14" s="38"/>
      <c r="X14" s="38"/>
      <c r="Y14" s="38"/>
    </row>
    <row r="15" ht="20.25" customHeight="1" spans="1:25">
      <c r="A15" s="210" t="s">
        <v>75</v>
      </c>
      <c r="B15" s="210" t="s">
        <v>75</v>
      </c>
      <c r="C15" s="210" t="s">
        <v>323</v>
      </c>
      <c r="D15" s="210" t="s">
        <v>324</v>
      </c>
      <c r="E15" s="210" t="s">
        <v>218</v>
      </c>
      <c r="F15" s="210" t="s">
        <v>325</v>
      </c>
      <c r="G15" s="210" t="s">
        <v>319</v>
      </c>
      <c r="H15" s="210" t="s">
        <v>320</v>
      </c>
      <c r="I15" s="38">
        <v>12600</v>
      </c>
      <c r="J15" s="38">
        <v>12600</v>
      </c>
      <c r="K15" s="83"/>
      <c r="L15" s="83"/>
      <c r="M15" s="83"/>
      <c r="N15" s="38">
        <v>12600</v>
      </c>
      <c r="O15" s="83"/>
      <c r="P15" s="38"/>
      <c r="Q15" s="38"/>
      <c r="R15" s="38"/>
      <c r="S15" s="38"/>
      <c r="T15" s="38"/>
      <c r="U15" s="38"/>
      <c r="V15" s="38"/>
      <c r="W15" s="38"/>
      <c r="X15" s="38"/>
      <c r="Y15" s="38"/>
    </row>
    <row r="16" ht="20.25" customHeight="1" spans="1:25">
      <c r="A16" s="210" t="s">
        <v>75</v>
      </c>
      <c r="B16" s="210" t="s">
        <v>75</v>
      </c>
      <c r="C16" s="210" t="s">
        <v>323</v>
      </c>
      <c r="D16" s="210" t="s">
        <v>324</v>
      </c>
      <c r="E16" s="210" t="s">
        <v>218</v>
      </c>
      <c r="F16" s="210" t="s">
        <v>325</v>
      </c>
      <c r="G16" s="210" t="s">
        <v>321</v>
      </c>
      <c r="H16" s="210" t="s">
        <v>322</v>
      </c>
      <c r="I16" s="38">
        <v>23679</v>
      </c>
      <c r="J16" s="38">
        <v>23679</v>
      </c>
      <c r="K16" s="83"/>
      <c r="L16" s="83"/>
      <c r="M16" s="83"/>
      <c r="N16" s="38">
        <v>23679</v>
      </c>
      <c r="O16" s="83"/>
      <c r="P16" s="38"/>
      <c r="Q16" s="38"/>
      <c r="R16" s="38"/>
      <c r="S16" s="38"/>
      <c r="T16" s="38"/>
      <c r="U16" s="38"/>
      <c r="V16" s="38"/>
      <c r="W16" s="38"/>
      <c r="X16" s="38"/>
      <c r="Y16" s="38"/>
    </row>
    <row r="17" ht="20.25" customHeight="1" spans="1:25">
      <c r="A17" s="210" t="s">
        <v>75</v>
      </c>
      <c r="B17" s="210" t="s">
        <v>75</v>
      </c>
      <c r="C17" s="210" t="s">
        <v>323</v>
      </c>
      <c r="D17" s="210" t="s">
        <v>324</v>
      </c>
      <c r="E17" s="210" t="s">
        <v>218</v>
      </c>
      <c r="F17" s="210" t="s">
        <v>325</v>
      </c>
      <c r="G17" s="210" t="s">
        <v>326</v>
      </c>
      <c r="H17" s="210" t="s">
        <v>327</v>
      </c>
      <c r="I17" s="38">
        <v>302952</v>
      </c>
      <c r="J17" s="38">
        <v>302952</v>
      </c>
      <c r="K17" s="83"/>
      <c r="L17" s="83"/>
      <c r="M17" s="83"/>
      <c r="N17" s="38">
        <v>302952</v>
      </c>
      <c r="O17" s="83"/>
      <c r="P17" s="38"/>
      <c r="Q17" s="38"/>
      <c r="R17" s="38"/>
      <c r="S17" s="38"/>
      <c r="T17" s="38"/>
      <c r="U17" s="38"/>
      <c r="V17" s="38"/>
      <c r="W17" s="38"/>
      <c r="X17" s="38"/>
      <c r="Y17" s="38"/>
    </row>
    <row r="18" ht="20.25" customHeight="1" spans="1:25">
      <c r="A18" s="210" t="s">
        <v>75</v>
      </c>
      <c r="B18" s="210" t="s">
        <v>75</v>
      </c>
      <c r="C18" s="210" t="s">
        <v>323</v>
      </c>
      <c r="D18" s="210" t="s">
        <v>324</v>
      </c>
      <c r="E18" s="210" t="s">
        <v>218</v>
      </c>
      <c r="F18" s="210" t="s">
        <v>325</v>
      </c>
      <c r="G18" s="210" t="s">
        <v>326</v>
      </c>
      <c r="H18" s="210" t="s">
        <v>327</v>
      </c>
      <c r="I18" s="38">
        <v>76428</v>
      </c>
      <c r="J18" s="38">
        <v>76428</v>
      </c>
      <c r="K18" s="83"/>
      <c r="L18" s="83"/>
      <c r="M18" s="83"/>
      <c r="N18" s="38">
        <v>76428</v>
      </c>
      <c r="O18" s="83"/>
      <c r="P18" s="38"/>
      <c r="Q18" s="38"/>
      <c r="R18" s="38"/>
      <c r="S18" s="38"/>
      <c r="T18" s="38"/>
      <c r="U18" s="38"/>
      <c r="V18" s="38"/>
      <c r="W18" s="38"/>
      <c r="X18" s="38"/>
      <c r="Y18" s="38"/>
    </row>
    <row r="19" ht="20.25" customHeight="1" spans="1:25">
      <c r="A19" s="210" t="s">
        <v>75</v>
      </c>
      <c r="B19" s="210" t="s">
        <v>75</v>
      </c>
      <c r="C19" s="210" t="s">
        <v>328</v>
      </c>
      <c r="D19" s="210" t="s">
        <v>329</v>
      </c>
      <c r="E19" s="210" t="s">
        <v>148</v>
      </c>
      <c r="F19" s="210" t="s">
        <v>330</v>
      </c>
      <c r="G19" s="210" t="s">
        <v>331</v>
      </c>
      <c r="H19" s="210" t="s">
        <v>332</v>
      </c>
      <c r="I19" s="38">
        <v>391358</v>
      </c>
      <c r="J19" s="38">
        <v>391358</v>
      </c>
      <c r="K19" s="83"/>
      <c r="L19" s="83"/>
      <c r="M19" s="83"/>
      <c r="N19" s="38">
        <v>391358</v>
      </c>
      <c r="O19" s="83"/>
      <c r="P19" s="38"/>
      <c r="Q19" s="38"/>
      <c r="R19" s="38"/>
      <c r="S19" s="38"/>
      <c r="T19" s="38"/>
      <c r="U19" s="38"/>
      <c r="V19" s="38"/>
      <c r="W19" s="38"/>
      <c r="X19" s="38"/>
      <c r="Y19" s="38"/>
    </row>
    <row r="20" ht="20.25" customHeight="1" spans="1:25">
      <c r="A20" s="210" t="s">
        <v>75</v>
      </c>
      <c r="B20" s="210" t="s">
        <v>75</v>
      </c>
      <c r="C20" s="210" t="s">
        <v>328</v>
      </c>
      <c r="D20" s="210" t="s">
        <v>329</v>
      </c>
      <c r="E20" s="210" t="s">
        <v>148</v>
      </c>
      <c r="F20" s="210" t="s">
        <v>330</v>
      </c>
      <c r="G20" s="210" t="s">
        <v>331</v>
      </c>
      <c r="H20" s="210" t="s">
        <v>332</v>
      </c>
      <c r="I20" s="38">
        <v>45951</v>
      </c>
      <c r="J20" s="38">
        <v>45951</v>
      </c>
      <c r="K20" s="83"/>
      <c r="L20" s="83"/>
      <c r="M20" s="83"/>
      <c r="N20" s="38">
        <v>45951</v>
      </c>
      <c r="O20" s="83"/>
      <c r="P20" s="38"/>
      <c r="Q20" s="38"/>
      <c r="R20" s="38"/>
      <c r="S20" s="38"/>
      <c r="T20" s="38"/>
      <c r="U20" s="38"/>
      <c r="V20" s="38"/>
      <c r="W20" s="38"/>
      <c r="X20" s="38"/>
      <c r="Y20" s="38"/>
    </row>
    <row r="21" ht="20.25" customHeight="1" spans="1:25">
      <c r="A21" s="210" t="s">
        <v>75</v>
      </c>
      <c r="B21" s="210" t="s">
        <v>75</v>
      </c>
      <c r="C21" s="210" t="s">
        <v>328</v>
      </c>
      <c r="D21" s="210" t="s">
        <v>329</v>
      </c>
      <c r="E21" s="210" t="s">
        <v>148</v>
      </c>
      <c r="F21" s="210" t="s">
        <v>330</v>
      </c>
      <c r="G21" s="210" t="s">
        <v>331</v>
      </c>
      <c r="H21" s="210" t="s">
        <v>332</v>
      </c>
      <c r="I21" s="38">
        <v>15234</v>
      </c>
      <c r="J21" s="38">
        <v>15234</v>
      </c>
      <c r="K21" s="83"/>
      <c r="L21" s="83"/>
      <c r="M21" s="83"/>
      <c r="N21" s="38">
        <v>15234</v>
      </c>
      <c r="O21" s="83"/>
      <c r="P21" s="38"/>
      <c r="Q21" s="38"/>
      <c r="R21" s="38"/>
      <c r="S21" s="38"/>
      <c r="T21" s="38"/>
      <c r="U21" s="38"/>
      <c r="V21" s="38"/>
      <c r="W21" s="38"/>
      <c r="X21" s="38"/>
      <c r="Y21" s="38"/>
    </row>
    <row r="22" ht="20.25" customHeight="1" spans="1:25">
      <c r="A22" s="210" t="s">
        <v>75</v>
      </c>
      <c r="B22" s="210" t="s">
        <v>75</v>
      </c>
      <c r="C22" s="210" t="s">
        <v>328</v>
      </c>
      <c r="D22" s="210" t="s">
        <v>329</v>
      </c>
      <c r="E22" s="210" t="s">
        <v>148</v>
      </c>
      <c r="F22" s="210" t="s">
        <v>330</v>
      </c>
      <c r="G22" s="210" t="s">
        <v>331</v>
      </c>
      <c r="H22" s="210" t="s">
        <v>332</v>
      </c>
      <c r="I22" s="38">
        <v>62408</v>
      </c>
      <c r="J22" s="38">
        <v>62408</v>
      </c>
      <c r="K22" s="83"/>
      <c r="L22" s="83"/>
      <c r="M22" s="83"/>
      <c r="N22" s="38">
        <v>62408</v>
      </c>
      <c r="O22" s="83"/>
      <c r="P22" s="38"/>
      <c r="Q22" s="38"/>
      <c r="R22" s="38"/>
      <c r="S22" s="38"/>
      <c r="T22" s="38"/>
      <c r="U22" s="38"/>
      <c r="V22" s="38"/>
      <c r="W22" s="38"/>
      <c r="X22" s="38"/>
      <c r="Y22" s="38"/>
    </row>
    <row r="23" ht="20.25" customHeight="1" spans="1:25">
      <c r="A23" s="210" t="s">
        <v>75</v>
      </c>
      <c r="B23" s="210" t="s">
        <v>75</v>
      </c>
      <c r="C23" s="210" t="s">
        <v>328</v>
      </c>
      <c r="D23" s="210" t="s">
        <v>329</v>
      </c>
      <c r="E23" s="210" t="s">
        <v>150</v>
      </c>
      <c r="F23" s="210" t="s">
        <v>333</v>
      </c>
      <c r="G23" s="210" t="s">
        <v>334</v>
      </c>
      <c r="H23" s="210" t="s">
        <v>335</v>
      </c>
      <c r="I23" s="38">
        <v>280320</v>
      </c>
      <c r="J23" s="38">
        <v>280320</v>
      </c>
      <c r="K23" s="83"/>
      <c r="L23" s="83"/>
      <c r="M23" s="83"/>
      <c r="N23" s="38">
        <v>280320</v>
      </c>
      <c r="O23" s="83"/>
      <c r="P23" s="38"/>
      <c r="Q23" s="38"/>
      <c r="R23" s="38"/>
      <c r="S23" s="38"/>
      <c r="T23" s="38"/>
      <c r="U23" s="38"/>
      <c r="V23" s="38"/>
      <c r="W23" s="38"/>
      <c r="X23" s="38"/>
      <c r="Y23" s="38"/>
    </row>
    <row r="24" ht="20.25" customHeight="1" spans="1:25">
      <c r="A24" s="210" t="s">
        <v>75</v>
      </c>
      <c r="B24" s="210" t="s">
        <v>75</v>
      </c>
      <c r="C24" s="210" t="s">
        <v>328</v>
      </c>
      <c r="D24" s="210" t="s">
        <v>329</v>
      </c>
      <c r="E24" s="210" t="s">
        <v>204</v>
      </c>
      <c r="F24" s="210" t="s">
        <v>336</v>
      </c>
      <c r="G24" s="210" t="s">
        <v>337</v>
      </c>
      <c r="H24" s="210" t="s">
        <v>338</v>
      </c>
      <c r="I24" s="38">
        <v>204182</v>
      </c>
      <c r="J24" s="38">
        <v>204182</v>
      </c>
      <c r="K24" s="83"/>
      <c r="L24" s="83"/>
      <c r="M24" s="83"/>
      <c r="N24" s="38">
        <v>204182</v>
      </c>
      <c r="O24" s="83"/>
      <c r="P24" s="38"/>
      <c r="Q24" s="38"/>
      <c r="R24" s="38"/>
      <c r="S24" s="38"/>
      <c r="T24" s="38"/>
      <c r="U24" s="38"/>
      <c r="V24" s="38"/>
      <c r="W24" s="38"/>
      <c r="X24" s="38"/>
      <c r="Y24" s="38"/>
    </row>
    <row r="25" ht="20.25" customHeight="1" spans="1:25">
      <c r="A25" s="210" t="s">
        <v>75</v>
      </c>
      <c r="B25" s="210" t="s">
        <v>75</v>
      </c>
      <c r="C25" s="210" t="s">
        <v>328</v>
      </c>
      <c r="D25" s="210" t="s">
        <v>329</v>
      </c>
      <c r="E25" s="210" t="s">
        <v>204</v>
      </c>
      <c r="F25" s="210" t="s">
        <v>336</v>
      </c>
      <c r="G25" s="210" t="s">
        <v>337</v>
      </c>
      <c r="H25" s="210" t="s">
        <v>338</v>
      </c>
      <c r="I25" s="38">
        <v>18426</v>
      </c>
      <c r="J25" s="38">
        <v>18426</v>
      </c>
      <c r="K25" s="83"/>
      <c r="L25" s="83"/>
      <c r="M25" s="83"/>
      <c r="N25" s="38">
        <v>18426</v>
      </c>
      <c r="O25" s="83"/>
      <c r="P25" s="38"/>
      <c r="Q25" s="38"/>
      <c r="R25" s="38"/>
      <c r="S25" s="38"/>
      <c r="T25" s="38"/>
      <c r="U25" s="38"/>
      <c r="V25" s="38"/>
      <c r="W25" s="38"/>
      <c r="X25" s="38"/>
      <c r="Y25" s="38"/>
    </row>
    <row r="26" ht="20.25" customHeight="1" spans="1:25">
      <c r="A26" s="210" t="s">
        <v>75</v>
      </c>
      <c r="B26" s="210" t="s">
        <v>75</v>
      </c>
      <c r="C26" s="210" t="s">
        <v>328</v>
      </c>
      <c r="D26" s="210" t="s">
        <v>329</v>
      </c>
      <c r="E26" s="210" t="s">
        <v>206</v>
      </c>
      <c r="F26" s="210" t="s">
        <v>339</v>
      </c>
      <c r="G26" s="210" t="s">
        <v>337</v>
      </c>
      <c r="H26" s="210" t="s">
        <v>338</v>
      </c>
      <c r="I26" s="38">
        <v>30152</v>
      </c>
      <c r="J26" s="38">
        <v>30152</v>
      </c>
      <c r="K26" s="83"/>
      <c r="L26" s="83"/>
      <c r="M26" s="83"/>
      <c r="N26" s="38">
        <v>30152</v>
      </c>
      <c r="O26" s="83"/>
      <c r="P26" s="38"/>
      <c r="Q26" s="38"/>
      <c r="R26" s="38"/>
      <c r="S26" s="38"/>
      <c r="T26" s="38"/>
      <c r="U26" s="38"/>
      <c r="V26" s="38"/>
      <c r="W26" s="38"/>
      <c r="X26" s="38"/>
      <c r="Y26" s="38"/>
    </row>
    <row r="27" ht="20.25" customHeight="1" spans="1:25">
      <c r="A27" s="210" t="s">
        <v>75</v>
      </c>
      <c r="B27" s="210" t="s">
        <v>75</v>
      </c>
      <c r="C27" s="210" t="s">
        <v>328</v>
      </c>
      <c r="D27" s="210" t="s">
        <v>329</v>
      </c>
      <c r="E27" s="210" t="s">
        <v>206</v>
      </c>
      <c r="F27" s="210" t="s">
        <v>339</v>
      </c>
      <c r="G27" s="210" t="s">
        <v>337</v>
      </c>
      <c r="H27" s="210" t="s">
        <v>338</v>
      </c>
      <c r="I27" s="38">
        <v>7356</v>
      </c>
      <c r="J27" s="38">
        <v>7356</v>
      </c>
      <c r="K27" s="83"/>
      <c r="L27" s="83"/>
      <c r="M27" s="83"/>
      <c r="N27" s="38">
        <v>7356</v>
      </c>
      <c r="O27" s="83"/>
      <c r="P27" s="38"/>
      <c r="Q27" s="38"/>
      <c r="R27" s="38"/>
      <c r="S27" s="38"/>
      <c r="T27" s="38"/>
      <c r="U27" s="38"/>
      <c r="V27" s="38"/>
      <c r="W27" s="38"/>
      <c r="X27" s="38"/>
      <c r="Y27" s="38"/>
    </row>
    <row r="28" ht="20.25" customHeight="1" spans="1:25">
      <c r="A28" s="210" t="s">
        <v>75</v>
      </c>
      <c r="B28" s="210" t="s">
        <v>75</v>
      </c>
      <c r="C28" s="210" t="s">
        <v>328</v>
      </c>
      <c r="D28" s="210" t="s">
        <v>329</v>
      </c>
      <c r="E28" s="210" t="s">
        <v>206</v>
      </c>
      <c r="F28" s="210" t="s">
        <v>339</v>
      </c>
      <c r="G28" s="210" t="s">
        <v>337</v>
      </c>
      <c r="H28" s="210" t="s">
        <v>338</v>
      </c>
      <c r="I28" s="38">
        <v>22191</v>
      </c>
      <c r="J28" s="38">
        <v>22191</v>
      </c>
      <c r="K28" s="83"/>
      <c r="L28" s="83"/>
      <c r="M28" s="83"/>
      <c r="N28" s="38">
        <v>22191</v>
      </c>
      <c r="O28" s="83"/>
      <c r="P28" s="38"/>
      <c r="Q28" s="38"/>
      <c r="R28" s="38"/>
      <c r="S28" s="38"/>
      <c r="T28" s="38"/>
      <c r="U28" s="38"/>
      <c r="V28" s="38"/>
      <c r="W28" s="38"/>
      <c r="X28" s="38"/>
      <c r="Y28" s="38"/>
    </row>
    <row r="29" ht="20.25" customHeight="1" spans="1:25">
      <c r="A29" s="210" t="s">
        <v>75</v>
      </c>
      <c r="B29" s="210" t="s">
        <v>75</v>
      </c>
      <c r="C29" s="210" t="s">
        <v>328</v>
      </c>
      <c r="D29" s="210" t="s">
        <v>329</v>
      </c>
      <c r="E29" s="210" t="s">
        <v>208</v>
      </c>
      <c r="F29" s="210" t="s">
        <v>340</v>
      </c>
      <c r="G29" s="210" t="s">
        <v>341</v>
      </c>
      <c r="H29" s="210" t="s">
        <v>342</v>
      </c>
      <c r="I29" s="38">
        <v>155104</v>
      </c>
      <c r="J29" s="38">
        <v>155104</v>
      </c>
      <c r="K29" s="83"/>
      <c r="L29" s="83"/>
      <c r="M29" s="83"/>
      <c r="N29" s="38">
        <v>155104</v>
      </c>
      <c r="O29" s="83"/>
      <c r="P29" s="38"/>
      <c r="Q29" s="38"/>
      <c r="R29" s="38"/>
      <c r="S29" s="38"/>
      <c r="T29" s="38"/>
      <c r="U29" s="38"/>
      <c r="V29" s="38"/>
      <c r="W29" s="38"/>
      <c r="X29" s="38"/>
      <c r="Y29" s="38"/>
    </row>
    <row r="30" ht="20.25" customHeight="1" spans="1:25">
      <c r="A30" s="210" t="s">
        <v>75</v>
      </c>
      <c r="B30" s="210" t="s">
        <v>75</v>
      </c>
      <c r="C30" s="210" t="s">
        <v>328</v>
      </c>
      <c r="D30" s="210" t="s">
        <v>329</v>
      </c>
      <c r="E30" s="210" t="s">
        <v>208</v>
      </c>
      <c r="F30" s="210" t="s">
        <v>340</v>
      </c>
      <c r="G30" s="210" t="s">
        <v>341</v>
      </c>
      <c r="H30" s="210" t="s">
        <v>342</v>
      </c>
      <c r="I30" s="38">
        <v>122298</v>
      </c>
      <c r="J30" s="38">
        <v>122298</v>
      </c>
      <c r="K30" s="83"/>
      <c r="L30" s="83"/>
      <c r="M30" s="83"/>
      <c r="N30" s="38">
        <v>122298</v>
      </c>
      <c r="O30" s="83"/>
      <c r="P30" s="38"/>
      <c r="Q30" s="38"/>
      <c r="R30" s="38"/>
      <c r="S30" s="38"/>
      <c r="T30" s="38"/>
      <c r="U30" s="38"/>
      <c r="V30" s="38"/>
      <c r="W30" s="38"/>
      <c r="X30" s="38"/>
      <c r="Y30" s="38"/>
    </row>
    <row r="31" ht="20.25" customHeight="1" spans="1:25">
      <c r="A31" s="210" t="s">
        <v>75</v>
      </c>
      <c r="B31" s="210" t="s">
        <v>75</v>
      </c>
      <c r="C31" s="210" t="s">
        <v>328</v>
      </c>
      <c r="D31" s="210" t="s">
        <v>329</v>
      </c>
      <c r="E31" s="210" t="s">
        <v>208</v>
      </c>
      <c r="F31" s="210" t="s">
        <v>340</v>
      </c>
      <c r="G31" s="210" t="s">
        <v>341</v>
      </c>
      <c r="H31" s="210" t="s">
        <v>342</v>
      </c>
      <c r="I31" s="38">
        <v>13101</v>
      </c>
      <c r="J31" s="38">
        <v>13101</v>
      </c>
      <c r="K31" s="83"/>
      <c r="L31" s="83"/>
      <c r="M31" s="83"/>
      <c r="N31" s="38">
        <v>13101</v>
      </c>
      <c r="O31" s="83"/>
      <c r="P31" s="38"/>
      <c r="Q31" s="38"/>
      <c r="R31" s="38"/>
      <c r="S31" s="38"/>
      <c r="T31" s="38"/>
      <c r="U31" s="38"/>
      <c r="V31" s="38"/>
      <c r="W31" s="38"/>
      <c r="X31" s="38"/>
      <c r="Y31" s="38"/>
    </row>
    <row r="32" ht="20.25" customHeight="1" spans="1:25">
      <c r="A32" s="210" t="s">
        <v>75</v>
      </c>
      <c r="B32" s="210" t="s">
        <v>75</v>
      </c>
      <c r="C32" s="210" t="s">
        <v>328</v>
      </c>
      <c r="D32" s="210" t="s">
        <v>329</v>
      </c>
      <c r="E32" s="210" t="s">
        <v>208</v>
      </c>
      <c r="F32" s="210" t="s">
        <v>340</v>
      </c>
      <c r="G32" s="210" t="s">
        <v>341</v>
      </c>
      <c r="H32" s="210" t="s">
        <v>342</v>
      </c>
      <c r="I32" s="38">
        <v>4341</v>
      </c>
      <c r="J32" s="38">
        <v>4341</v>
      </c>
      <c r="K32" s="83"/>
      <c r="L32" s="83"/>
      <c r="M32" s="83"/>
      <c r="N32" s="38">
        <v>4341</v>
      </c>
      <c r="O32" s="83"/>
      <c r="P32" s="38"/>
      <c r="Q32" s="38"/>
      <c r="R32" s="38"/>
      <c r="S32" s="38"/>
      <c r="T32" s="38"/>
      <c r="U32" s="38"/>
      <c r="V32" s="38"/>
      <c r="W32" s="38"/>
      <c r="X32" s="38"/>
      <c r="Y32" s="38"/>
    </row>
    <row r="33" ht="20.25" customHeight="1" spans="1:25">
      <c r="A33" s="210" t="s">
        <v>75</v>
      </c>
      <c r="B33" s="210" t="s">
        <v>75</v>
      </c>
      <c r="C33" s="210" t="s">
        <v>328</v>
      </c>
      <c r="D33" s="210" t="s">
        <v>329</v>
      </c>
      <c r="E33" s="210" t="s">
        <v>208</v>
      </c>
      <c r="F33" s="210" t="s">
        <v>340</v>
      </c>
      <c r="G33" s="210" t="s">
        <v>341</v>
      </c>
      <c r="H33" s="210" t="s">
        <v>342</v>
      </c>
      <c r="I33" s="38">
        <v>17824</v>
      </c>
      <c r="J33" s="38">
        <v>17824</v>
      </c>
      <c r="K33" s="83"/>
      <c r="L33" s="83"/>
      <c r="M33" s="83"/>
      <c r="N33" s="38">
        <v>17824</v>
      </c>
      <c r="O33" s="83"/>
      <c r="P33" s="38"/>
      <c r="Q33" s="38"/>
      <c r="R33" s="38"/>
      <c r="S33" s="38"/>
      <c r="T33" s="38"/>
      <c r="U33" s="38"/>
      <c r="V33" s="38"/>
      <c r="W33" s="38"/>
      <c r="X33" s="38"/>
      <c r="Y33" s="38"/>
    </row>
    <row r="34" ht="20.25" customHeight="1" spans="1:25">
      <c r="A34" s="210" t="s">
        <v>75</v>
      </c>
      <c r="B34" s="210" t="s">
        <v>75</v>
      </c>
      <c r="C34" s="210" t="s">
        <v>328</v>
      </c>
      <c r="D34" s="210" t="s">
        <v>329</v>
      </c>
      <c r="E34" s="210" t="s">
        <v>162</v>
      </c>
      <c r="F34" s="210" t="s">
        <v>316</v>
      </c>
      <c r="G34" s="210" t="s">
        <v>343</v>
      </c>
      <c r="H34" s="210" t="s">
        <v>344</v>
      </c>
      <c r="I34" s="38">
        <v>2508</v>
      </c>
      <c r="J34" s="38">
        <v>2508</v>
      </c>
      <c r="K34" s="83"/>
      <c r="L34" s="83"/>
      <c r="M34" s="83"/>
      <c r="N34" s="38">
        <v>2508</v>
      </c>
      <c r="O34" s="83"/>
      <c r="P34" s="38"/>
      <c r="Q34" s="38"/>
      <c r="R34" s="38"/>
      <c r="S34" s="38"/>
      <c r="T34" s="38"/>
      <c r="U34" s="38"/>
      <c r="V34" s="38"/>
      <c r="W34" s="38"/>
      <c r="X34" s="38"/>
      <c r="Y34" s="38"/>
    </row>
    <row r="35" ht="20.25" customHeight="1" spans="1:25">
      <c r="A35" s="210" t="s">
        <v>75</v>
      </c>
      <c r="B35" s="210" t="s">
        <v>75</v>
      </c>
      <c r="C35" s="210" t="s">
        <v>328</v>
      </c>
      <c r="D35" s="210" t="s">
        <v>329</v>
      </c>
      <c r="E35" s="210" t="s">
        <v>210</v>
      </c>
      <c r="F35" s="210" t="s">
        <v>345</v>
      </c>
      <c r="G35" s="210" t="s">
        <v>343</v>
      </c>
      <c r="H35" s="210" t="s">
        <v>344</v>
      </c>
      <c r="I35" s="38">
        <v>7634</v>
      </c>
      <c r="J35" s="38">
        <v>7634</v>
      </c>
      <c r="K35" s="83"/>
      <c r="L35" s="83"/>
      <c r="M35" s="83"/>
      <c r="N35" s="38">
        <v>7634</v>
      </c>
      <c r="O35" s="83"/>
      <c r="P35" s="38"/>
      <c r="Q35" s="38"/>
      <c r="R35" s="38"/>
      <c r="S35" s="38"/>
      <c r="T35" s="38"/>
      <c r="U35" s="38"/>
      <c r="V35" s="38"/>
      <c r="W35" s="38"/>
      <c r="X35" s="38"/>
      <c r="Y35" s="38"/>
    </row>
    <row r="36" ht="20.25" customHeight="1" spans="1:25">
      <c r="A36" s="210" t="s">
        <v>75</v>
      </c>
      <c r="B36" s="210" t="s">
        <v>75</v>
      </c>
      <c r="C36" s="210" t="s">
        <v>328</v>
      </c>
      <c r="D36" s="210" t="s">
        <v>329</v>
      </c>
      <c r="E36" s="210" t="s">
        <v>210</v>
      </c>
      <c r="F36" s="210" t="s">
        <v>345</v>
      </c>
      <c r="G36" s="210" t="s">
        <v>343</v>
      </c>
      <c r="H36" s="210" t="s">
        <v>344</v>
      </c>
      <c r="I36" s="38">
        <v>2071</v>
      </c>
      <c r="J36" s="38">
        <v>2071</v>
      </c>
      <c r="K36" s="83"/>
      <c r="L36" s="83"/>
      <c r="M36" s="83"/>
      <c r="N36" s="38">
        <v>2071</v>
      </c>
      <c r="O36" s="83"/>
      <c r="P36" s="38"/>
      <c r="Q36" s="38"/>
      <c r="R36" s="38"/>
      <c r="S36" s="38"/>
      <c r="T36" s="38"/>
      <c r="U36" s="38"/>
      <c r="V36" s="38"/>
      <c r="W36" s="38"/>
      <c r="X36" s="38"/>
      <c r="Y36" s="38"/>
    </row>
    <row r="37" ht="20.25" customHeight="1" spans="1:25">
      <c r="A37" s="210" t="s">
        <v>75</v>
      </c>
      <c r="B37" s="210" t="s">
        <v>75</v>
      </c>
      <c r="C37" s="210" t="s">
        <v>328</v>
      </c>
      <c r="D37" s="210" t="s">
        <v>329</v>
      </c>
      <c r="E37" s="210" t="s">
        <v>218</v>
      </c>
      <c r="F37" s="210" t="s">
        <v>325</v>
      </c>
      <c r="G37" s="210" t="s">
        <v>343</v>
      </c>
      <c r="H37" s="210" t="s">
        <v>344</v>
      </c>
      <c r="I37" s="38">
        <v>4941</v>
      </c>
      <c r="J37" s="38">
        <v>4941</v>
      </c>
      <c r="K37" s="83"/>
      <c r="L37" s="83"/>
      <c r="M37" s="83"/>
      <c r="N37" s="38">
        <v>4941</v>
      </c>
      <c r="O37" s="83"/>
      <c r="P37" s="38"/>
      <c r="Q37" s="38"/>
      <c r="R37" s="38"/>
      <c r="S37" s="38"/>
      <c r="T37" s="38"/>
      <c r="U37" s="38"/>
      <c r="V37" s="38"/>
      <c r="W37" s="38"/>
      <c r="X37" s="38"/>
      <c r="Y37" s="38"/>
    </row>
    <row r="38" ht="20.25" customHeight="1" spans="1:25">
      <c r="A38" s="210" t="s">
        <v>75</v>
      </c>
      <c r="B38" s="210" t="s">
        <v>75</v>
      </c>
      <c r="C38" s="210" t="s">
        <v>346</v>
      </c>
      <c r="D38" s="210" t="s">
        <v>347</v>
      </c>
      <c r="E38" s="210" t="s">
        <v>236</v>
      </c>
      <c r="F38" s="210" t="s">
        <v>347</v>
      </c>
      <c r="G38" s="210" t="s">
        <v>348</v>
      </c>
      <c r="H38" s="210" t="s">
        <v>347</v>
      </c>
      <c r="I38" s="38">
        <v>97404</v>
      </c>
      <c r="J38" s="38">
        <v>97404</v>
      </c>
      <c r="K38" s="83"/>
      <c r="L38" s="83"/>
      <c r="M38" s="83"/>
      <c r="N38" s="38">
        <v>97404</v>
      </c>
      <c r="O38" s="83"/>
      <c r="P38" s="38"/>
      <c r="Q38" s="38"/>
      <c r="R38" s="38"/>
      <c r="S38" s="38"/>
      <c r="T38" s="38"/>
      <c r="U38" s="38"/>
      <c r="V38" s="38"/>
      <c r="W38" s="38"/>
      <c r="X38" s="38"/>
      <c r="Y38" s="38"/>
    </row>
    <row r="39" ht="20.25" customHeight="1" spans="1:25">
      <c r="A39" s="210" t="s">
        <v>75</v>
      </c>
      <c r="B39" s="210" t="s">
        <v>75</v>
      </c>
      <c r="C39" s="210" t="s">
        <v>346</v>
      </c>
      <c r="D39" s="210" t="s">
        <v>347</v>
      </c>
      <c r="E39" s="210" t="s">
        <v>236</v>
      </c>
      <c r="F39" s="210" t="s">
        <v>347</v>
      </c>
      <c r="G39" s="210" t="s">
        <v>348</v>
      </c>
      <c r="H39" s="210" t="s">
        <v>347</v>
      </c>
      <c r="I39" s="38">
        <v>326524</v>
      </c>
      <c r="J39" s="38">
        <v>326524</v>
      </c>
      <c r="K39" s="83"/>
      <c r="L39" s="83"/>
      <c r="M39" s="83"/>
      <c r="N39" s="38">
        <v>326524</v>
      </c>
      <c r="O39" s="83"/>
      <c r="P39" s="38"/>
      <c r="Q39" s="38"/>
      <c r="R39" s="38"/>
      <c r="S39" s="38"/>
      <c r="T39" s="38"/>
      <c r="U39" s="38"/>
      <c r="V39" s="38"/>
      <c r="W39" s="38"/>
      <c r="X39" s="38"/>
      <c r="Y39" s="38"/>
    </row>
    <row r="40" ht="20.25" customHeight="1" spans="1:25">
      <c r="A40" s="210" t="s">
        <v>75</v>
      </c>
      <c r="B40" s="210" t="s">
        <v>75</v>
      </c>
      <c r="C40" s="210" t="s">
        <v>349</v>
      </c>
      <c r="D40" s="210" t="s">
        <v>350</v>
      </c>
      <c r="E40" s="210" t="s">
        <v>156</v>
      </c>
      <c r="F40" s="210" t="s">
        <v>351</v>
      </c>
      <c r="G40" s="210" t="s">
        <v>352</v>
      </c>
      <c r="H40" s="210" t="s">
        <v>350</v>
      </c>
      <c r="I40" s="38">
        <v>11390</v>
      </c>
      <c r="J40" s="38">
        <v>11390</v>
      </c>
      <c r="K40" s="83"/>
      <c r="L40" s="83"/>
      <c r="M40" s="83"/>
      <c r="N40" s="38">
        <v>11390</v>
      </c>
      <c r="O40" s="83"/>
      <c r="P40" s="38"/>
      <c r="Q40" s="38"/>
      <c r="R40" s="38"/>
      <c r="S40" s="38"/>
      <c r="T40" s="38"/>
      <c r="U40" s="38"/>
      <c r="V40" s="38"/>
      <c r="W40" s="38"/>
      <c r="X40" s="38"/>
      <c r="Y40" s="38"/>
    </row>
    <row r="41" ht="20.25" customHeight="1" spans="1:25">
      <c r="A41" s="210" t="s">
        <v>75</v>
      </c>
      <c r="B41" s="210" t="s">
        <v>75</v>
      </c>
      <c r="C41" s="210" t="s">
        <v>349</v>
      </c>
      <c r="D41" s="210" t="s">
        <v>350</v>
      </c>
      <c r="E41" s="210" t="s">
        <v>156</v>
      </c>
      <c r="F41" s="210" t="s">
        <v>351</v>
      </c>
      <c r="G41" s="210" t="s">
        <v>352</v>
      </c>
      <c r="H41" s="210" t="s">
        <v>350</v>
      </c>
      <c r="I41" s="38">
        <v>30480</v>
      </c>
      <c r="J41" s="38">
        <v>30480</v>
      </c>
      <c r="K41" s="83"/>
      <c r="L41" s="83"/>
      <c r="M41" s="83"/>
      <c r="N41" s="38">
        <v>30480</v>
      </c>
      <c r="O41" s="83"/>
      <c r="P41" s="38"/>
      <c r="Q41" s="38"/>
      <c r="R41" s="38"/>
      <c r="S41" s="38"/>
      <c r="T41" s="38"/>
      <c r="U41" s="38"/>
      <c r="V41" s="38"/>
      <c r="W41" s="38"/>
      <c r="X41" s="38"/>
      <c r="Y41" s="38"/>
    </row>
    <row r="42" ht="20.25" customHeight="1" spans="1:25">
      <c r="A42" s="210" t="s">
        <v>75</v>
      </c>
      <c r="B42" s="210" t="s">
        <v>75</v>
      </c>
      <c r="C42" s="210" t="s">
        <v>349</v>
      </c>
      <c r="D42" s="210" t="s">
        <v>350</v>
      </c>
      <c r="E42" s="210" t="s">
        <v>156</v>
      </c>
      <c r="F42" s="210" t="s">
        <v>351</v>
      </c>
      <c r="G42" s="210" t="s">
        <v>352</v>
      </c>
      <c r="H42" s="210" t="s">
        <v>350</v>
      </c>
      <c r="I42" s="38">
        <v>71740</v>
      </c>
      <c r="J42" s="38">
        <v>71740</v>
      </c>
      <c r="K42" s="83"/>
      <c r="L42" s="83"/>
      <c r="M42" s="83"/>
      <c r="N42" s="38">
        <v>71740</v>
      </c>
      <c r="O42" s="83"/>
      <c r="P42" s="38"/>
      <c r="Q42" s="38"/>
      <c r="R42" s="38"/>
      <c r="S42" s="38"/>
      <c r="T42" s="38"/>
      <c r="U42" s="38"/>
      <c r="V42" s="38"/>
      <c r="W42" s="38"/>
      <c r="X42" s="38"/>
      <c r="Y42" s="38"/>
    </row>
    <row r="43" ht="20.25" customHeight="1" spans="1:25">
      <c r="A43" s="210" t="s">
        <v>75</v>
      </c>
      <c r="B43" s="210" t="s">
        <v>75</v>
      </c>
      <c r="C43" s="210" t="s">
        <v>353</v>
      </c>
      <c r="D43" s="210" t="s">
        <v>354</v>
      </c>
      <c r="E43" s="210" t="s">
        <v>154</v>
      </c>
      <c r="F43" s="210" t="s">
        <v>355</v>
      </c>
      <c r="G43" s="210" t="s">
        <v>356</v>
      </c>
      <c r="H43" s="210" t="s">
        <v>357</v>
      </c>
      <c r="I43" s="38">
        <v>7884</v>
      </c>
      <c r="J43" s="38">
        <v>7884</v>
      </c>
      <c r="K43" s="83"/>
      <c r="L43" s="83"/>
      <c r="M43" s="83"/>
      <c r="N43" s="38">
        <v>7884</v>
      </c>
      <c r="O43" s="83"/>
      <c r="P43" s="38"/>
      <c r="Q43" s="38"/>
      <c r="R43" s="38"/>
      <c r="S43" s="38"/>
      <c r="T43" s="38"/>
      <c r="U43" s="38"/>
      <c r="V43" s="38"/>
      <c r="W43" s="38"/>
      <c r="X43" s="38"/>
      <c r="Y43" s="38"/>
    </row>
    <row r="44" ht="20.25" customHeight="1" spans="1:25">
      <c r="A44" s="210" t="s">
        <v>75</v>
      </c>
      <c r="B44" s="210" t="s">
        <v>75</v>
      </c>
      <c r="C44" s="210" t="s">
        <v>353</v>
      </c>
      <c r="D44" s="210" t="s">
        <v>354</v>
      </c>
      <c r="E44" s="210" t="s">
        <v>154</v>
      </c>
      <c r="F44" s="210" t="s">
        <v>355</v>
      </c>
      <c r="G44" s="210" t="s">
        <v>356</v>
      </c>
      <c r="H44" s="210" t="s">
        <v>357</v>
      </c>
      <c r="I44" s="38">
        <v>46062</v>
      </c>
      <c r="J44" s="38">
        <v>46062</v>
      </c>
      <c r="K44" s="83"/>
      <c r="L44" s="83"/>
      <c r="M44" s="83"/>
      <c r="N44" s="38">
        <v>46062</v>
      </c>
      <c r="O44" s="83"/>
      <c r="P44" s="38"/>
      <c r="Q44" s="38"/>
      <c r="R44" s="38"/>
      <c r="S44" s="38"/>
      <c r="T44" s="38"/>
      <c r="U44" s="38"/>
      <c r="V44" s="38"/>
      <c r="W44" s="38"/>
      <c r="X44" s="38"/>
      <c r="Y44" s="38"/>
    </row>
    <row r="45" ht="20.25" customHeight="1" spans="1:25">
      <c r="A45" s="210" t="s">
        <v>75</v>
      </c>
      <c r="B45" s="210" t="s">
        <v>75</v>
      </c>
      <c r="C45" s="210" t="s">
        <v>358</v>
      </c>
      <c r="D45" s="210" t="s">
        <v>359</v>
      </c>
      <c r="E45" s="210" t="s">
        <v>218</v>
      </c>
      <c r="F45" s="210" t="s">
        <v>325</v>
      </c>
      <c r="G45" s="210" t="s">
        <v>360</v>
      </c>
      <c r="H45" s="210" t="s">
        <v>361</v>
      </c>
      <c r="I45" s="38">
        <v>12000</v>
      </c>
      <c r="J45" s="38">
        <v>12000</v>
      </c>
      <c r="K45" s="83"/>
      <c r="L45" s="83"/>
      <c r="M45" s="83"/>
      <c r="N45" s="38">
        <v>12000</v>
      </c>
      <c r="O45" s="83"/>
      <c r="P45" s="38"/>
      <c r="Q45" s="38"/>
      <c r="R45" s="38"/>
      <c r="S45" s="38"/>
      <c r="T45" s="38"/>
      <c r="U45" s="38"/>
      <c r="V45" s="38"/>
      <c r="W45" s="38"/>
      <c r="X45" s="38"/>
      <c r="Y45" s="38"/>
    </row>
    <row r="46" ht="20.25" customHeight="1" spans="1:25">
      <c r="A46" s="210" t="s">
        <v>75</v>
      </c>
      <c r="B46" s="210" t="s">
        <v>75</v>
      </c>
      <c r="C46" s="210" t="s">
        <v>362</v>
      </c>
      <c r="D46" s="210" t="s">
        <v>289</v>
      </c>
      <c r="E46" s="210" t="s">
        <v>162</v>
      </c>
      <c r="F46" s="210" t="s">
        <v>316</v>
      </c>
      <c r="G46" s="210" t="s">
        <v>363</v>
      </c>
      <c r="H46" s="210" t="s">
        <v>289</v>
      </c>
      <c r="I46" s="38">
        <v>4400</v>
      </c>
      <c r="J46" s="38">
        <v>4400</v>
      </c>
      <c r="K46" s="83"/>
      <c r="L46" s="83"/>
      <c r="M46" s="83"/>
      <c r="N46" s="38">
        <v>4400</v>
      </c>
      <c r="O46" s="83"/>
      <c r="P46" s="38"/>
      <c r="Q46" s="38"/>
      <c r="R46" s="38"/>
      <c r="S46" s="38"/>
      <c r="T46" s="38"/>
      <c r="U46" s="38"/>
      <c r="V46" s="38"/>
      <c r="W46" s="38"/>
      <c r="X46" s="38"/>
      <c r="Y46" s="38"/>
    </row>
    <row r="47" ht="20.25" customHeight="1" spans="1:25">
      <c r="A47" s="210" t="s">
        <v>75</v>
      </c>
      <c r="B47" s="210" t="s">
        <v>75</v>
      </c>
      <c r="C47" s="210" t="s">
        <v>362</v>
      </c>
      <c r="D47" s="210" t="s">
        <v>289</v>
      </c>
      <c r="E47" s="210" t="s">
        <v>218</v>
      </c>
      <c r="F47" s="210" t="s">
        <v>325</v>
      </c>
      <c r="G47" s="210" t="s">
        <v>363</v>
      </c>
      <c r="H47" s="210" t="s">
        <v>289</v>
      </c>
      <c r="I47" s="38">
        <v>1600</v>
      </c>
      <c r="J47" s="38">
        <v>1600</v>
      </c>
      <c r="K47" s="83"/>
      <c r="L47" s="83"/>
      <c r="M47" s="83"/>
      <c r="N47" s="38">
        <v>1600</v>
      </c>
      <c r="O47" s="83"/>
      <c r="P47" s="38"/>
      <c r="Q47" s="38"/>
      <c r="R47" s="38"/>
      <c r="S47" s="38"/>
      <c r="T47" s="38"/>
      <c r="U47" s="38"/>
      <c r="V47" s="38"/>
      <c r="W47" s="38"/>
      <c r="X47" s="38"/>
      <c r="Y47" s="38"/>
    </row>
    <row r="48" ht="20.25" customHeight="1" spans="1:25">
      <c r="A48" s="210" t="s">
        <v>75</v>
      </c>
      <c r="B48" s="210" t="s">
        <v>75</v>
      </c>
      <c r="C48" s="210" t="s">
        <v>364</v>
      </c>
      <c r="D48" s="210" t="s">
        <v>365</v>
      </c>
      <c r="E48" s="210" t="s">
        <v>162</v>
      </c>
      <c r="F48" s="210" t="s">
        <v>316</v>
      </c>
      <c r="G48" s="210" t="s">
        <v>366</v>
      </c>
      <c r="H48" s="210" t="s">
        <v>367</v>
      </c>
      <c r="I48" s="38">
        <v>204000</v>
      </c>
      <c r="J48" s="38">
        <v>204000</v>
      </c>
      <c r="K48" s="83"/>
      <c r="L48" s="83"/>
      <c r="M48" s="83"/>
      <c r="N48" s="38">
        <v>204000</v>
      </c>
      <c r="O48" s="83"/>
      <c r="P48" s="38"/>
      <c r="Q48" s="38"/>
      <c r="R48" s="38"/>
      <c r="S48" s="38"/>
      <c r="T48" s="38"/>
      <c r="U48" s="38"/>
      <c r="V48" s="38"/>
      <c r="W48" s="38"/>
      <c r="X48" s="38"/>
      <c r="Y48" s="38"/>
    </row>
    <row r="49" ht="20.25" customHeight="1" spans="1:25">
      <c r="A49" s="210" t="s">
        <v>75</v>
      </c>
      <c r="B49" s="210" t="s">
        <v>75</v>
      </c>
      <c r="C49" s="210" t="s">
        <v>368</v>
      </c>
      <c r="D49" s="210" t="s">
        <v>369</v>
      </c>
      <c r="E49" s="210" t="s">
        <v>162</v>
      </c>
      <c r="F49" s="210" t="s">
        <v>316</v>
      </c>
      <c r="G49" s="210" t="s">
        <v>370</v>
      </c>
      <c r="H49" s="210" t="s">
        <v>369</v>
      </c>
      <c r="I49" s="38">
        <v>6600</v>
      </c>
      <c r="J49" s="38">
        <v>6600</v>
      </c>
      <c r="K49" s="83"/>
      <c r="L49" s="83"/>
      <c r="M49" s="83"/>
      <c r="N49" s="38">
        <v>6600</v>
      </c>
      <c r="O49" s="83"/>
      <c r="P49" s="38"/>
      <c r="Q49" s="38"/>
      <c r="R49" s="38"/>
      <c r="S49" s="38"/>
      <c r="T49" s="38"/>
      <c r="U49" s="38"/>
      <c r="V49" s="38"/>
      <c r="W49" s="38"/>
      <c r="X49" s="38"/>
      <c r="Y49" s="38"/>
    </row>
    <row r="50" ht="20.25" customHeight="1" spans="1:25">
      <c r="A50" s="210" t="s">
        <v>75</v>
      </c>
      <c r="B50" s="210" t="s">
        <v>75</v>
      </c>
      <c r="C50" s="210" t="s">
        <v>368</v>
      </c>
      <c r="D50" s="210" t="s">
        <v>369</v>
      </c>
      <c r="E50" s="210" t="s">
        <v>218</v>
      </c>
      <c r="F50" s="210" t="s">
        <v>325</v>
      </c>
      <c r="G50" s="210" t="s">
        <v>370</v>
      </c>
      <c r="H50" s="210" t="s">
        <v>369</v>
      </c>
      <c r="I50" s="38">
        <v>2400</v>
      </c>
      <c r="J50" s="38">
        <v>2400</v>
      </c>
      <c r="K50" s="83"/>
      <c r="L50" s="83"/>
      <c r="M50" s="83"/>
      <c r="N50" s="38">
        <v>2400</v>
      </c>
      <c r="O50" s="83"/>
      <c r="P50" s="38"/>
      <c r="Q50" s="38"/>
      <c r="R50" s="38"/>
      <c r="S50" s="38"/>
      <c r="T50" s="38"/>
      <c r="U50" s="38"/>
      <c r="V50" s="38"/>
      <c r="W50" s="38"/>
      <c r="X50" s="38"/>
      <c r="Y50" s="38"/>
    </row>
    <row r="51" ht="20.25" customHeight="1" spans="1:25">
      <c r="A51" s="210" t="s">
        <v>75</v>
      </c>
      <c r="B51" s="210" t="s">
        <v>75</v>
      </c>
      <c r="C51" s="210" t="s">
        <v>371</v>
      </c>
      <c r="D51" s="210" t="s">
        <v>372</v>
      </c>
      <c r="E51" s="210" t="s">
        <v>144</v>
      </c>
      <c r="F51" s="210" t="s">
        <v>373</v>
      </c>
      <c r="G51" s="210" t="s">
        <v>374</v>
      </c>
      <c r="H51" s="210" t="s">
        <v>375</v>
      </c>
      <c r="I51" s="38">
        <v>22200</v>
      </c>
      <c r="J51" s="38">
        <v>22200</v>
      </c>
      <c r="K51" s="83"/>
      <c r="L51" s="83"/>
      <c r="M51" s="83"/>
      <c r="N51" s="38">
        <v>22200</v>
      </c>
      <c r="O51" s="83"/>
      <c r="P51" s="38"/>
      <c r="Q51" s="38"/>
      <c r="R51" s="38"/>
      <c r="S51" s="38"/>
      <c r="T51" s="38"/>
      <c r="U51" s="38"/>
      <c r="V51" s="38"/>
      <c r="W51" s="38"/>
      <c r="X51" s="38"/>
      <c r="Y51" s="38"/>
    </row>
    <row r="52" ht="20.25" customHeight="1" spans="1:25">
      <c r="A52" s="210" t="s">
        <v>75</v>
      </c>
      <c r="B52" s="210" t="s">
        <v>75</v>
      </c>
      <c r="C52" s="210" t="s">
        <v>371</v>
      </c>
      <c r="D52" s="210" t="s">
        <v>372</v>
      </c>
      <c r="E52" s="210" t="s">
        <v>146</v>
      </c>
      <c r="F52" s="210" t="s">
        <v>376</v>
      </c>
      <c r="G52" s="210" t="s">
        <v>374</v>
      </c>
      <c r="H52" s="210" t="s">
        <v>375</v>
      </c>
      <c r="I52" s="38">
        <v>97800</v>
      </c>
      <c r="J52" s="38">
        <v>97800</v>
      </c>
      <c r="K52" s="83"/>
      <c r="L52" s="83"/>
      <c r="M52" s="83"/>
      <c r="N52" s="38">
        <v>97800</v>
      </c>
      <c r="O52" s="83"/>
      <c r="P52" s="38"/>
      <c r="Q52" s="38"/>
      <c r="R52" s="38"/>
      <c r="S52" s="38"/>
      <c r="T52" s="38"/>
      <c r="U52" s="38"/>
      <c r="V52" s="38"/>
      <c r="W52" s="38"/>
      <c r="X52" s="38"/>
      <c r="Y52" s="38"/>
    </row>
    <row r="53" ht="20.25" customHeight="1" spans="1:25">
      <c r="A53" s="210" t="s">
        <v>75</v>
      </c>
      <c r="B53" s="210" t="s">
        <v>75</v>
      </c>
      <c r="C53" s="210" t="s">
        <v>377</v>
      </c>
      <c r="D53" s="210" t="s">
        <v>375</v>
      </c>
      <c r="E53" s="210" t="s">
        <v>162</v>
      </c>
      <c r="F53" s="210" t="s">
        <v>316</v>
      </c>
      <c r="G53" s="210" t="s">
        <v>374</v>
      </c>
      <c r="H53" s="210" t="s">
        <v>375</v>
      </c>
      <c r="I53" s="38">
        <v>7700</v>
      </c>
      <c r="J53" s="38">
        <v>7700</v>
      </c>
      <c r="K53" s="83"/>
      <c r="L53" s="83"/>
      <c r="M53" s="83"/>
      <c r="N53" s="38">
        <v>7700</v>
      </c>
      <c r="O53" s="83"/>
      <c r="P53" s="38"/>
      <c r="Q53" s="38"/>
      <c r="R53" s="38"/>
      <c r="S53" s="38"/>
      <c r="T53" s="38"/>
      <c r="U53" s="38"/>
      <c r="V53" s="38"/>
      <c r="W53" s="38"/>
      <c r="X53" s="38"/>
      <c r="Y53" s="38"/>
    </row>
    <row r="54" ht="20.25" customHeight="1" spans="1:25">
      <c r="A54" s="210" t="s">
        <v>75</v>
      </c>
      <c r="B54" s="210" t="s">
        <v>75</v>
      </c>
      <c r="C54" s="210" t="s">
        <v>377</v>
      </c>
      <c r="D54" s="210" t="s">
        <v>375</v>
      </c>
      <c r="E54" s="210" t="s">
        <v>218</v>
      </c>
      <c r="F54" s="210" t="s">
        <v>325</v>
      </c>
      <c r="G54" s="210" t="s">
        <v>374</v>
      </c>
      <c r="H54" s="210" t="s">
        <v>375</v>
      </c>
      <c r="I54" s="38">
        <v>2800</v>
      </c>
      <c r="J54" s="38">
        <v>2800</v>
      </c>
      <c r="K54" s="83"/>
      <c r="L54" s="83"/>
      <c r="M54" s="83"/>
      <c r="N54" s="38">
        <v>2800</v>
      </c>
      <c r="O54" s="83"/>
      <c r="P54" s="38"/>
      <c r="Q54" s="38"/>
      <c r="R54" s="38"/>
      <c r="S54" s="38"/>
      <c r="T54" s="38"/>
      <c r="U54" s="38"/>
      <c r="V54" s="38"/>
      <c r="W54" s="38"/>
      <c r="X54" s="38"/>
      <c r="Y54" s="38"/>
    </row>
    <row r="55" ht="20.25" customHeight="1" spans="1:25">
      <c r="A55" s="210" t="s">
        <v>75</v>
      </c>
      <c r="B55" s="210" t="s">
        <v>75</v>
      </c>
      <c r="C55" s="210" t="s">
        <v>378</v>
      </c>
      <c r="D55" s="210" t="s">
        <v>379</v>
      </c>
      <c r="E55" s="210" t="s">
        <v>162</v>
      </c>
      <c r="F55" s="210" t="s">
        <v>316</v>
      </c>
      <c r="G55" s="210" t="s">
        <v>380</v>
      </c>
      <c r="H55" s="210" t="s">
        <v>381</v>
      </c>
      <c r="I55" s="38">
        <v>16500</v>
      </c>
      <c r="J55" s="38">
        <v>16500</v>
      </c>
      <c r="K55" s="83"/>
      <c r="L55" s="83"/>
      <c r="M55" s="83"/>
      <c r="N55" s="38">
        <v>16500</v>
      </c>
      <c r="O55" s="83"/>
      <c r="P55" s="38"/>
      <c r="Q55" s="38"/>
      <c r="R55" s="38"/>
      <c r="S55" s="38"/>
      <c r="T55" s="38"/>
      <c r="U55" s="38"/>
      <c r="V55" s="38"/>
      <c r="W55" s="38"/>
      <c r="X55" s="38"/>
      <c r="Y55" s="38"/>
    </row>
    <row r="56" ht="20.25" customHeight="1" spans="1:25">
      <c r="A56" s="210" t="s">
        <v>75</v>
      </c>
      <c r="B56" s="210" t="s">
        <v>75</v>
      </c>
      <c r="C56" s="210" t="s">
        <v>378</v>
      </c>
      <c r="D56" s="210" t="s">
        <v>379</v>
      </c>
      <c r="E56" s="210" t="s">
        <v>218</v>
      </c>
      <c r="F56" s="210" t="s">
        <v>325</v>
      </c>
      <c r="G56" s="210" t="s">
        <v>380</v>
      </c>
      <c r="H56" s="210" t="s">
        <v>381</v>
      </c>
      <c r="I56" s="38">
        <v>6000</v>
      </c>
      <c r="J56" s="38">
        <v>6000</v>
      </c>
      <c r="K56" s="83"/>
      <c r="L56" s="83"/>
      <c r="M56" s="83"/>
      <c r="N56" s="38">
        <v>6000</v>
      </c>
      <c r="O56" s="83"/>
      <c r="P56" s="38"/>
      <c r="Q56" s="38"/>
      <c r="R56" s="38"/>
      <c r="S56" s="38"/>
      <c r="T56" s="38"/>
      <c r="U56" s="38"/>
      <c r="V56" s="38"/>
      <c r="W56" s="38"/>
      <c r="X56" s="38"/>
      <c r="Y56" s="38"/>
    </row>
    <row r="57" ht="20.25" customHeight="1" spans="1:25">
      <c r="A57" s="210" t="s">
        <v>75</v>
      </c>
      <c r="B57" s="210" t="s">
        <v>75</v>
      </c>
      <c r="C57" s="210" t="s">
        <v>378</v>
      </c>
      <c r="D57" s="210" t="s">
        <v>379</v>
      </c>
      <c r="E57" s="210" t="s">
        <v>162</v>
      </c>
      <c r="F57" s="210" t="s">
        <v>316</v>
      </c>
      <c r="G57" s="210" t="s">
        <v>382</v>
      </c>
      <c r="H57" s="210" t="s">
        <v>383</v>
      </c>
      <c r="I57" s="38">
        <v>2200</v>
      </c>
      <c r="J57" s="38">
        <v>2200</v>
      </c>
      <c r="K57" s="83"/>
      <c r="L57" s="83"/>
      <c r="M57" s="83"/>
      <c r="N57" s="38">
        <v>2200</v>
      </c>
      <c r="O57" s="83"/>
      <c r="P57" s="38"/>
      <c r="Q57" s="38"/>
      <c r="R57" s="38"/>
      <c r="S57" s="38"/>
      <c r="T57" s="38"/>
      <c r="U57" s="38"/>
      <c r="V57" s="38"/>
      <c r="W57" s="38"/>
      <c r="X57" s="38"/>
      <c r="Y57" s="38"/>
    </row>
    <row r="58" ht="20.25" customHeight="1" spans="1:25">
      <c r="A58" s="210" t="s">
        <v>75</v>
      </c>
      <c r="B58" s="210" t="s">
        <v>75</v>
      </c>
      <c r="C58" s="210" t="s">
        <v>378</v>
      </c>
      <c r="D58" s="210" t="s">
        <v>379</v>
      </c>
      <c r="E58" s="210" t="s">
        <v>218</v>
      </c>
      <c r="F58" s="210" t="s">
        <v>325</v>
      </c>
      <c r="G58" s="210" t="s">
        <v>382</v>
      </c>
      <c r="H58" s="210" t="s">
        <v>383</v>
      </c>
      <c r="I58" s="38">
        <v>800</v>
      </c>
      <c r="J58" s="38">
        <v>800</v>
      </c>
      <c r="K58" s="83"/>
      <c r="L58" s="83"/>
      <c r="M58" s="83"/>
      <c r="N58" s="38">
        <v>800</v>
      </c>
      <c r="O58" s="83"/>
      <c r="P58" s="38"/>
      <c r="Q58" s="38"/>
      <c r="R58" s="38"/>
      <c r="S58" s="38"/>
      <c r="T58" s="38"/>
      <c r="U58" s="38"/>
      <c r="V58" s="38"/>
      <c r="W58" s="38"/>
      <c r="X58" s="38"/>
      <c r="Y58" s="38"/>
    </row>
    <row r="59" ht="20.25" customHeight="1" spans="1:25">
      <c r="A59" s="210" t="s">
        <v>75</v>
      </c>
      <c r="B59" s="210" t="s">
        <v>75</v>
      </c>
      <c r="C59" s="210" t="s">
        <v>378</v>
      </c>
      <c r="D59" s="210" t="s">
        <v>379</v>
      </c>
      <c r="E59" s="210" t="s">
        <v>162</v>
      </c>
      <c r="F59" s="210" t="s">
        <v>316</v>
      </c>
      <c r="G59" s="210" t="s">
        <v>384</v>
      </c>
      <c r="H59" s="210" t="s">
        <v>385</v>
      </c>
      <c r="I59" s="38">
        <v>2200</v>
      </c>
      <c r="J59" s="38">
        <v>2200</v>
      </c>
      <c r="K59" s="83"/>
      <c r="L59" s="83"/>
      <c r="M59" s="83"/>
      <c r="N59" s="38">
        <v>2200</v>
      </c>
      <c r="O59" s="83"/>
      <c r="P59" s="38"/>
      <c r="Q59" s="38"/>
      <c r="R59" s="38"/>
      <c r="S59" s="38"/>
      <c r="T59" s="38"/>
      <c r="U59" s="38"/>
      <c r="V59" s="38"/>
      <c r="W59" s="38"/>
      <c r="X59" s="38"/>
      <c r="Y59" s="38"/>
    </row>
    <row r="60" ht="20.25" customHeight="1" spans="1:25">
      <c r="A60" s="210" t="s">
        <v>75</v>
      </c>
      <c r="B60" s="210" t="s">
        <v>75</v>
      </c>
      <c r="C60" s="210" t="s">
        <v>378</v>
      </c>
      <c r="D60" s="210" t="s">
        <v>379</v>
      </c>
      <c r="E60" s="210" t="s">
        <v>218</v>
      </c>
      <c r="F60" s="210" t="s">
        <v>325</v>
      </c>
      <c r="G60" s="210" t="s">
        <v>384</v>
      </c>
      <c r="H60" s="210" t="s">
        <v>385</v>
      </c>
      <c r="I60" s="38">
        <v>800</v>
      </c>
      <c r="J60" s="38">
        <v>800</v>
      </c>
      <c r="K60" s="83"/>
      <c r="L60" s="83"/>
      <c r="M60" s="83"/>
      <c r="N60" s="38">
        <v>800</v>
      </c>
      <c r="O60" s="83"/>
      <c r="P60" s="38"/>
      <c r="Q60" s="38"/>
      <c r="R60" s="38"/>
      <c r="S60" s="38"/>
      <c r="T60" s="38"/>
      <c r="U60" s="38"/>
      <c r="V60" s="38"/>
      <c r="W60" s="38"/>
      <c r="X60" s="38"/>
      <c r="Y60" s="38"/>
    </row>
    <row r="61" ht="20.25" customHeight="1" spans="1:25">
      <c r="A61" s="210" t="s">
        <v>75</v>
      </c>
      <c r="B61" s="210" t="s">
        <v>75</v>
      </c>
      <c r="C61" s="210" t="s">
        <v>378</v>
      </c>
      <c r="D61" s="210" t="s">
        <v>379</v>
      </c>
      <c r="E61" s="210" t="s">
        <v>162</v>
      </c>
      <c r="F61" s="210" t="s">
        <v>316</v>
      </c>
      <c r="G61" s="210" t="s">
        <v>386</v>
      </c>
      <c r="H61" s="210" t="s">
        <v>387</v>
      </c>
      <c r="I61" s="38">
        <v>15400</v>
      </c>
      <c r="J61" s="38">
        <v>15400</v>
      </c>
      <c r="K61" s="83"/>
      <c r="L61" s="83"/>
      <c r="M61" s="83"/>
      <c r="N61" s="38">
        <v>15400</v>
      </c>
      <c r="O61" s="83"/>
      <c r="P61" s="38"/>
      <c r="Q61" s="38"/>
      <c r="R61" s="38"/>
      <c r="S61" s="38"/>
      <c r="T61" s="38"/>
      <c r="U61" s="38"/>
      <c r="V61" s="38"/>
      <c r="W61" s="38"/>
      <c r="X61" s="38"/>
      <c r="Y61" s="38"/>
    </row>
    <row r="62" ht="20.25" customHeight="1" spans="1:25">
      <c r="A62" s="210" t="s">
        <v>75</v>
      </c>
      <c r="B62" s="210" t="s">
        <v>75</v>
      </c>
      <c r="C62" s="210" t="s">
        <v>378</v>
      </c>
      <c r="D62" s="210" t="s">
        <v>379</v>
      </c>
      <c r="E62" s="210" t="s">
        <v>218</v>
      </c>
      <c r="F62" s="210" t="s">
        <v>325</v>
      </c>
      <c r="G62" s="210" t="s">
        <v>386</v>
      </c>
      <c r="H62" s="210" t="s">
        <v>387</v>
      </c>
      <c r="I62" s="38">
        <v>5600</v>
      </c>
      <c r="J62" s="38">
        <v>5600</v>
      </c>
      <c r="K62" s="83"/>
      <c r="L62" s="83"/>
      <c r="M62" s="83"/>
      <c r="N62" s="38">
        <v>5600</v>
      </c>
      <c r="O62" s="83"/>
      <c r="P62" s="38"/>
      <c r="Q62" s="38"/>
      <c r="R62" s="38"/>
      <c r="S62" s="38"/>
      <c r="T62" s="38"/>
      <c r="U62" s="38"/>
      <c r="V62" s="38"/>
      <c r="W62" s="38"/>
      <c r="X62" s="38"/>
      <c r="Y62" s="38"/>
    </row>
    <row r="63" ht="20.25" customHeight="1" spans="1:25">
      <c r="A63" s="210" t="s">
        <v>75</v>
      </c>
      <c r="B63" s="210" t="s">
        <v>75</v>
      </c>
      <c r="C63" s="210" t="s">
        <v>378</v>
      </c>
      <c r="D63" s="210" t="s">
        <v>379</v>
      </c>
      <c r="E63" s="210" t="s">
        <v>162</v>
      </c>
      <c r="F63" s="210" t="s">
        <v>316</v>
      </c>
      <c r="G63" s="210" t="s">
        <v>388</v>
      </c>
      <c r="H63" s="210" t="s">
        <v>389</v>
      </c>
      <c r="I63" s="38">
        <v>28160</v>
      </c>
      <c r="J63" s="38">
        <v>28160</v>
      </c>
      <c r="K63" s="83"/>
      <c r="L63" s="83"/>
      <c r="M63" s="83"/>
      <c r="N63" s="38">
        <v>28160</v>
      </c>
      <c r="O63" s="83"/>
      <c r="P63" s="38"/>
      <c r="Q63" s="38"/>
      <c r="R63" s="38"/>
      <c r="S63" s="38"/>
      <c r="T63" s="38"/>
      <c r="U63" s="38"/>
      <c r="V63" s="38"/>
      <c r="W63" s="38"/>
      <c r="X63" s="38"/>
      <c r="Y63" s="38"/>
    </row>
    <row r="64" ht="20.25" customHeight="1" spans="1:25">
      <c r="A64" s="210" t="s">
        <v>75</v>
      </c>
      <c r="B64" s="210" t="s">
        <v>75</v>
      </c>
      <c r="C64" s="210" t="s">
        <v>378</v>
      </c>
      <c r="D64" s="210" t="s">
        <v>379</v>
      </c>
      <c r="E64" s="210" t="s">
        <v>218</v>
      </c>
      <c r="F64" s="210" t="s">
        <v>325</v>
      </c>
      <c r="G64" s="210" t="s">
        <v>388</v>
      </c>
      <c r="H64" s="210" t="s">
        <v>389</v>
      </c>
      <c r="I64" s="38">
        <v>10240</v>
      </c>
      <c r="J64" s="38">
        <v>10240</v>
      </c>
      <c r="K64" s="83"/>
      <c r="L64" s="83"/>
      <c r="M64" s="83"/>
      <c r="N64" s="38">
        <v>10240</v>
      </c>
      <c r="O64" s="83"/>
      <c r="P64" s="38"/>
      <c r="Q64" s="38"/>
      <c r="R64" s="38"/>
      <c r="S64" s="38"/>
      <c r="T64" s="38"/>
      <c r="U64" s="38"/>
      <c r="V64" s="38"/>
      <c r="W64" s="38"/>
      <c r="X64" s="38"/>
      <c r="Y64" s="38"/>
    </row>
    <row r="65" ht="20.25" customHeight="1" spans="1:25">
      <c r="A65" s="210" t="s">
        <v>75</v>
      </c>
      <c r="B65" s="210" t="s">
        <v>75</v>
      </c>
      <c r="C65" s="210" t="s">
        <v>378</v>
      </c>
      <c r="D65" s="210" t="s">
        <v>379</v>
      </c>
      <c r="E65" s="210" t="s">
        <v>162</v>
      </c>
      <c r="F65" s="210" t="s">
        <v>316</v>
      </c>
      <c r="G65" s="210" t="s">
        <v>390</v>
      </c>
      <c r="H65" s="210" t="s">
        <v>391</v>
      </c>
      <c r="I65" s="38">
        <v>3300</v>
      </c>
      <c r="J65" s="38">
        <v>3300</v>
      </c>
      <c r="K65" s="83"/>
      <c r="L65" s="83"/>
      <c r="M65" s="83"/>
      <c r="N65" s="38">
        <v>3300</v>
      </c>
      <c r="O65" s="83"/>
      <c r="P65" s="38"/>
      <c r="Q65" s="38"/>
      <c r="R65" s="38"/>
      <c r="S65" s="38"/>
      <c r="T65" s="38"/>
      <c r="U65" s="38"/>
      <c r="V65" s="38"/>
      <c r="W65" s="38"/>
      <c r="X65" s="38"/>
      <c r="Y65" s="38"/>
    </row>
    <row r="66" ht="20.25" customHeight="1" spans="1:25">
      <c r="A66" s="210" t="s">
        <v>75</v>
      </c>
      <c r="B66" s="210" t="s">
        <v>75</v>
      </c>
      <c r="C66" s="210" t="s">
        <v>378</v>
      </c>
      <c r="D66" s="210" t="s">
        <v>379</v>
      </c>
      <c r="E66" s="210" t="s">
        <v>218</v>
      </c>
      <c r="F66" s="210" t="s">
        <v>325</v>
      </c>
      <c r="G66" s="210" t="s">
        <v>390</v>
      </c>
      <c r="H66" s="210" t="s">
        <v>391</v>
      </c>
      <c r="I66" s="38">
        <v>1200</v>
      </c>
      <c r="J66" s="38">
        <v>1200</v>
      </c>
      <c r="K66" s="83"/>
      <c r="L66" s="83"/>
      <c r="M66" s="83"/>
      <c r="N66" s="38">
        <v>1200</v>
      </c>
      <c r="O66" s="83"/>
      <c r="P66" s="38"/>
      <c r="Q66" s="38"/>
      <c r="R66" s="38"/>
      <c r="S66" s="38"/>
      <c r="T66" s="38"/>
      <c r="U66" s="38"/>
      <c r="V66" s="38"/>
      <c r="W66" s="38"/>
      <c r="X66" s="38"/>
      <c r="Y66" s="38"/>
    </row>
    <row r="67" ht="20.25" customHeight="1" spans="1:25">
      <c r="A67" s="210" t="s">
        <v>75</v>
      </c>
      <c r="B67" s="210" t="s">
        <v>75</v>
      </c>
      <c r="C67" s="210" t="s">
        <v>378</v>
      </c>
      <c r="D67" s="210" t="s">
        <v>379</v>
      </c>
      <c r="E67" s="210" t="s">
        <v>162</v>
      </c>
      <c r="F67" s="210" t="s">
        <v>316</v>
      </c>
      <c r="G67" s="210" t="s">
        <v>392</v>
      </c>
      <c r="H67" s="210" t="s">
        <v>393</v>
      </c>
      <c r="I67" s="38">
        <v>1100</v>
      </c>
      <c r="J67" s="38">
        <v>1100</v>
      </c>
      <c r="K67" s="83"/>
      <c r="L67" s="83"/>
      <c r="M67" s="83"/>
      <c r="N67" s="38">
        <v>1100</v>
      </c>
      <c r="O67" s="83"/>
      <c r="P67" s="38"/>
      <c r="Q67" s="38"/>
      <c r="R67" s="38"/>
      <c r="S67" s="38"/>
      <c r="T67" s="38"/>
      <c r="U67" s="38"/>
      <c r="V67" s="38"/>
      <c r="W67" s="38"/>
      <c r="X67" s="38"/>
      <c r="Y67" s="38"/>
    </row>
    <row r="68" ht="20.25" customHeight="1" spans="1:25">
      <c r="A68" s="210" t="s">
        <v>75</v>
      </c>
      <c r="B68" s="210" t="s">
        <v>75</v>
      </c>
      <c r="C68" s="210" t="s">
        <v>378</v>
      </c>
      <c r="D68" s="210" t="s">
        <v>379</v>
      </c>
      <c r="E68" s="210" t="s">
        <v>218</v>
      </c>
      <c r="F68" s="210" t="s">
        <v>325</v>
      </c>
      <c r="G68" s="210" t="s">
        <v>392</v>
      </c>
      <c r="H68" s="210" t="s">
        <v>393</v>
      </c>
      <c r="I68" s="38">
        <v>400</v>
      </c>
      <c r="J68" s="38">
        <v>400</v>
      </c>
      <c r="K68" s="83"/>
      <c r="L68" s="83"/>
      <c r="M68" s="83"/>
      <c r="N68" s="38">
        <v>400</v>
      </c>
      <c r="O68" s="83"/>
      <c r="P68" s="38"/>
      <c r="Q68" s="38"/>
      <c r="R68" s="38"/>
      <c r="S68" s="38"/>
      <c r="T68" s="38"/>
      <c r="U68" s="38"/>
      <c r="V68" s="38"/>
      <c r="W68" s="38"/>
      <c r="X68" s="38"/>
      <c r="Y68" s="38"/>
    </row>
    <row r="69" ht="20.25" customHeight="1" spans="1:25">
      <c r="A69" s="210" t="s">
        <v>75</v>
      </c>
      <c r="B69" s="210" t="s">
        <v>75</v>
      </c>
      <c r="C69" s="210" t="s">
        <v>378</v>
      </c>
      <c r="D69" s="210" t="s">
        <v>379</v>
      </c>
      <c r="E69" s="210" t="s">
        <v>162</v>
      </c>
      <c r="F69" s="210" t="s">
        <v>316</v>
      </c>
      <c r="G69" s="210" t="s">
        <v>394</v>
      </c>
      <c r="H69" s="210" t="s">
        <v>395</v>
      </c>
      <c r="I69" s="38">
        <v>1100</v>
      </c>
      <c r="J69" s="38">
        <v>1100</v>
      </c>
      <c r="K69" s="83"/>
      <c r="L69" s="83"/>
      <c r="M69" s="83"/>
      <c r="N69" s="38">
        <v>1100</v>
      </c>
      <c r="O69" s="83"/>
      <c r="P69" s="38"/>
      <c r="Q69" s="38"/>
      <c r="R69" s="38"/>
      <c r="S69" s="38"/>
      <c r="T69" s="38"/>
      <c r="U69" s="38"/>
      <c r="V69" s="38"/>
      <c r="W69" s="38"/>
      <c r="X69" s="38"/>
      <c r="Y69" s="38"/>
    </row>
    <row r="70" ht="20.25" customHeight="1" spans="1:25">
      <c r="A70" s="210" t="s">
        <v>75</v>
      </c>
      <c r="B70" s="210" t="s">
        <v>75</v>
      </c>
      <c r="C70" s="210" t="s">
        <v>378</v>
      </c>
      <c r="D70" s="210" t="s">
        <v>379</v>
      </c>
      <c r="E70" s="210" t="s">
        <v>218</v>
      </c>
      <c r="F70" s="210" t="s">
        <v>325</v>
      </c>
      <c r="G70" s="210" t="s">
        <v>394</v>
      </c>
      <c r="H70" s="210" t="s">
        <v>395</v>
      </c>
      <c r="I70" s="38">
        <v>400</v>
      </c>
      <c r="J70" s="38">
        <v>400</v>
      </c>
      <c r="K70" s="83"/>
      <c r="L70" s="83"/>
      <c r="M70" s="83"/>
      <c r="N70" s="38">
        <v>400</v>
      </c>
      <c r="O70" s="83"/>
      <c r="P70" s="38"/>
      <c r="Q70" s="38"/>
      <c r="R70" s="38"/>
      <c r="S70" s="38"/>
      <c r="T70" s="38"/>
      <c r="U70" s="38"/>
      <c r="V70" s="38"/>
      <c r="W70" s="38"/>
      <c r="X70" s="38"/>
      <c r="Y70" s="38"/>
    </row>
    <row r="71" ht="20.25" customHeight="1" spans="1:25">
      <c r="A71" s="210" t="s">
        <v>75</v>
      </c>
      <c r="B71" s="210" t="s">
        <v>75</v>
      </c>
      <c r="C71" s="210" t="s">
        <v>378</v>
      </c>
      <c r="D71" s="210" t="s">
        <v>379</v>
      </c>
      <c r="E71" s="210" t="s">
        <v>162</v>
      </c>
      <c r="F71" s="210" t="s">
        <v>316</v>
      </c>
      <c r="G71" s="210" t="s">
        <v>396</v>
      </c>
      <c r="H71" s="210" t="s">
        <v>397</v>
      </c>
      <c r="I71" s="38">
        <v>52800</v>
      </c>
      <c r="J71" s="38">
        <v>52800</v>
      </c>
      <c r="K71" s="83"/>
      <c r="L71" s="83"/>
      <c r="M71" s="83"/>
      <c r="N71" s="38">
        <v>52800</v>
      </c>
      <c r="O71" s="83"/>
      <c r="P71" s="38"/>
      <c r="Q71" s="38"/>
      <c r="R71" s="38"/>
      <c r="S71" s="38"/>
      <c r="T71" s="38"/>
      <c r="U71" s="38"/>
      <c r="V71" s="38"/>
      <c r="W71" s="38"/>
      <c r="X71" s="38"/>
      <c r="Y71" s="38"/>
    </row>
    <row r="72" ht="20.25" customHeight="1" spans="1:25">
      <c r="A72" s="210" t="s">
        <v>75</v>
      </c>
      <c r="B72" s="210" t="s">
        <v>75</v>
      </c>
      <c r="C72" s="210" t="s">
        <v>378</v>
      </c>
      <c r="D72" s="210" t="s">
        <v>379</v>
      </c>
      <c r="E72" s="210" t="s">
        <v>218</v>
      </c>
      <c r="F72" s="210" t="s">
        <v>325</v>
      </c>
      <c r="G72" s="210" t="s">
        <v>396</v>
      </c>
      <c r="H72" s="210" t="s">
        <v>397</v>
      </c>
      <c r="I72" s="38">
        <v>19200</v>
      </c>
      <c r="J72" s="38">
        <v>19200</v>
      </c>
      <c r="K72" s="83"/>
      <c r="L72" s="83"/>
      <c r="M72" s="83"/>
      <c r="N72" s="38">
        <v>19200</v>
      </c>
      <c r="O72" s="83"/>
      <c r="P72" s="38"/>
      <c r="Q72" s="38"/>
      <c r="R72" s="38"/>
      <c r="S72" s="38"/>
      <c r="T72" s="38"/>
      <c r="U72" s="38"/>
      <c r="V72" s="38"/>
      <c r="W72" s="38"/>
      <c r="X72" s="38"/>
      <c r="Y72" s="38"/>
    </row>
    <row r="73" ht="20.25" customHeight="1" spans="1:25">
      <c r="A73" s="210" t="s">
        <v>75</v>
      </c>
      <c r="B73" s="210" t="s">
        <v>75</v>
      </c>
      <c r="C73" s="210" t="s">
        <v>398</v>
      </c>
      <c r="D73" s="210" t="s">
        <v>399</v>
      </c>
      <c r="E73" s="210" t="s">
        <v>162</v>
      </c>
      <c r="F73" s="210" t="s">
        <v>316</v>
      </c>
      <c r="G73" s="210" t="s">
        <v>366</v>
      </c>
      <c r="H73" s="210" t="s">
        <v>367</v>
      </c>
      <c r="I73" s="38">
        <v>20400</v>
      </c>
      <c r="J73" s="38">
        <v>20400</v>
      </c>
      <c r="K73" s="83"/>
      <c r="L73" s="83"/>
      <c r="M73" s="83"/>
      <c r="N73" s="38">
        <v>20400</v>
      </c>
      <c r="O73" s="83"/>
      <c r="P73" s="38"/>
      <c r="Q73" s="38"/>
      <c r="R73" s="38"/>
      <c r="S73" s="38"/>
      <c r="T73" s="38"/>
      <c r="U73" s="38"/>
      <c r="V73" s="38"/>
      <c r="W73" s="38"/>
      <c r="X73" s="38"/>
      <c r="Y73" s="38"/>
    </row>
    <row r="74" ht="20.25" customHeight="1" spans="1:25">
      <c r="A74" s="210" t="s">
        <v>75</v>
      </c>
      <c r="B74" s="210" t="s">
        <v>75</v>
      </c>
      <c r="C74" s="210" t="s">
        <v>400</v>
      </c>
      <c r="D74" s="210" t="s">
        <v>401</v>
      </c>
      <c r="E74" s="210" t="s">
        <v>144</v>
      </c>
      <c r="F74" s="210" t="s">
        <v>373</v>
      </c>
      <c r="G74" s="210" t="s">
        <v>356</v>
      </c>
      <c r="H74" s="210" t="s">
        <v>357</v>
      </c>
      <c r="I74" s="38">
        <v>561600</v>
      </c>
      <c r="J74" s="38">
        <v>561600</v>
      </c>
      <c r="K74" s="83"/>
      <c r="L74" s="83"/>
      <c r="M74" s="83"/>
      <c r="N74" s="38">
        <v>561600</v>
      </c>
      <c r="O74" s="83"/>
      <c r="P74" s="38"/>
      <c r="Q74" s="38"/>
      <c r="R74" s="38"/>
      <c r="S74" s="38"/>
      <c r="T74" s="38"/>
      <c r="U74" s="38"/>
      <c r="V74" s="38"/>
      <c r="W74" s="38"/>
      <c r="X74" s="38"/>
      <c r="Y74" s="38"/>
    </row>
    <row r="75" ht="20.25" customHeight="1" spans="1:25">
      <c r="A75" s="210" t="s">
        <v>75</v>
      </c>
      <c r="B75" s="210" t="s">
        <v>75</v>
      </c>
      <c r="C75" s="210" t="s">
        <v>402</v>
      </c>
      <c r="D75" s="210" t="s">
        <v>403</v>
      </c>
      <c r="E75" s="210" t="s">
        <v>218</v>
      </c>
      <c r="F75" s="210" t="s">
        <v>325</v>
      </c>
      <c r="G75" s="210" t="s">
        <v>326</v>
      </c>
      <c r="H75" s="210" t="s">
        <v>327</v>
      </c>
      <c r="I75" s="38">
        <v>67200</v>
      </c>
      <c r="J75" s="38">
        <v>67200</v>
      </c>
      <c r="K75" s="83"/>
      <c r="L75" s="83"/>
      <c r="M75" s="83"/>
      <c r="N75" s="38">
        <v>67200</v>
      </c>
      <c r="O75" s="83"/>
      <c r="P75" s="38"/>
      <c r="Q75" s="38"/>
      <c r="R75" s="38"/>
      <c r="S75" s="38"/>
      <c r="T75" s="38"/>
      <c r="U75" s="38"/>
      <c r="V75" s="38"/>
      <c r="W75" s="38"/>
      <c r="X75" s="38"/>
      <c r="Y75" s="38"/>
    </row>
    <row r="76" ht="20.25" customHeight="1" spans="1:25">
      <c r="A76" s="210" t="s">
        <v>75</v>
      </c>
      <c r="B76" s="210" t="s">
        <v>75</v>
      </c>
      <c r="C76" s="210" t="s">
        <v>404</v>
      </c>
      <c r="D76" s="210" t="s">
        <v>405</v>
      </c>
      <c r="E76" s="210" t="s">
        <v>162</v>
      </c>
      <c r="F76" s="210" t="s">
        <v>316</v>
      </c>
      <c r="G76" s="210" t="s">
        <v>321</v>
      </c>
      <c r="H76" s="210" t="s">
        <v>322</v>
      </c>
      <c r="I76" s="38">
        <v>326160</v>
      </c>
      <c r="J76" s="38">
        <v>326160</v>
      </c>
      <c r="K76" s="83"/>
      <c r="L76" s="83"/>
      <c r="M76" s="83"/>
      <c r="N76" s="38">
        <v>326160</v>
      </c>
      <c r="O76" s="83"/>
      <c r="P76" s="38"/>
      <c r="Q76" s="38"/>
      <c r="R76" s="38"/>
      <c r="S76" s="38"/>
      <c r="T76" s="38"/>
      <c r="U76" s="38"/>
      <c r="V76" s="38"/>
      <c r="W76" s="38"/>
      <c r="X76" s="38"/>
      <c r="Y76" s="38"/>
    </row>
    <row r="77" ht="20.25" customHeight="1" spans="1:25">
      <c r="A77" s="210" t="s">
        <v>75</v>
      </c>
      <c r="B77" s="210" t="s">
        <v>406</v>
      </c>
      <c r="C77" s="210" t="s">
        <v>407</v>
      </c>
      <c r="D77" s="210" t="s">
        <v>324</v>
      </c>
      <c r="E77" s="210" t="s">
        <v>170</v>
      </c>
      <c r="F77" s="210" t="s">
        <v>408</v>
      </c>
      <c r="G77" s="210" t="s">
        <v>317</v>
      </c>
      <c r="H77" s="210" t="s">
        <v>318</v>
      </c>
      <c r="I77" s="38">
        <v>2512274.4</v>
      </c>
      <c r="J77" s="38">
        <v>2512274.4</v>
      </c>
      <c r="K77" s="83"/>
      <c r="L77" s="83"/>
      <c r="M77" s="83"/>
      <c r="N77" s="38">
        <v>2512274.4</v>
      </c>
      <c r="O77" s="83"/>
      <c r="P77" s="38"/>
      <c r="Q77" s="38"/>
      <c r="R77" s="38"/>
      <c r="S77" s="38"/>
      <c r="T77" s="38"/>
      <c r="U77" s="38"/>
      <c r="V77" s="38"/>
      <c r="W77" s="38"/>
      <c r="X77" s="38"/>
      <c r="Y77" s="38"/>
    </row>
    <row r="78" ht="20.25" customHeight="1" spans="1:25">
      <c r="A78" s="210" t="s">
        <v>75</v>
      </c>
      <c r="B78" s="210" t="s">
        <v>406</v>
      </c>
      <c r="C78" s="210" t="s">
        <v>407</v>
      </c>
      <c r="D78" s="210" t="s">
        <v>324</v>
      </c>
      <c r="E78" s="210" t="s">
        <v>170</v>
      </c>
      <c r="F78" s="210" t="s">
        <v>408</v>
      </c>
      <c r="G78" s="210" t="s">
        <v>319</v>
      </c>
      <c r="H78" s="210" t="s">
        <v>320</v>
      </c>
      <c r="I78" s="38">
        <v>3600</v>
      </c>
      <c r="J78" s="38">
        <v>3600</v>
      </c>
      <c r="K78" s="83"/>
      <c r="L78" s="83"/>
      <c r="M78" s="83"/>
      <c r="N78" s="38">
        <v>3600</v>
      </c>
      <c r="O78" s="83"/>
      <c r="P78" s="38"/>
      <c r="Q78" s="38"/>
      <c r="R78" s="38"/>
      <c r="S78" s="38"/>
      <c r="T78" s="38"/>
      <c r="U78" s="38"/>
      <c r="V78" s="38"/>
      <c r="W78" s="38"/>
      <c r="X78" s="38"/>
      <c r="Y78" s="38"/>
    </row>
    <row r="79" ht="20.25" customHeight="1" spans="1:25">
      <c r="A79" s="210" t="s">
        <v>75</v>
      </c>
      <c r="B79" s="210" t="s">
        <v>406</v>
      </c>
      <c r="C79" s="210" t="s">
        <v>407</v>
      </c>
      <c r="D79" s="210" t="s">
        <v>324</v>
      </c>
      <c r="E79" s="210" t="s">
        <v>170</v>
      </c>
      <c r="F79" s="210" t="s">
        <v>408</v>
      </c>
      <c r="G79" s="210" t="s">
        <v>319</v>
      </c>
      <c r="H79" s="210" t="s">
        <v>320</v>
      </c>
      <c r="I79" s="38">
        <v>34056</v>
      </c>
      <c r="J79" s="38">
        <v>34056</v>
      </c>
      <c r="K79" s="83"/>
      <c r="L79" s="83"/>
      <c r="M79" s="83"/>
      <c r="N79" s="38">
        <v>34056</v>
      </c>
      <c r="O79" s="83"/>
      <c r="P79" s="38"/>
      <c r="Q79" s="38"/>
      <c r="R79" s="38"/>
      <c r="S79" s="38"/>
      <c r="T79" s="38"/>
      <c r="U79" s="38"/>
      <c r="V79" s="38"/>
      <c r="W79" s="38"/>
      <c r="X79" s="38"/>
      <c r="Y79" s="38"/>
    </row>
    <row r="80" ht="20.25" customHeight="1" spans="1:25">
      <c r="A80" s="210" t="s">
        <v>75</v>
      </c>
      <c r="B80" s="210" t="s">
        <v>406</v>
      </c>
      <c r="C80" s="210" t="s">
        <v>407</v>
      </c>
      <c r="D80" s="210" t="s">
        <v>324</v>
      </c>
      <c r="E80" s="210" t="s">
        <v>170</v>
      </c>
      <c r="F80" s="210" t="s">
        <v>408</v>
      </c>
      <c r="G80" s="210" t="s">
        <v>319</v>
      </c>
      <c r="H80" s="210" t="s">
        <v>320</v>
      </c>
      <c r="I80" s="38">
        <v>171288</v>
      </c>
      <c r="J80" s="38">
        <v>171288</v>
      </c>
      <c r="K80" s="83"/>
      <c r="L80" s="83"/>
      <c r="M80" s="83"/>
      <c r="N80" s="38">
        <v>171288</v>
      </c>
      <c r="O80" s="83"/>
      <c r="P80" s="38"/>
      <c r="Q80" s="38"/>
      <c r="R80" s="38"/>
      <c r="S80" s="38"/>
      <c r="T80" s="38"/>
      <c r="U80" s="38"/>
      <c r="V80" s="38"/>
      <c r="W80" s="38"/>
      <c r="X80" s="38"/>
      <c r="Y80" s="38"/>
    </row>
    <row r="81" ht="20.25" customHeight="1" spans="1:25">
      <c r="A81" s="210" t="s">
        <v>75</v>
      </c>
      <c r="B81" s="210" t="s">
        <v>406</v>
      </c>
      <c r="C81" s="210" t="s">
        <v>407</v>
      </c>
      <c r="D81" s="210" t="s">
        <v>324</v>
      </c>
      <c r="E81" s="210" t="s">
        <v>170</v>
      </c>
      <c r="F81" s="210" t="s">
        <v>408</v>
      </c>
      <c r="G81" s="210" t="s">
        <v>321</v>
      </c>
      <c r="H81" s="210" t="s">
        <v>322</v>
      </c>
      <c r="I81" s="38">
        <v>209356.2</v>
      </c>
      <c r="J81" s="38">
        <v>209356.2</v>
      </c>
      <c r="K81" s="83"/>
      <c r="L81" s="83"/>
      <c r="M81" s="83"/>
      <c r="N81" s="38">
        <v>209356.2</v>
      </c>
      <c r="O81" s="83"/>
      <c r="P81" s="38"/>
      <c r="Q81" s="38"/>
      <c r="R81" s="38"/>
      <c r="S81" s="38"/>
      <c r="T81" s="38"/>
      <c r="U81" s="38"/>
      <c r="V81" s="38"/>
      <c r="W81" s="38"/>
      <c r="X81" s="38"/>
      <c r="Y81" s="38"/>
    </row>
    <row r="82" ht="20.25" customHeight="1" spans="1:25">
      <c r="A82" s="210" t="s">
        <v>75</v>
      </c>
      <c r="B82" s="210" t="s">
        <v>406</v>
      </c>
      <c r="C82" s="210" t="s">
        <v>407</v>
      </c>
      <c r="D82" s="210" t="s">
        <v>324</v>
      </c>
      <c r="E82" s="210" t="s">
        <v>170</v>
      </c>
      <c r="F82" s="210" t="s">
        <v>408</v>
      </c>
      <c r="G82" s="210" t="s">
        <v>326</v>
      </c>
      <c r="H82" s="210" t="s">
        <v>327</v>
      </c>
      <c r="I82" s="38">
        <v>1950170.4</v>
      </c>
      <c r="J82" s="38">
        <v>1950170.4</v>
      </c>
      <c r="K82" s="83"/>
      <c r="L82" s="83"/>
      <c r="M82" s="83"/>
      <c r="N82" s="38">
        <v>1950170.4</v>
      </c>
      <c r="O82" s="83"/>
      <c r="P82" s="38"/>
      <c r="Q82" s="38"/>
      <c r="R82" s="38"/>
      <c r="S82" s="38"/>
      <c r="T82" s="38"/>
      <c r="U82" s="38"/>
      <c r="V82" s="38"/>
      <c r="W82" s="38"/>
      <c r="X82" s="38"/>
      <c r="Y82" s="38"/>
    </row>
    <row r="83" ht="20.25" customHeight="1" spans="1:25">
      <c r="A83" s="210" t="s">
        <v>75</v>
      </c>
      <c r="B83" s="210" t="s">
        <v>406</v>
      </c>
      <c r="C83" s="210" t="s">
        <v>407</v>
      </c>
      <c r="D83" s="210" t="s">
        <v>324</v>
      </c>
      <c r="E83" s="210" t="s">
        <v>170</v>
      </c>
      <c r="F83" s="210" t="s">
        <v>408</v>
      </c>
      <c r="G83" s="210" t="s">
        <v>326</v>
      </c>
      <c r="H83" s="210" t="s">
        <v>327</v>
      </c>
      <c r="I83" s="38">
        <v>706406.4</v>
      </c>
      <c r="J83" s="38">
        <v>706406.4</v>
      </c>
      <c r="K83" s="83"/>
      <c r="L83" s="83"/>
      <c r="M83" s="83"/>
      <c r="N83" s="38">
        <v>706406.4</v>
      </c>
      <c r="O83" s="83"/>
      <c r="P83" s="38"/>
      <c r="Q83" s="38"/>
      <c r="R83" s="38"/>
      <c r="S83" s="38"/>
      <c r="T83" s="38"/>
      <c r="U83" s="38"/>
      <c r="V83" s="38"/>
      <c r="W83" s="38"/>
      <c r="X83" s="38"/>
      <c r="Y83" s="38"/>
    </row>
    <row r="84" ht="20.25" customHeight="1" spans="1:25">
      <c r="A84" s="210" t="s">
        <v>75</v>
      </c>
      <c r="B84" s="210" t="s">
        <v>406</v>
      </c>
      <c r="C84" s="210" t="s">
        <v>409</v>
      </c>
      <c r="D84" s="210" t="s">
        <v>329</v>
      </c>
      <c r="E84" s="210" t="s">
        <v>148</v>
      </c>
      <c r="F84" s="210" t="s">
        <v>330</v>
      </c>
      <c r="G84" s="210" t="s">
        <v>331</v>
      </c>
      <c r="H84" s="210" t="s">
        <v>332</v>
      </c>
      <c r="I84" s="38">
        <v>961443.21</v>
      </c>
      <c r="J84" s="38">
        <v>961443.21</v>
      </c>
      <c r="K84" s="83"/>
      <c r="L84" s="83"/>
      <c r="M84" s="83"/>
      <c r="N84" s="38">
        <v>961443.21</v>
      </c>
      <c r="O84" s="83"/>
      <c r="P84" s="38"/>
      <c r="Q84" s="38"/>
      <c r="R84" s="38"/>
      <c r="S84" s="38"/>
      <c r="T84" s="38"/>
      <c r="U84" s="38"/>
      <c r="V84" s="38"/>
      <c r="W84" s="38"/>
      <c r="X84" s="38"/>
      <c r="Y84" s="38"/>
    </row>
    <row r="85" ht="20.25" customHeight="1" spans="1:25">
      <c r="A85" s="210" t="s">
        <v>75</v>
      </c>
      <c r="B85" s="210" t="s">
        <v>406</v>
      </c>
      <c r="C85" s="210" t="s">
        <v>409</v>
      </c>
      <c r="D85" s="210" t="s">
        <v>329</v>
      </c>
      <c r="E85" s="210" t="s">
        <v>150</v>
      </c>
      <c r="F85" s="210" t="s">
        <v>333</v>
      </c>
      <c r="G85" s="210" t="s">
        <v>334</v>
      </c>
      <c r="H85" s="210" t="s">
        <v>335</v>
      </c>
      <c r="I85" s="38">
        <v>483492.1</v>
      </c>
      <c r="J85" s="38">
        <v>483492.1</v>
      </c>
      <c r="K85" s="83"/>
      <c r="L85" s="83"/>
      <c r="M85" s="83"/>
      <c r="N85" s="38">
        <v>483492.1</v>
      </c>
      <c r="O85" s="83"/>
      <c r="P85" s="38"/>
      <c r="Q85" s="38"/>
      <c r="R85" s="38"/>
      <c r="S85" s="38"/>
      <c r="T85" s="38"/>
      <c r="U85" s="38"/>
      <c r="V85" s="38"/>
      <c r="W85" s="38"/>
      <c r="X85" s="38"/>
      <c r="Y85" s="38"/>
    </row>
    <row r="86" ht="20.25" customHeight="1" spans="1:25">
      <c r="A86" s="210" t="s">
        <v>75</v>
      </c>
      <c r="B86" s="210" t="s">
        <v>406</v>
      </c>
      <c r="C86" s="210" t="s">
        <v>409</v>
      </c>
      <c r="D86" s="210" t="s">
        <v>329</v>
      </c>
      <c r="E86" s="210" t="s">
        <v>206</v>
      </c>
      <c r="F86" s="210" t="s">
        <v>339</v>
      </c>
      <c r="G86" s="210" t="s">
        <v>337</v>
      </c>
      <c r="H86" s="210" t="s">
        <v>338</v>
      </c>
      <c r="I86" s="38">
        <v>19435</v>
      </c>
      <c r="J86" s="38">
        <v>19435</v>
      </c>
      <c r="K86" s="83"/>
      <c r="L86" s="83"/>
      <c r="M86" s="83"/>
      <c r="N86" s="38">
        <v>19435</v>
      </c>
      <c r="O86" s="83"/>
      <c r="P86" s="38"/>
      <c r="Q86" s="38"/>
      <c r="R86" s="38"/>
      <c r="S86" s="38"/>
      <c r="T86" s="38"/>
      <c r="U86" s="38"/>
      <c r="V86" s="38"/>
      <c r="W86" s="38"/>
      <c r="X86" s="38"/>
      <c r="Y86" s="38"/>
    </row>
    <row r="87" ht="20.25" customHeight="1" spans="1:25">
      <c r="A87" s="210" t="s">
        <v>75</v>
      </c>
      <c r="B87" s="210" t="s">
        <v>406</v>
      </c>
      <c r="C87" s="210" t="s">
        <v>409</v>
      </c>
      <c r="D87" s="210" t="s">
        <v>329</v>
      </c>
      <c r="E87" s="210" t="s">
        <v>206</v>
      </c>
      <c r="F87" s="210" t="s">
        <v>339</v>
      </c>
      <c r="G87" s="210" t="s">
        <v>337</v>
      </c>
      <c r="H87" s="210" t="s">
        <v>338</v>
      </c>
      <c r="I87" s="38">
        <v>506587.9</v>
      </c>
      <c r="J87" s="38">
        <v>506587.9</v>
      </c>
      <c r="K87" s="83"/>
      <c r="L87" s="83"/>
      <c r="M87" s="83"/>
      <c r="N87" s="38">
        <v>506587.9</v>
      </c>
      <c r="O87" s="83"/>
      <c r="P87" s="38"/>
      <c r="Q87" s="38"/>
      <c r="R87" s="38"/>
      <c r="S87" s="38"/>
      <c r="T87" s="38"/>
      <c r="U87" s="38"/>
      <c r="V87" s="38"/>
      <c r="W87" s="38"/>
      <c r="X87" s="38"/>
      <c r="Y87" s="38"/>
    </row>
    <row r="88" ht="20.25" customHeight="1" spans="1:25">
      <c r="A88" s="210" t="s">
        <v>75</v>
      </c>
      <c r="B88" s="210" t="s">
        <v>406</v>
      </c>
      <c r="C88" s="210" t="s">
        <v>409</v>
      </c>
      <c r="D88" s="210" t="s">
        <v>329</v>
      </c>
      <c r="E88" s="210" t="s">
        <v>208</v>
      </c>
      <c r="F88" s="210" t="s">
        <v>340</v>
      </c>
      <c r="G88" s="210" t="s">
        <v>341</v>
      </c>
      <c r="H88" s="210" t="s">
        <v>342</v>
      </c>
      <c r="I88" s="38">
        <v>303439.5</v>
      </c>
      <c r="J88" s="38">
        <v>303439.5</v>
      </c>
      <c r="K88" s="83"/>
      <c r="L88" s="83"/>
      <c r="M88" s="83"/>
      <c r="N88" s="38">
        <v>303439.5</v>
      </c>
      <c r="O88" s="83"/>
      <c r="P88" s="38"/>
      <c r="Q88" s="38"/>
      <c r="R88" s="38"/>
      <c r="S88" s="38"/>
      <c r="T88" s="38"/>
      <c r="U88" s="38"/>
      <c r="V88" s="38"/>
      <c r="W88" s="38"/>
      <c r="X88" s="38"/>
      <c r="Y88" s="38"/>
    </row>
    <row r="89" ht="20.25" customHeight="1" spans="1:25">
      <c r="A89" s="210" t="s">
        <v>75</v>
      </c>
      <c r="B89" s="210" t="s">
        <v>406</v>
      </c>
      <c r="C89" s="210" t="s">
        <v>409</v>
      </c>
      <c r="D89" s="210" t="s">
        <v>329</v>
      </c>
      <c r="E89" s="210" t="s">
        <v>208</v>
      </c>
      <c r="F89" s="210" t="s">
        <v>340</v>
      </c>
      <c r="G89" s="210" t="s">
        <v>341</v>
      </c>
      <c r="H89" s="210" t="s">
        <v>342</v>
      </c>
      <c r="I89" s="38">
        <v>156715</v>
      </c>
      <c r="J89" s="38">
        <v>156715</v>
      </c>
      <c r="K89" s="83"/>
      <c r="L89" s="83"/>
      <c r="M89" s="83"/>
      <c r="N89" s="38">
        <v>156715</v>
      </c>
      <c r="O89" s="83"/>
      <c r="P89" s="38"/>
      <c r="Q89" s="38"/>
      <c r="R89" s="38"/>
      <c r="S89" s="38"/>
      <c r="T89" s="38"/>
      <c r="U89" s="38"/>
      <c r="V89" s="38"/>
      <c r="W89" s="38"/>
      <c r="X89" s="38"/>
      <c r="Y89" s="38"/>
    </row>
    <row r="90" ht="20.25" customHeight="1" spans="1:25">
      <c r="A90" s="210" t="s">
        <v>75</v>
      </c>
      <c r="B90" s="210" t="s">
        <v>406</v>
      </c>
      <c r="C90" s="210" t="s">
        <v>409</v>
      </c>
      <c r="D90" s="210" t="s">
        <v>329</v>
      </c>
      <c r="E90" s="210" t="s">
        <v>170</v>
      </c>
      <c r="F90" s="210" t="s">
        <v>408</v>
      </c>
      <c r="G90" s="210" t="s">
        <v>343</v>
      </c>
      <c r="H90" s="210" t="s">
        <v>344</v>
      </c>
      <c r="I90" s="38">
        <v>38857</v>
      </c>
      <c r="J90" s="38">
        <v>38857</v>
      </c>
      <c r="K90" s="83"/>
      <c r="L90" s="83"/>
      <c r="M90" s="83"/>
      <c r="N90" s="38">
        <v>38857</v>
      </c>
      <c r="O90" s="83"/>
      <c r="P90" s="38"/>
      <c r="Q90" s="38"/>
      <c r="R90" s="38"/>
      <c r="S90" s="38"/>
      <c r="T90" s="38"/>
      <c r="U90" s="38"/>
      <c r="V90" s="38"/>
      <c r="W90" s="38"/>
      <c r="X90" s="38"/>
      <c r="Y90" s="38"/>
    </row>
    <row r="91" ht="20.25" customHeight="1" spans="1:25">
      <c r="A91" s="210" t="s">
        <v>75</v>
      </c>
      <c r="B91" s="210" t="s">
        <v>406</v>
      </c>
      <c r="C91" s="210" t="s">
        <v>410</v>
      </c>
      <c r="D91" s="210" t="s">
        <v>347</v>
      </c>
      <c r="E91" s="210" t="s">
        <v>236</v>
      </c>
      <c r="F91" s="210" t="s">
        <v>347</v>
      </c>
      <c r="G91" s="210" t="s">
        <v>348</v>
      </c>
      <c r="H91" s="210" t="s">
        <v>347</v>
      </c>
      <c r="I91" s="38">
        <v>724724</v>
      </c>
      <c r="J91" s="38">
        <v>724724</v>
      </c>
      <c r="K91" s="83"/>
      <c r="L91" s="83"/>
      <c r="M91" s="83"/>
      <c r="N91" s="38">
        <v>724724</v>
      </c>
      <c r="O91" s="83"/>
      <c r="P91" s="38"/>
      <c r="Q91" s="38"/>
      <c r="R91" s="38"/>
      <c r="S91" s="38"/>
      <c r="T91" s="38"/>
      <c r="U91" s="38"/>
      <c r="V91" s="38"/>
      <c r="W91" s="38"/>
      <c r="X91" s="38"/>
      <c r="Y91" s="38"/>
    </row>
    <row r="92" ht="20.25" customHeight="1" spans="1:25">
      <c r="A92" s="210" t="s">
        <v>75</v>
      </c>
      <c r="B92" s="210" t="s">
        <v>406</v>
      </c>
      <c r="C92" s="210" t="s">
        <v>411</v>
      </c>
      <c r="D92" s="210" t="s">
        <v>401</v>
      </c>
      <c r="E92" s="210" t="s">
        <v>146</v>
      </c>
      <c r="F92" s="210" t="s">
        <v>376</v>
      </c>
      <c r="G92" s="210" t="s">
        <v>356</v>
      </c>
      <c r="H92" s="210" t="s">
        <v>357</v>
      </c>
      <c r="I92" s="38">
        <v>950400</v>
      </c>
      <c r="J92" s="38">
        <v>950400</v>
      </c>
      <c r="K92" s="83"/>
      <c r="L92" s="83"/>
      <c r="M92" s="83"/>
      <c r="N92" s="38">
        <v>950400</v>
      </c>
      <c r="O92" s="83"/>
      <c r="P92" s="38"/>
      <c r="Q92" s="38"/>
      <c r="R92" s="38"/>
      <c r="S92" s="38"/>
      <c r="T92" s="38"/>
      <c r="U92" s="38"/>
      <c r="V92" s="38"/>
      <c r="W92" s="38"/>
      <c r="X92" s="38"/>
      <c r="Y92" s="38"/>
    </row>
    <row r="93" ht="20.25" customHeight="1" spans="1:25">
      <c r="A93" s="210" t="s">
        <v>75</v>
      </c>
      <c r="B93" s="210" t="s">
        <v>406</v>
      </c>
      <c r="C93" s="210" t="s">
        <v>412</v>
      </c>
      <c r="D93" s="210" t="s">
        <v>403</v>
      </c>
      <c r="E93" s="210" t="s">
        <v>170</v>
      </c>
      <c r="F93" s="210" t="s">
        <v>408</v>
      </c>
      <c r="G93" s="210" t="s">
        <v>326</v>
      </c>
      <c r="H93" s="210" t="s">
        <v>327</v>
      </c>
      <c r="I93" s="38">
        <v>458640</v>
      </c>
      <c r="J93" s="38">
        <v>458640</v>
      </c>
      <c r="K93" s="83"/>
      <c r="L93" s="83"/>
      <c r="M93" s="83"/>
      <c r="N93" s="38">
        <v>458640</v>
      </c>
      <c r="O93" s="83"/>
      <c r="P93" s="38"/>
      <c r="Q93" s="38"/>
      <c r="R93" s="38"/>
      <c r="S93" s="38"/>
      <c r="T93" s="38"/>
      <c r="U93" s="38"/>
      <c r="V93" s="38"/>
      <c r="W93" s="38"/>
      <c r="X93" s="38"/>
      <c r="Y93" s="38"/>
    </row>
    <row r="94" ht="20.25" customHeight="1" spans="1:25">
      <c r="A94" s="210" t="s">
        <v>75</v>
      </c>
      <c r="B94" s="210" t="s">
        <v>413</v>
      </c>
      <c r="C94" s="210" t="s">
        <v>414</v>
      </c>
      <c r="D94" s="210" t="s">
        <v>315</v>
      </c>
      <c r="E94" s="210" t="s">
        <v>186</v>
      </c>
      <c r="F94" s="210" t="s">
        <v>415</v>
      </c>
      <c r="G94" s="210" t="s">
        <v>317</v>
      </c>
      <c r="H94" s="210" t="s">
        <v>318</v>
      </c>
      <c r="I94" s="38">
        <v>330024</v>
      </c>
      <c r="J94" s="38">
        <v>330024</v>
      </c>
      <c r="K94" s="83"/>
      <c r="L94" s="83"/>
      <c r="M94" s="83"/>
      <c r="N94" s="38">
        <v>330024</v>
      </c>
      <c r="O94" s="83"/>
      <c r="P94" s="38"/>
      <c r="Q94" s="38"/>
      <c r="R94" s="38"/>
      <c r="S94" s="38"/>
      <c r="T94" s="38"/>
      <c r="U94" s="38"/>
      <c r="V94" s="38"/>
      <c r="W94" s="38"/>
      <c r="X94" s="38"/>
      <c r="Y94" s="38"/>
    </row>
    <row r="95" ht="20.25" customHeight="1" spans="1:25">
      <c r="A95" s="210" t="s">
        <v>75</v>
      </c>
      <c r="B95" s="210" t="s">
        <v>413</v>
      </c>
      <c r="C95" s="210" t="s">
        <v>414</v>
      </c>
      <c r="D95" s="210" t="s">
        <v>315</v>
      </c>
      <c r="E95" s="210" t="s">
        <v>186</v>
      </c>
      <c r="F95" s="210" t="s">
        <v>415</v>
      </c>
      <c r="G95" s="210" t="s">
        <v>319</v>
      </c>
      <c r="H95" s="210" t="s">
        <v>320</v>
      </c>
      <c r="I95" s="38">
        <v>503328</v>
      </c>
      <c r="J95" s="38">
        <v>503328</v>
      </c>
      <c r="K95" s="83"/>
      <c r="L95" s="83"/>
      <c r="M95" s="83"/>
      <c r="N95" s="38">
        <v>503328</v>
      </c>
      <c r="O95" s="83"/>
      <c r="P95" s="38"/>
      <c r="Q95" s="38"/>
      <c r="R95" s="38"/>
      <c r="S95" s="38"/>
      <c r="T95" s="38"/>
      <c r="U95" s="38"/>
      <c r="V95" s="38"/>
      <c r="W95" s="38"/>
      <c r="X95" s="38"/>
      <c r="Y95" s="38"/>
    </row>
    <row r="96" ht="20.25" customHeight="1" spans="1:25">
      <c r="A96" s="210" t="s">
        <v>75</v>
      </c>
      <c r="B96" s="210" t="s">
        <v>413</v>
      </c>
      <c r="C96" s="210" t="s">
        <v>414</v>
      </c>
      <c r="D96" s="210" t="s">
        <v>315</v>
      </c>
      <c r="E96" s="210" t="s">
        <v>186</v>
      </c>
      <c r="F96" s="210" t="s">
        <v>415</v>
      </c>
      <c r="G96" s="210" t="s">
        <v>321</v>
      </c>
      <c r="H96" s="210" t="s">
        <v>322</v>
      </c>
      <c r="I96" s="38">
        <v>27502</v>
      </c>
      <c r="J96" s="38">
        <v>27502</v>
      </c>
      <c r="K96" s="83"/>
      <c r="L96" s="83"/>
      <c r="M96" s="83"/>
      <c r="N96" s="38">
        <v>27502</v>
      </c>
      <c r="O96" s="83"/>
      <c r="P96" s="38"/>
      <c r="Q96" s="38"/>
      <c r="R96" s="38"/>
      <c r="S96" s="38"/>
      <c r="T96" s="38"/>
      <c r="U96" s="38"/>
      <c r="V96" s="38"/>
      <c r="W96" s="38"/>
      <c r="X96" s="38"/>
      <c r="Y96" s="38"/>
    </row>
    <row r="97" ht="20.25" customHeight="1" spans="1:25">
      <c r="A97" s="210" t="s">
        <v>75</v>
      </c>
      <c r="B97" s="210" t="s">
        <v>413</v>
      </c>
      <c r="C97" s="210" t="s">
        <v>416</v>
      </c>
      <c r="D97" s="210" t="s">
        <v>329</v>
      </c>
      <c r="E97" s="210" t="s">
        <v>148</v>
      </c>
      <c r="F97" s="210" t="s">
        <v>330</v>
      </c>
      <c r="G97" s="210" t="s">
        <v>331</v>
      </c>
      <c r="H97" s="210" t="s">
        <v>332</v>
      </c>
      <c r="I97" s="38">
        <v>143648</v>
      </c>
      <c r="J97" s="38">
        <v>143648</v>
      </c>
      <c r="K97" s="83"/>
      <c r="L97" s="83"/>
      <c r="M97" s="83"/>
      <c r="N97" s="38">
        <v>143648</v>
      </c>
      <c r="O97" s="83"/>
      <c r="P97" s="38"/>
      <c r="Q97" s="38"/>
      <c r="R97" s="38"/>
      <c r="S97" s="38"/>
      <c r="T97" s="38"/>
      <c r="U97" s="38"/>
      <c r="V97" s="38"/>
      <c r="W97" s="38"/>
      <c r="X97" s="38"/>
      <c r="Y97" s="38"/>
    </row>
    <row r="98" ht="20.25" customHeight="1" spans="1:25">
      <c r="A98" s="210" t="s">
        <v>75</v>
      </c>
      <c r="B98" s="210" t="s">
        <v>413</v>
      </c>
      <c r="C98" s="210" t="s">
        <v>416</v>
      </c>
      <c r="D98" s="210" t="s">
        <v>329</v>
      </c>
      <c r="E98" s="210" t="s">
        <v>204</v>
      </c>
      <c r="F98" s="210" t="s">
        <v>336</v>
      </c>
      <c r="G98" s="210" t="s">
        <v>337</v>
      </c>
      <c r="H98" s="210" t="s">
        <v>338</v>
      </c>
      <c r="I98" s="38">
        <v>74904</v>
      </c>
      <c r="J98" s="38">
        <v>74904</v>
      </c>
      <c r="K98" s="83"/>
      <c r="L98" s="83"/>
      <c r="M98" s="83"/>
      <c r="N98" s="38">
        <v>74904</v>
      </c>
      <c r="O98" s="83"/>
      <c r="P98" s="38"/>
      <c r="Q98" s="38"/>
      <c r="R98" s="38"/>
      <c r="S98" s="38"/>
      <c r="T98" s="38"/>
      <c r="U98" s="38"/>
      <c r="V98" s="38"/>
      <c r="W98" s="38"/>
      <c r="X98" s="38"/>
      <c r="Y98" s="38"/>
    </row>
    <row r="99" ht="20.25" customHeight="1" spans="1:25">
      <c r="A99" s="210" t="s">
        <v>75</v>
      </c>
      <c r="B99" s="210" t="s">
        <v>413</v>
      </c>
      <c r="C99" s="210" t="s">
        <v>416</v>
      </c>
      <c r="D99" s="210" t="s">
        <v>329</v>
      </c>
      <c r="E99" s="210" t="s">
        <v>204</v>
      </c>
      <c r="F99" s="210" t="s">
        <v>336</v>
      </c>
      <c r="G99" s="210" t="s">
        <v>337</v>
      </c>
      <c r="H99" s="210" t="s">
        <v>338</v>
      </c>
      <c r="I99" s="38">
        <v>2988</v>
      </c>
      <c r="J99" s="38">
        <v>2988</v>
      </c>
      <c r="K99" s="83"/>
      <c r="L99" s="83"/>
      <c r="M99" s="83"/>
      <c r="N99" s="38">
        <v>2988</v>
      </c>
      <c r="O99" s="83"/>
      <c r="P99" s="38"/>
      <c r="Q99" s="38"/>
      <c r="R99" s="38"/>
      <c r="S99" s="38"/>
      <c r="T99" s="38"/>
      <c r="U99" s="38"/>
      <c r="V99" s="38"/>
      <c r="W99" s="38"/>
      <c r="X99" s="38"/>
      <c r="Y99" s="38"/>
    </row>
    <row r="100" ht="20.25" customHeight="1" spans="1:25">
      <c r="A100" s="210" t="s">
        <v>75</v>
      </c>
      <c r="B100" s="210" t="s">
        <v>413</v>
      </c>
      <c r="C100" s="210" t="s">
        <v>416</v>
      </c>
      <c r="D100" s="210" t="s">
        <v>329</v>
      </c>
      <c r="E100" s="210" t="s">
        <v>208</v>
      </c>
      <c r="F100" s="210" t="s">
        <v>340</v>
      </c>
      <c r="G100" s="210" t="s">
        <v>341</v>
      </c>
      <c r="H100" s="210" t="s">
        <v>342</v>
      </c>
      <c r="I100" s="38">
        <v>44888</v>
      </c>
      <c r="J100" s="38">
        <v>44888</v>
      </c>
      <c r="K100" s="83"/>
      <c r="L100" s="83"/>
      <c r="M100" s="83"/>
      <c r="N100" s="38">
        <v>44888</v>
      </c>
      <c r="O100" s="83"/>
      <c r="P100" s="38"/>
      <c r="Q100" s="38"/>
      <c r="R100" s="38"/>
      <c r="S100" s="38"/>
      <c r="T100" s="38"/>
      <c r="U100" s="38"/>
      <c r="V100" s="38"/>
      <c r="W100" s="38"/>
      <c r="X100" s="38"/>
      <c r="Y100" s="38"/>
    </row>
    <row r="101" ht="20.25" customHeight="1" spans="1:25">
      <c r="A101" s="210" t="s">
        <v>75</v>
      </c>
      <c r="B101" s="210" t="s">
        <v>413</v>
      </c>
      <c r="C101" s="210" t="s">
        <v>416</v>
      </c>
      <c r="D101" s="210" t="s">
        <v>329</v>
      </c>
      <c r="E101" s="210" t="s">
        <v>208</v>
      </c>
      <c r="F101" s="210" t="s">
        <v>340</v>
      </c>
      <c r="G101" s="210" t="s">
        <v>341</v>
      </c>
      <c r="H101" s="210" t="s">
        <v>342</v>
      </c>
      <c r="I101" s="38">
        <v>25182</v>
      </c>
      <c r="J101" s="38">
        <v>25182</v>
      </c>
      <c r="K101" s="83"/>
      <c r="L101" s="83"/>
      <c r="M101" s="83"/>
      <c r="N101" s="38">
        <v>25182</v>
      </c>
      <c r="O101" s="83"/>
      <c r="P101" s="38"/>
      <c r="Q101" s="38"/>
      <c r="R101" s="38"/>
      <c r="S101" s="38"/>
      <c r="T101" s="38"/>
      <c r="U101" s="38"/>
      <c r="V101" s="38"/>
      <c r="W101" s="38"/>
      <c r="X101" s="38"/>
      <c r="Y101" s="38"/>
    </row>
    <row r="102" ht="20.25" customHeight="1" spans="1:25">
      <c r="A102" s="210" t="s">
        <v>75</v>
      </c>
      <c r="B102" s="210" t="s">
        <v>413</v>
      </c>
      <c r="C102" s="210" t="s">
        <v>416</v>
      </c>
      <c r="D102" s="210" t="s">
        <v>329</v>
      </c>
      <c r="E102" s="210" t="s">
        <v>186</v>
      </c>
      <c r="F102" s="210" t="s">
        <v>415</v>
      </c>
      <c r="G102" s="210" t="s">
        <v>343</v>
      </c>
      <c r="H102" s="210" t="s">
        <v>344</v>
      </c>
      <c r="I102" s="38">
        <v>2576</v>
      </c>
      <c r="J102" s="38">
        <v>2576</v>
      </c>
      <c r="K102" s="83"/>
      <c r="L102" s="83"/>
      <c r="M102" s="83"/>
      <c r="N102" s="38">
        <v>2576</v>
      </c>
      <c r="O102" s="83"/>
      <c r="P102" s="38"/>
      <c r="Q102" s="38"/>
      <c r="R102" s="38"/>
      <c r="S102" s="38"/>
      <c r="T102" s="38"/>
      <c r="U102" s="38"/>
      <c r="V102" s="38"/>
      <c r="W102" s="38"/>
      <c r="X102" s="38"/>
      <c r="Y102" s="38"/>
    </row>
    <row r="103" ht="20.25" customHeight="1" spans="1:25">
      <c r="A103" s="210" t="s">
        <v>75</v>
      </c>
      <c r="B103" s="210" t="s">
        <v>413</v>
      </c>
      <c r="C103" s="210" t="s">
        <v>416</v>
      </c>
      <c r="D103" s="210" t="s">
        <v>329</v>
      </c>
      <c r="E103" s="210" t="s">
        <v>210</v>
      </c>
      <c r="F103" s="210" t="s">
        <v>345</v>
      </c>
      <c r="G103" s="210" t="s">
        <v>343</v>
      </c>
      <c r="H103" s="210" t="s">
        <v>344</v>
      </c>
      <c r="I103" s="38">
        <v>1392</v>
      </c>
      <c r="J103" s="38">
        <v>1392</v>
      </c>
      <c r="K103" s="83"/>
      <c r="L103" s="83"/>
      <c r="M103" s="83"/>
      <c r="N103" s="38">
        <v>1392</v>
      </c>
      <c r="O103" s="83"/>
      <c r="P103" s="38"/>
      <c r="Q103" s="38"/>
      <c r="R103" s="38"/>
      <c r="S103" s="38"/>
      <c r="T103" s="38"/>
      <c r="U103" s="38"/>
      <c r="V103" s="38"/>
      <c r="W103" s="38"/>
      <c r="X103" s="38"/>
      <c r="Y103" s="38"/>
    </row>
    <row r="104" ht="20.25" customHeight="1" spans="1:25">
      <c r="A104" s="210" t="s">
        <v>75</v>
      </c>
      <c r="B104" s="210" t="s">
        <v>413</v>
      </c>
      <c r="C104" s="210" t="s">
        <v>417</v>
      </c>
      <c r="D104" s="210" t="s">
        <v>347</v>
      </c>
      <c r="E104" s="210" t="s">
        <v>236</v>
      </c>
      <c r="F104" s="210" t="s">
        <v>347</v>
      </c>
      <c r="G104" s="210" t="s">
        <v>348</v>
      </c>
      <c r="H104" s="210" t="s">
        <v>347</v>
      </c>
      <c r="I104" s="38">
        <v>120520</v>
      </c>
      <c r="J104" s="38">
        <v>120520</v>
      </c>
      <c r="K104" s="83"/>
      <c r="L104" s="83"/>
      <c r="M104" s="83"/>
      <c r="N104" s="38">
        <v>120520</v>
      </c>
      <c r="O104" s="83"/>
      <c r="P104" s="38"/>
      <c r="Q104" s="38"/>
      <c r="R104" s="38"/>
      <c r="S104" s="38"/>
      <c r="T104" s="38"/>
      <c r="U104" s="38"/>
      <c r="V104" s="38"/>
      <c r="W104" s="38"/>
      <c r="X104" s="38"/>
      <c r="Y104" s="38"/>
    </row>
    <row r="105" ht="20.25" customHeight="1" spans="1:25">
      <c r="A105" s="210" t="s">
        <v>75</v>
      </c>
      <c r="B105" s="210" t="s">
        <v>413</v>
      </c>
      <c r="C105" s="210" t="s">
        <v>418</v>
      </c>
      <c r="D105" s="210" t="s">
        <v>359</v>
      </c>
      <c r="E105" s="210" t="s">
        <v>186</v>
      </c>
      <c r="F105" s="210" t="s">
        <v>415</v>
      </c>
      <c r="G105" s="210" t="s">
        <v>360</v>
      </c>
      <c r="H105" s="210" t="s">
        <v>361</v>
      </c>
      <c r="I105" s="38">
        <v>24000</v>
      </c>
      <c r="J105" s="38">
        <v>24000</v>
      </c>
      <c r="K105" s="83"/>
      <c r="L105" s="83"/>
      <c r="M105" s="83"/>
      <c r="N105" s="38">
        <v>24000</v>
      </c>
      <c r="O105" s="83"/>
      <c r="P105" s="38"/>
      <c r="Q105" s="38"/>
      <c r="R105" s="38"/>
      <c r="S105" s="38"/>
      <c r="T105" s="38"/>
      <c r="U105" s="38"/>
      <c r="V105" s="38"/>
      <c r="W105" s="38"/>
      <c r="X105" s="38"/>
      <c r="Y105" s="38"/>
    </row>
    <row r="106" ht="20.25" customHeight="1" spans="1:25">
      <c r="A106" s="210" t="s">
        <v>75</v>
      </c>
      <c r="B106" s="210" t="s">
        <v>413</v>
      </c>
      <c r="C106" s="210" t="s">
        <v>419</v>
      </c>
      <c r="D106" s="210" t="s">
        <v>289</v>
      </c>
      <c r="E106" s="210" t="s">
        <v>186</v>
      </c>
      <c r="F106" s="210" t="s">
        <v>415</v>
      </c>
      <c r="G106" s="210" t="s">
        <v>363</v>
      </c>
      <c r="H106" s="210" t="s">
        <v>289</v>
      </c>
      <c r="I106" s="38">
        <v>1600</v>
      </c>
      <c r="J106" s="38">
        <v>1600</v>
      </c>
      <c r="K106" s="83"/>
      <c r="L106" s="83"/>
      <c r="M106" s="83"/>
      <c r="N106" s="38">
        <v>1600</v>
      </c>
      <c r="O106" s="83"/>
      <c r="P106" s="38"/>
      <c r="Q106" s="38"/>
      <c r="R106" s="38"/>
      <c r="S106" s="38"/>
      <c r="T106" s="38"/>
      <c r="U106" s="38"/>
      <c r="V106" s="38"/>
      <c r="W106" s="38"/>
      <c r="X106" s="38"/>
      <c r="Y106" s="38"/>
    </row>
    <row r="107" ht="20.25" customHeight="1" spans="1:25">
      <c r="A107" s="210" t="s">
        <v>75</v>
      </c>
      <c r="B107" s="210" t="s">
        <v>413</v>
      </c>
      <c r="C107" s="210" t="s">
        <v>420</v>
      </c>
      <c r="D107" s="210" t="s">
        <v>365</v>
      </c>
      <c r="E107" s="210" t="s">
        <v>186</v>
      </c>
      <c r="F107" s="210" t="s">
        <v>415</v>
      </c>
      <c r="G107" s="210" t="s">
        <v>366</v>
      </c>
      <c r="H107" s="210" t="s">
        <v>367</v>
      </c>
      <c r="I107" s="38">
        <v>67200</v>
      </c>
      <c r="J107" s="38">
        <v>67200</v>
      </c>
      <c r="K107" s="83"/>
      <c r="L107" s="83"/>
      <c r="M107" s="83"/>
      <c r="N107" s="38">
        <v>67200</v>
      </c>
      <c r="O107" s="83"/>
      <c r="P107" s="38"/>
      <c r="Q107" s="38"/>
      <c r="R107" s="38"/>
      <c r="S107" s="38"/>
      <c r="T107" s="38"/>
      <c r="U107" s="38"/>
      <c r="V107" s="38"/>
      <c r="W107" s="38"/>
      <c r="X107" s="38"/>
      <c r="Y107" s="38"/>
    </row>
    <row r="108" ht="20.25" customHeight="1" spans="1:25">
      <c r="A108" s="210" t="s">
        <v>75</v>
      </c>
      <c r="B108" s="210" t="s">
        <v>413</v>
      </c>
      <c r="C108" s="210" t="s">
        <v>421</v>
      </c>
      <c r="D108" s="210" t="s">
        <v>369</v>
      </c>
      <c r="E108" s="210" t="s">
        <v>186</v>
      </c>
      <c r="F108" s="210" t="s">
        <v>415</v>
      </c>
      <c r="G108" s="210" t="s">
        <v>370</v>
      </c>
      <c r="H108" s="210" t="s">
        <v>369</v>
      </c>
      <c r="I108" s="38">
        <v>2400</v>
      </c>
      <c r="J108" s="38">
        <v>2400</v>
      </c>
      <c r="K108" s="83"/>
      <c r="L108" s="83"/>
      <c r="M108" s="83"/>
      <c r="N108" s="38">
        <v>2400</v>
      </c>
      <c r="O108" s="83"/>
      <c r="P108" s="38"/>
      <c r="Q108" s="38"/>
      <c r="R108" s="38"/>
      <c r="S108" s="38"/>
      <c r="T108" s="38"/>
      <c r="U108" s="38"/>
      <c r="V108" s="38"/>
      <c r="W108" s="38"/>
      <c r="X108" s="38"/>
      <c r="Y108" s="38"/>
    </row>
    <row r="109" ht="20.25" customHeight="1" spans="1:25">
      <c r="A109" s="210" t="s">
        <v>75</v>
      </c>
      <c r="B109" s="210" t="s">
        <v>413</v>
      </c>
      <c r="C109" s="210" t="s">
        <v>422</v>
      </c>
      <c r="D109" s="210" t="s">
        <v>375</v>
      </c>
      <c r="E109" s="210" t="s">
        <v>186</v>
      </c>
      <c r="F109" s="210" t="s">
        <v>415</v>
      </c>
      <c r="G109" s="210" t="s">
        <v>374</v>
      </c>
      <c r="H109" s="210" t="s">
        <v>375</v>
      </c>
      <c r="I109" s="38">
        <v>2800</v>
      </c>
      <c r="J109" s="38">
        <v>2800</v>
      </c>
      <c r="K109" s="83"/>
      <c r="L109" s="83"/>
      <c r="M109" s="83"/>
      <c r="N109" s="38">
        <v>2800</v>
      </c>
      <c r="O109" s="83"/>
      <c r="P109" s="38"/>
      <c r="Q109" s="38"/>
      <c r="R109" s="38"/>
      <c r="S109" s="38"/>
      <c r="T109" s="38"/>
      <c r="U109" s="38"/>
      <c r="V109" s="38"/>
      <c r="W109" s="38"/>
      <c r="X109" s="38"/>
      <c r="Y109" s="38"/>
    </row>
    <row r="110" ht="20.25" customHeight="1" spans="1:25">
      <c r="A110" s="210" t="s">
        <v>75</v>
      </c>
      <c r="B110" s="210" t="s">
        <v>413</v>
      </c>
      <c r="C110" s="210" t="s">
        <v>423</v>
      </c>
      <c r="D110" s="210" t="s">
        <v>379</v>
      </c>
      <c r="E110" s="210" t="s">
        <v>186</v>
      </c>
      <c r="F110" s="210" t="s">
        <v>415</v>
      </c>
      <c r="G110" s="210" t="s">
        <v>380</v>
      </c>
      <c r="H110" s="210" t="s">
        <v>381</v>
      </c>
      <c r="I110" s="38">
        <v>6000</v>
      </c>
      <c r="J110" s="38">
        <v>6000</v>
      </c>
      <c r="K110" s="83"/>
      <c r="L110" s="83"/>
      <c r="M110" s="83"/>
      <c r="N110" s="38">
        <v>6000</v>
      </c>
      <c r="O110" s="83"/>
      <c r="P110" s="38"/>
      <c r="Q110" s="38"/>
      <c r="R110" s="38"/>
      <c r="S110" s="38"/>
      <c r="T110" s="38"/>
      <c r="U110" s="38"/>
      <c r="V110" s="38"/>
      <c r="W110" s="38"/>
      <c r="X110" s="38"/>
      <c r="Y110" s="38"/>
    </row>
    <row r="111" ht="20.25" customHeight="1" spans="1:25">
      <c r="A111" s="210" t="s">
        <v>75</v>
      </c>
      <c r="B111" s="210" t="s">
        <v>413</v>
      </c>
      <c r="C111" s="210" t="s">
        <v>423</v>
      </c>
      <c r="D111" s="210" t="s">
        <v>379</v>
      </c>
      <c r="E111" s="210" t="s">
        <v>186</v>
      </c>
      <c r="F111" s="210" t="s">
        <v>415</v>
      </c>
      <c r="G111" s="210" t="s">
        <v>382</v>
      </c>
      <c r="H111" s="210" t="s">
        <v>383</v>
      </c>
      <c r="I111" s="38">
        <v>800</v>
      </c>
      <c r="J111" s="38">
        <v>800</v>
      </c>
      <c r="K111" s="83"/>
      <c r="L111" s="83"/>
      <c r="M111" s="83"/>
      <c r="N111" s="38">
        <v>800</v>
      </c>
      <c r="O111" s="83"/>
      <c r="P111" s="38"/>
      <c r="Q111" s="38"/>
      <c r="R111" s="38"/>
      <c r="S111" s="38"/>
      <c r="T111" s="38"/>
      <c r="U111" s="38"/>
      <c r="V111" s="38"/>
      <c r="W111" s="38"/>
      <c r="X111" s="38"/>
      <c r="Y111" s="38"/>
    </row>
    <row r="112" ht="20.25" customHeight="1" spans="1:25">
      <c r="A112" s="210" t="s">
        <v>75</v>
      </c>
      <c r="B112" s="210" t="s">
        <v>413</v>
      </c>
      <c r="C112" s="210" t="s">
        <v>423</v>
      </c>
      <c r="D112" s="210" t="s">
        <v>379</v>
      </c>
      <c r="E112" s="210" t="s">
        <v>186</v>
      </c>
      <c r="F112" s="210" t="s">
        <v>415</v>
      </c>
      <c r="G112" s="210" t="s">
        <v>384</v>
      </c>
      <c r="H112" s="210" t="s">
        <v>385</v>
      </c>
      <c r="I112" s="38">
        <v>800</v>
      </c>
      <c r="J112" s="38">
        <v>800</v>
      </c>
      <c r="K112" s="83"/>
      <c r="L112" s="83"/>
      <c r="M112" s="83"/>
      <c r="N112" s="38">
        <v>800</v>
      </c>
      <c r="O112" s="83"/>
      <c r="P112" s="38"/>
      <c r="Q112" s="38"/>
      <c r="R112" s="38"/>
      <c r="S112" s="38"/>
      <c r="T112" s="38"/>
      <c r="U112" s="38"/>
      <c r="V112" s="38"/>
      <c r="W112" s="38"/>
      <c r="X112" s="38"/>
      <c r="Y112" s="38"/>
    </row>
    <row r="113" ht="20.25" customHeight="1" spans="1:25">
      <c r="A113" s="210" t="s">
        <v>75</v>
      </c>
      <c r="B113" s="210" t="s">
        <v>413</v>
      </c>
      <c r="C113" s="210" t="s">
        <v>423</v>
      </c>
      <c r="D113" s="210" t="s">
        <v>379</v>
      </c>
      <c r="E113" s="210" t="s">
        <v>186</v>
      </c>
      <c r="F113" s="210" t="s">
        <v>415</v>
      </c>
      <c r="G113" s="210" t="s">
        <v>386</v>
      </c>
      <c r="H113" s="210" t="s">
        <v>387</v>
      </c>
      <c r="I113" s="38">
        <v>5600</v>
      </c>
      <c r="J113" s="38">
        <v>5600</v>
      </c>
      <c r="K113" s="83"/>
      <c r="L113" s="83"/>
      <c r="M113" s="83"/>
      <c r="N113" s="38">
        <v>5600</v>
      </c>
      <c r="O113" s="83"/>
      <c r="P113" s="38"/>
      <c r="Q113" s="38"/>
      <c r="R113" s="38"/>
      <c r="S113" s="38"/>
      <c r="T113" s="38"/>
      <c r="U113" s="38"/>
      <c r="V113" s="38"/>
      <c r="W113" s="38"/>
      <c r="X113" s="38"/>
      <c r="Y113" s="38"/>
    </row>
    <row r="114" ht="20.25" customHeight="1" spans="1:25">
      <c r="A114" s="210" t="s">
        <v>75</v>
      </c>
      <c r="B114" s="210" t="s">
        <v>413</v>
      </c>
      <c r="C114" s="210" t="s">
        <v>423</v>
      </c>
      <c r="D114" s="210" t="s">
        <v>379</v>
      </c>
      <c r="E114" s="210" t="s">
        <v>186</v>
      </c>
      <c r="F114" s="210" t="s">
        <v>415</v>
      </c>
      <c r="G114" s="210" t="s">
        <v>388</v>
      </c>
      <c r="H114" s="210" t="s">
        <v>389</v>
      </c>
      <c r="I114" s="38">
        <v>10240</v>
      </c>
      <c r="J114" s="38">
        <v>10240</v>
      </c>
      <c r="K114" s="83"/>
      <c r="L114" s="83"/>
      <c r="M114" s="83"/>
      <c r="N114" s="38">
        <v>10240</v>
      </c>
      <c r="O114" s="83"/>
      <c r="P114" s="38"/>
      <c r="Q114" s="38"/>
      <c r="R114" s="38"/>
      <c r="S114" s="38"/>
      <c r="T114" s="38"/>
      <c r="U114" s="38"/>
      <c r="V114" s="38"/>
      <c r="W114" s="38"/>
      <c r="X114" s="38"/>
      <c r="Y114" s="38"/>
    </row>
    <row r="115" ht="20.25" customHeight="1" spans="1:25">
      <c r="A115" s="210" t="s">
        <v>75</v>
      </c>
      <c r="B115" s="210" t="s">
        <v>413</v>
      </c>
      <c r="C115" s="210" t="s">
        <v>423</v>
      </c>
      <c r="D115" s="210" t="s">
        <v>379</v>
      </c>
      <c r="E115" s="210" t="s">
        <v>186</v>
      </c>
      <c r="F115" s="210" t="s">
        <v>415</v>
      </c>
      <c r="G115" s="210" t="s">
        <v>390</v>
      </c>
      <c r="H115" s="210" t="s">
        <v>391</v>
      </c>
      <c r="I115" s="38">
        <v>1200</v>
      </c>
      <c r="J115" s="38">
        <v>1200</v>
      </c>
      <c r="K115" s="83"/>
      <c r="L115" s="83"/>
      <c r="M115" s="83"/>
      <c r="N115" s="38">
        <v>1200</v>
      </c>
      <c r="O115" s="83"/>
      <c r="P115" s="38"/>
      <c r="Q115" s="38"/>
      <c r="R115" s="38"/>
      <c r="S115" s="38"/>
      <c r="T115" s="38"/>
      <c r="U115" s="38"/>
      <c r="V115" s="38"/>
      <c r="W115" s="38"/>
      <c r="X115" s="38"/>
      <c r="Y115" s="38"/>
    </row>
    <row r="116" ht="20.25" customHeight="1" spans="1:25">
      <c r="A116" s="210" t="s">
        <v>75</v>
      </c>
      <c r="B116" s="210" t="s">
        <v>413</v>
      </c>
      <c r="C116" s="210" t="s">
        <v>423</v>
      </c>
      <c r="D116" s="210" t="s">
        <v>379</v>
      </c>
      <c r="E116" s="210" t="s">
        <v>186</v>
      </c>
      <c r="F116" s="210" t="s">
        <v>415</v>
      </c>
      <c r="G116" s="210" t="s">
        <v>392</v>
      </c>
      <c r="H116" s="210" t="s">
        <v>393</v>
      </c>
      <c r="I116" s="38">
        <v>400</v>
      </c>
      <c r="J116" s="38">
        <v>400</v>
      </c>
      <c r="K116" s="83"/>
      <c r="L116" s="83"/>
      <c r="M116" s="83"/>
      <c r="N116" s="38">
        <v>400</v>
      </c>
      <c r="O116" s="83"/>
      <c r="P116" s="38"/>
      <c r="Q116" s="38"/>
      <c r="R116" s="38"/>
      <c r="S116" s="38"/>
      <c r="T116" s="38"/>
      <c r="U116" s="38"/>
      <c r="V116" s="38"/>
      <c r="W116" s="38"/>
      <c r="X116" s="38"/>
      <c r="Y116" s="38"/>
    </row>
    <row r="117" ht="20.25" customHeight="1" spans="1:25">
      <c r="A117" s="210" t="s">
        <v>75</v>
      </c>
      <c r="B117" s="210" t="s">
        <v>413</v>
      </c>
      <c r="C117" s="210" t="s">
        <v>423</v>
      </c>
      <c r="D117" s="210" t="s">
        <v>379</v>
      </c>
      <c r="E117" s="210" t="s">
        <v>186</v>
      </c>
      <c r="F117" s="210" t="s">
        <v>415</v>
      </c>
      <c r="G117" s="210" t="s">
        <v>394</v>
      </c>
      <c r="H117" s="210" t="s">
        <v>395</v>
      </c>
      <c r="I117" s="38">
        <v>400</v>
      </c>
      <c r="J117" s="38">
        <v>400</v>
      </c>
      <c r="K117" s="83"/>
      <c r="L117" s="83"/>
      <c r="M117" s="83"/>
      <c r="N117" s="38">
        <v>400</v>
      </c>
      <c r="O117" s="83"/>
      <c r="P117" s="38"/>
      <c r="Q117" s="38"/>
      <c r="R117" s="38"/>
      <c r="S117" s="38"/>
      <c r="T117" s="38"/>
      <c r="U117" s="38"/>
      <c r="V117" s="38"/>
      <c r="W117" s="38"/>
      <c r="X117" s="38"/>
      <c r="Y117" s="38"/>
    </row>
    <row r="118" ht="20.25" customHeight="1" spans="1:25">
      <c r="A118" s="210" t="s">
        <v>75</v>
      </c>
      <c r="B118" s="210" t="s">
        <v>413</v>
      </c>
      <c r="C118" s="210" t="s">
        <v>423</v>
      </c>
      <c r="D118" s="210" t="s">
        <v>379</v>
      </c>
      <c r="E118" s="210" t="s">
        <v>186</v>
      </c>
      <c r="F118" s="210" t="s">
        <v>415</v>
      </c>
      <c r="G118" s="210" t="s">
        <v>396</v>
      </c>
      <c r="H118" s="210" t="s">
        <v>397</v>
      </c>
      <c r="I118" s="38">
        <v>19200</v>
      </c>
      <c r="J118" s="38">
        <v>19200</v>
      </c>
      <c r="K118" s="83"/>
      <c r="L118" s="83"/>
      <c r="M118" s="83"/>
      <c r="N118" s="38">
        <v>19200</v>
      </c>
      <c r="O118" s="83"/>
      <c r="P118" s="38"/>
      <c r="Q118" s="38"/>
      <c r="R118" s="38"/>
      <c r="S118" s="38"/>
      <c r="T118" s="38"/>
      <c r="U118" s="38"/>
      <c r="V118" s="38"/>
      <c r="W118" s="38"/>
      <c r="X118" s="38"/>
      <c r="Y118" s="38"/>
    </row>
    <row r="119" ht="20.25" customHeight="1" spans="1:25">
      <c r="A119" s="210" t="s">
        <v>75</v>
      </c>
      <c r="B119" s="210" t="s">
        <v>413</v>
      </c>
      <c r="C119" s="210" t="s">
        <v>424</v>
      </c>
      <c r="D119" s="210" t="s">
        <v>399</v>
      </c>
      <c r="E119" s="210" t="s">
        <v>186</v>
      </c>
      <c r="F119" s="210" t="s">
        <v>415</v>
      </c>
      <c r="G119" s="210" t="s">
        <v>366</v>
      </c>
      <c r="H119" s="210" t="s">
        <v>367</v>
      </c>
      <c r="I119" s="38">
        <v>6720</v>
      </c>
      <c r="J119" s="38">
        <v>6720</v>
      </c>
      <c r="K119" s="83"/>
      <c r="L119" s="83"/>
      <c r="M119" s="83"/>
      <c r="N119" s="38">
        <v>6720</v>
      </c>
      <c r="O119" s="83"/>
      <c r="P119" s="38"/>
      <c r="Q119" s="38"/>
      <c r="R119" s="38"/>
      <c r="S119" s="38"/>
      <c r="T119" s="38"/>
      <c r="U119" s="38"/>
      <c r="V119" s="38"/>
      <c r="W119" s="38"/>
      <c r="X119" s="38"/>
      <c r="Y119" s="38"/>
    </row>
    <row r="120" ht="20.25" customHeight="1" spans="1:25">
      <c r="A120" s="210" t="s">
        <v>75</v>
      </c>
      <c r="B120" s="210" t="s">
        <v>413</v>
      </c>
      <c r="C120" s="210" t="s">
        <v>425</v>
      </c>
      <c r="D120" s="210" t="s">
        <v>401</v>
      </c>
      <c r="E120" s="210" t="s">
        <v>144</v>
      </c>
      <c r="F120" s="210" t="s">
        <v>373</v>
      </c>
      <c r="G120" s="210" t="s">
        <v>356</v>
      </c>
      <c r="H120" s="210" t="s">
        <v>357</v>
      </c>
      <c r="I120" s="38">
        <v>86400</v>
      </c>
      <c r="J120" s="38">
        <v>86400</v>
      </c>
      <c r="K120" s="83"/>
      <c r="L120" s="83"/>
      <c r="M120" s="83"/>
      <c r="N120" s="38">
        <v>86400</v>
      </c>
      <c r="O120" s="83"/>
      <c r="P120" s="38"/>
      <c r="Q120" s="38"/>
      <c r="R120" s="38"/>
      <c r="S120" s="38"/>
      <c r="T120" s="38"/>
      <c r="U120" s="38"/>
      <c r="V120" s="38"/>
      <c r="W120" s="38"/>
      <c r="X120" s="38"/>
      <c r="Y120" s="38"/>
    </row>
    <row r="121" ht="20.25" customHeight="1" spans="1:25">
      <c r="A121" s="210" t="s">
        <v>75</v>
      </c>
      <c r="B121" s="210" t="s">
        <v>413</v>
      </c>
      <c r="C121" s="210" t="s">
        <v>426</v>
      </c>
      <c r="D121" s="210" t="s">
        <v>372</v>
      </c>
      <c r="E121" s="210" t="s">
        <v>144</v>
      </c>
      <c r="F121" s="210" t="s">
        <v>373</v>
      </c>
      <c r="G121" s="210" t="s">
        <v>374</v>
      </c>
      <c r="H121" s="210" t="s">
        <v>375</v>
      </c>
      <c r="I121" s="38">
        <v>3600</v>
      </c>
      <c r="J121" s="38">
        <v>3600</v>
      </c>
      <c r="K121" s="83"/>
      <c r="L121" s="83"/>
      <c r="M121" s="83"/>
      <c r="N121" s="38">
        <v>3600</v>
      </c>
      <c r="O121" s="83"/>
      <c r="P121" s="38"/>
      <c r="Q121" s="38"/>
      <c r="R121" s="38"/>
      <c r="S121" s="38"/>
      <c r="T121" s="38"/>
      <c r="U121" s="38"/>
      <c r="V121" s="38"/>
      <c r="W121" s="38"/>
      <c r="X121" s="38"/>
      <c r="Y121" s="38"/>
    </row>
    <row r="122" ht="20.25" customHeight="1" spans="1:25">
      <c r="A122" s="210" t="s">
        <v>75</v>
      </c>
      <c r="B122" s="210" t="s">
        <v>413</v>
      </c>
      <c r="C122" s="210" t="s">
        <v>427</v>
      </c>
      <c r="D122" s="210" t="s">
        <v>405</v>
      </c>
      <c r="E122" s="210" t="s">
        <v>186</v>
      </c>
      <c r="F122" s="210" t="s">
        <v>415</v>
      </c>
      <c r="G122" s="210" t="s">
        <v>321</v>
      </c>
      <c r="H122" s="210" t="s">
        <v>322</v>
      </c>
      <c r="I122" s="38">
        <v>127680</v>
      </c>
      <c r="J122" s="38">
        <v>127680</v>
      </c>
      <c r="K122" s="83"/>
      <c r="L122" s="83"/>
      <c r="M122" s="83"/>
      <c r="N122" s="38">
        <v>127680</v>
      </c>
      <c r="O122" s="83"/>
      <c r="P122" s="38"/>
      <c r="Q122" s="38"/>
      <c r="R122" s="38"/>
      <c r="S122" s="38"/>
      <c r="T122" s="38"/>
      <c r="U122" s="38"/>
      <c r="V122" s="38"/>
      <c r="W122" s="38"/>
      <c r="X122" s="38"/>
      <c r="Y122" s="38"/>
    </row>
    <row r="123" ht="20.25" customHeight="1" spans="1:25">
      <c r="A123" s="210" t="s">
        <v>75</v>
      </c>
      <c r="B123" s="210" t="s">
        <v>428</v>
      </c>
      <c r="C123" s="210" t="s">
        <v>429</v>
      </c>
      <c r="D123" s="210" t="s">
        <v>324</v>
      </c>
      <c r="E123" s="210" t="s">
        <v>172</v>
      </c>
      <c r="F123" s="210" t="s">
        <v>430</v>
      </c>
      <c r="G123" s="210" t="s">
        <v>317</v>
      </c>
      <c r="H123" s="210" t="s">
        <v>318</v>
      </c>
      <c r="I123" s="38">
        <v>1258176</v>
      </c>
      <c r="J123" s="38">
        <v>1258176</v>
      </c>
      <c r="K123" s="83"/>
      <c r="L123" s="83"/>
      <c r="M123" s="83"/>
      <c r="N123" s="38">
        <v>1258176</v>
      </c>
      <c r="O123" s="83"/>
      <c r="P123" s="38"/>
      <c r="Q123" s="38"/>
      <c r="R123" s="38"/>
      <c r="S123" s="38"/>
      <c r="T123" s="38"/>
      <c r="U123" s="38"/>
      <c r="V123" s="38"/>
      <c r="W123" s="38"/>
      <c r="X123" s="38"/>
      <c r="Y123" s="38"/>
    </row>
    <row r="124" ht="20.25" customHeight="1" spans="1:25">
      <c r="A124" s="210" t="s">
        <v>75</v>
      </c>
      <c r="B124" s="210" t="s">
        <v>428</v>
      </c>
      <c r="C124" s="210" t="s">
        <v>429</v>
      </c>
      <c r="D124" s="210" t="s">
        <v>324</v>
      </c>
      <c r="E124" s="210" t="s">
        <v>172</v>
      </c>
      <c r="F124" s="210" t="s">
        <v>430</v>
      </c>
      <c r="G124" s="210" t="s">
        <v>319</v>
      </c>
      <c r="H124" s="210" t="s">
        <v>320</v>
      </c>
      <c r="I124" s="38">
        <v>16704</v>
      </c>
      <c r="J124" s="38">
        <v>16704</v>
      </c>
      <c r="K124" s="83"/>
      <c r="L124" s="83"/>
      <c r="M124" s="83"/>
      <c r="N124" s="38">
        <v>16704</v>
      </c>
      <c r="O124" s="83"/>
      <c r="P124" s="38"/>
      <c r="Q124" s="38"/>
      <c r="R124" s="38"/>
      <c r="S124" s="38"/>
      <c r="T124" s="38"/>
      <c r="U124" s="38"/>
      <c r="V124" s="38"/>
      <c r="W124" s="38"/>
      <c r="X124" s="38"/>
      <c r="Y124" s="38"/>
    </row>
    <row r="125" ht="20.25" customHeight="1" spans="1:25">
      <c r="A125" s="210" t="s">
        <v>75</v>
      </c>
      <c r="B125" s="210" t="s">
        <v>428</v>
      </c>
      <c r="C125" s="210" t="s">
        <v>429</v>
      </c>
      <c r="D125" s="210" t="s">
        <v>324</v>
      </c>
      <c r="E125" s="210" t="s">
        <v>172</v>
      </c>
      <c r="F125" s="210" t="s">
        <v>430</v>
      </c>
      <c r="G125" s="210" t="s">
        <v>319</v>
      </c>
      <c r="H125" s="210" t="s">
        <v>320</v>
      </c>
      <c r="I125" s="38">
        <v>88406.4</v>
      </c>
      <c r="J125" s="38">
        <v>88406.4</v>
      </c>
      <c r="K125" s="83"/>
      <c r="L125" s="83"/>
      <c r="M125" s="83"/>
      <c r="N125" s="38">
        <v>88406.4</v>
      </c>
      <c r="O125" s="83"/>
      <c r="P125" s="38"/>
      <c r="Q125" s="38"/>
      <c r="R125" s="38"/>
      <c r="S125" s="38"/>
      <c r="T125" s="38"/>
      <c r="U125" s="38"/>
      <c r="V125" s="38"/>
      <c r="W125" s="38"/>
      <c r="X125" s="38"/>
      <c r="Y125" s="38"/>
    </row>
    <row r="126" ht="20.25" customHeight="1" spans="1:25">
      <c r="A126" s="210" t="s">
        <v>75</v>
      </c>
      <c r="B126" s="210" t="s">
        <v>428</v>
      </c>
      <c r="C126" s="210" t="s">
        <v>429</v>
      </c>
      <c r="D126" s="210" t="s">
        <v>324</v>
      </c>
      <c r="E126" s="210" t="s">
        <v>172</v>
      </c>
      <c r="F126" s="210" t="s">
        <v>430</v>
      </c>
      <c r="G126" s="210" t="s">
        <v>321</v>
      </c>
      <c r="H126" s="210" t="s">
        <v>322</v>
      </c>
      <c r="I126" s="38">
        <v>104848</v>
      </c>
      <c r="J126" s="38">
        <v>104848</v>
      </c>
      <c r="K126" s="83"/>
      <c r="L126" s="83"/>
      <c r="M126" s="83"/>
      <c r="N126" s="38">
        <v>104848</v>
      </c>
      <c r="O126" s="83"/>
      <c r="P126" s="38"/>
      <c r="Q126" s="38"/>
      <c r="R126" s="38"/>
      <c r="S126" s="38"/>
      <c r="T126" s="38"/>
      <c r="U126" s="38"/>
      <c r="V126" s="38"/>
      <c r="W126" s="38"/>
      <c r="X126" s="38"/>
      <c r="Y126" s="38"/>
    </row>
    <row r="127" ht="20.25" customHeight="1" spans="1:25">
      <c r="A127" s="210" t="s">
        <v>75</v>
      </c>
      <c r="B127" s="210" t="s">
        <v>428</v>
      </c>
      <c r="C127" s="210" t="s">
        <v>429</v>
      </c>
      <c r="D127" s="210" t="s">
        <v>324</v>
      </c>
      <c r="E127" s="210" t="s">
        <v>172</v>
      </c>
      <c r="F127" s="210" t="s">
        <v>430</v>
      </c>
      <c r="G127" s="210" t="s">
        <v>326</v>
      </c>
      <c r="H127" s="210" t="s">
        <v>327</v>
      </c>
      <c r="I127" s="38">
        <v>260620.8</v>
      </c>
      <c r="J127" s="38">
        <v>260620.8</v>
      </c>
      <c r="K127" s="83"/>
      <c r="L127" s="83"/>
      <c r="M127" s="83"/>
      <c r="N127" s="38">
        <v>260620.8</v>
      </c>
      <c r="O127" s="83"/>
      <c r="P127" s="38"/>
      <c r="Q127" s="38"/>
      <c r="R127" s="38"/>
      <c r="S127" s="38"/>
      <c r="T127" s="38"/>
      <c r="U127" s="38"/>
      <c r="V127" s="38"/>
      <c r="W127" s="38"/>
      <c r="X127" s="38"/>
      <c r="Y127" s="38"/>
    </row>
    <row r="128" ht="20.25" customHeight="1" spans="1:25">
      <c r="A128" s="210" t="s">
        <v>75</v>
      </c>
      <c r="B128" s="210" t="s">
        <v>428</v>
      </c>
      <c r="C128" s="210" t="s">
        <v>429</v>
      </c>
      <c r="D128" s="210" t="s">
        <v>324</v>
      </c>
      <c r="E128" s="210" t="s">
        <v>172</v>
      </c>
      <c r="F128" s="210" t="s">
        <v>430</v>
      </c>
      <c r="G128" s="210" t="s">
        <v>326</v>
      </c>
      <c r="H128" s="210" t="s">
        <v>327</v>
      </c>
      <c r="I128" s="38">
        <v>1091280</v>
      </c>
      <c r="J128" s="38">
        <v>1091280</v>
      </c>
      <c r="K128" s="83"/>
      <c r="L128" s="83"/>
      <c r="M128" s="83"/>
      <c r="N128" s="38">
        <v>1091280</v>
      </c>
      <c r="O128" s="83"/>
      <c r="P128" s="38"/>
      <c r="Q128" s="38"/>
      <c r="R128" s="38"/>
      <c r="S128" s="38"/>
      <c r="T128" s="38"/>
      <c r="U128" s="38"/>
      <c r="V128" s="38"/>
      <c r="W128" s="38"/>
      <c r="X128" s="38"/>
      <c r="Y128" s="38"/>
    </row>
    <row r="129" ht="20.25" customHeight="1" spans="1:25">
      <c r="A129" s="210" t="s">
        <v>75</v>
      </c>
      <c r="B129" s="210" t="s">
        <v>428</v>
      </c>
      <c r="C129" s="210" t="s">
        <v>431</v>
      </c>
      <c r="D129" s="210" t="s">
        <v>329</v>
      </c>
      <c r="E129" s="210" t="s">
        <v>148</v>
      </c>
      <c r="F129" s="210" t="s">
        <v>330</v>
      </c>
      <c r="G129" s="210" t="s">
        <v>331</v>
      </c>
      <c r="H129" s="210" t="s">
        <v>332</v>
      </c>
      <c r="I129" s="38">
        <v>484960</v>
      </c>
      <c r="J129" s="38">
        <v>484960</v>
      </c>
      <c r="K129" s="83"/>
      <c r="L129" s="83"/>
      <c r="M129" s="83"/>
      <c r="N129" s="38">
        <v>484960</v>
      </c>
      <c r="O129" s="83"/>
      <c r="P129" s="38"/>
      <c r="Q129" s="38"/>
      <c r="R129" s="38"/>
      <c r="S129" s="38"/>
      <c r="T129" s="38"/>
      <c r="U129" s="38"/>
      <c r="V129" s="38"/>
      <c r="W129" s="38"/>
      <c r="X129" s="38"/>
      <c r="Y129" s="38"/>
    </row>
    <row r="130" ht="20.25" customHeight="1" spans="1:25">
      <c r="A130" s="210" t="s">
        <v>75</v>
      </c>
      <c r="B130" s="210" t="s">
        <v>428</v>
      </c>
      <c r="C130" s="210" t="s">
        <v>431</v>
      </c>
      <c r="D130" s="210" t="s">
        <v>329</v>
      </c>
      <c r="E130" s="210" t="s">
        <v>150</v>
      </c>
      <c r="F130" s="210" t="s">
        <v>333</v>
      </c>
      <c r="G130" s="210" t="s">
        <v>334</v>
      </c>
      <c r="H130" s="210" t="s">
        <v>335</v>
      </c>
      <c r="I130" s="38">
        <v>242480</v>
      </c>
      <c r="J130" s="38">
        <v>242480</v>
      </c>
      <c r="K130" s="83"/>
      <c r="L130" s="83"/>
      <c r="M130" s="83"/>
      <c r="N130" s="38">
        <v>242480</v>
      </c>
      <c r="O130" s="83"/>
      <c r="P130" s="38"/>
      <c r="Q130" s="38"/>
      <c r="R130" s="38"/>
      <c r="S130" s="38"/>
      <c r="T130" s="38"/>
      <c r="U130" s="38"/>
      <c r="V130" s="38"/>
      <c r="W130" s="38"/>
      <c r="X130" s="38"/>
      <c r="Y130" s="38"/>
    </row>
    <row r="131" ht="20.25" customHeight="1" spans="1:25">
      <c r="A131" s="210" t="s">
        <v>75</v>
      </c>
      <c r="B131" s="210" t="s">
        <v>428</v>
      </c>
      <c r="C131" s="210" t="s">
        <v>431</v>
      </c>
      <c r="D131" s="210" t="s">
        <v>329</v>
      </c>
      <c r="E131" s="210" t="s">
        <v>206</v>
      </c>
      <c r="F131" s="210" t="s">
        <v>339</v>
      </c>
      <c r="G131" s="210" t="s">
        <v>337</v>
      </c>
      <c r="H131" s="210" t="s">
        <v>338</v>
      </c>
      <c r="I131" s="38">
        <v>8756</v>
      </c>
      <c r="J131" s="38">
        <v>8756</v>
      </c>
      <c r="K131" s="83"/>
      <c r="L131" s="83"/>
      <c r="M131" s="83"/>
      <c r="N131" s="38">
        <v>8756</v>
      </c>
      <c r="O131" s="83"/>
      <c r="P131" s="38"/>
      <c r="Q131" s="38"/>
      <c r="R131" s="38"/>
      <c r="S131" s="38"/>
      <c r="T131" s="38"/>
      <c r="U131" s="38"/>
      <c r="V131" s="38"/>
      <c r="W131" s="38"/>
      <c r="X131" s="38"/>
      <c r="Y131" s="38"/>
    </row>
    <row r="132" ht="20.25" customHeight="1" spans="1:25">
      <c r="A132" s="210" t="s">
        <v>75</v>
      </c>
      <c r="B132" s="210" t="s">
        <v>428</v>
      </c>
      <c r="C132" s="210" t="s">
        <v>431</v>
      </c>
      <c r="D132" s="210" t="s">
        <v>329</v>
      </c>
      <c r="E132" s="210" t="s">
        <v>206</v>
      </c>
      <c r="F132" s="210" t="s">
        <v>339</v>
      </c>
      <c r="G132" s="210" t="s">
        <v>337</v>
      </c>
      <c r="H132" s="210" t="s">
        <v>338</v>
      </c>
      <c r="I132" s="38">
        <v>234815</v>
      </c>
      <c r="J132" s="38">
        <v>234815</v>
      </c>
      <c r="K132" s="83"/>
      <c r="L132" s="83"/>
      <c r="M132" s="83"/>
      <c r="N132" s="38">
        <v>234815</v>
      </c>
      <c r="O132" s="83"/>
      <c r="P132" s="38"/>
      <c r="Q132" s="38"/>
      <c r="R132" s="38"/>
      <c r="S132" s="38"/>
      <c r="T132" s="38"/>
      <c r="U132" s="38"/>
      <c r="V132" s="38"/>
      <c r="W132" s="38"/>
      <c r="X132" s="38"/>
      <c r="Y132" s="38"/>
    </row>
    <row r="133" ht="20.25" customHeight="1" spans="1:25">
      <c r="A133" s="210" t="s">
        <v>75</v>
      </c>
      <c r="B133" s="210" t="s">
        <v>428</v>
      </c>
      <c r="C133" s="210" t="s">
        <v>431</v>
      </c>
      <c r="D133" s="210" t="s">
        <v>329</v>
      </c>
      <c r="E133" s="210" t="s">
        <v>208</v>
      </c>
      <c r="F133" s="210" t="s">
        <v>340</v>
      </c>
      <c r="G133" s="210" t="s">
        <v>341</v>
      </c>
      <c r="H133" s="210" t="s">
        <v>342</v>
      </c>
      <c r="I133" s="38">
        <v>139790</v>
      </c>
      <c r="J133" s="38">
        <v>139790</v>
      </c>
      <c r="K133" s="83"/>
      <c r="L133" s="83"/>
      <c r="M133" s="83"/>
      <c r="N133" s="38">
        <v>139790</v>
      </c>
      <c r="O133" s="83"/>
      <c r="P133" s="38"/>
      <c r="Q133" s="38"/>
      <c r="R133" s="38"/>
      <c r="S133" s="38"/>
      <c r="T133" s="38"/>
      <c r="U133" s="38"/>
      <c r="V133" s="38"/>
      <c r="W133" s="38"/>
      <c r="X133" s="38"/>
      <c r="Y133" s="38"/>
    </row>
    <row r="134" ht="20.25" customHeight="1" spans="1:25">
      <c r="A134" s="210" t="s">
        <v>75</v>
      </c>
      <c r="B134" s="210" t="s">
        <v>428</v>
      </c>
      <c r="C134" s="210" t="s">
        <v>431</v>
      </c>
      <c r="D134" s="210" t="s">
        <v>329</v>
      </c>
      <c r="E134" s="210" t="s">
        <v>208</v>
      </c>
      <c r="F134" s="210" t="s">
        <v>340</v>
      </c>
      <c r="G134" s="210" t="s">
        <v>341</v>
      </c>
      <c r="H134" s="210" t="s">
        <v>342</v>
      </c>
      <c r="I134" s="38">
        <v>72842</v>
      </c>
      <c r="J134" s="38">
        <v>72842</v>
      </c>
      <c r="K134" s="83"/>
      <c r="L134" s="83"/>
      <c r="M134" s="83"/>
      <c r="N134" s="38">
        <v>72842</v>
      </c>
      <c r="O134" s="83"/>
      <c r="P134" s="38"/>
      <c r="Q134" s="38"/>
      <c r="R134" s="38"/>
      <c r="S134" s="38"/>
      <c r="T134" s="38"/>
      <c r="U134" s="38"/>
      <c r="V134" s="38"/>
      <c r="W134" s="38"/>
      <c r="X134" s="38"/>
      <c r="Y134" s="38"/>
    </row>
    <row r="135" ht="20.25" customHeight="1" spans="1:25">
      <c r="A135" s="210" t="s">
        <v>75</v>
      </c>
      <c r="B135" s="210" t="s">
        <v>428</v>
      </c>
      <c r="C135" s="210" t="s">
        <v>431</v>
      </c>
      <c r="D135" s="210" t="s">
        <v>329</v>
      </c>
      <c r="E135" s="210" t="s">
        <v>172</v>
      </c>
      <c r="F135" s="210" t="s">
        <v>430</v>
      </c>
      <c r="G135" s="210" t="s">
        <v>343</v>
      </c>
      <c r="H135" s="210" t="s">
        <v>344</v>
      </c>
      <c r="I135" s="38">
        <v>19565</v>
      </c>
      <c r="J135" s="38">
        <v>19565</v>
      </c>
      <c r="K135" s="83"/>
      <c r="L135" s="83"/>
      <c r="M135" s="83"/>
      <c r="N135" s="38">
        <v>19565</v>
      </c>
      <c r="O135" s="83"/>
      <c r="P135" s="38"/>
      <c r="Q135" s="38"/>
      <c r="R135" s="38"/>
      <c r="S135" s="38"/>
      <c r="T135" s="38"/>
      <c r="U135" s="38"/>
      <c r="V135" s="38"/>
      <c r="W135" s="38"/>
      <c r="X135" s="38"/>
      <c r="Y135" s="38"/>
    </row>
    <row r="136" ht="20.25" customHeight="1" spans="1:25">
      <c r="A136" s="210" t="s">
        <v>75</v>
      </c>
      <c r="B136" s="210" t="s">
        <v>428</v>
      </c>
      <c r="C136" s="210" t="s">
        <v>432</v>
      </c>
      <c r="D136" s="210" t="s">
        <v>347</v>
      </c>
      <c r="E136" s="210" t="s">
        <v>236</v>
      </c>
      <c r="F136" s="210" t="s">
        <v>347</v>
      </c>
      <c r="G136" s="210" t="s">
        <v>348</v>
      </c>
      <c r="H136" s="210" t="s">
        <v>347</v>
      </c>
      <c r="I136" s="38">
        <v>366415</v>
      </c>
      <c r="J136" s="38">
        <v>366415</v>
      </c>
      <c r="K136" s="83"/>
      <c r="L136" s="83"/>
      <c r="M136" s="83"/>
      <c r="N136" s="38">
        <v>366415</v>
      </c>
      <c r="O136" s="83"/>
      <c r="P136" s="38"/>
      <c r="Q136" s="38"/>
      <c r="R136" s="38"/>
      <c r="S136" s="38"/>
      <c r="T136" s="38"/>
      <c r="U136" s="38"/>
      <c r="V136" s="38"/>
      <c r="W136" s="38"/>
      <c r="X136" s="38"/>
      <c r="Y136" s="38"/>
    </row>
    <row r="137" ht="20.25" customHeight="1" spans="1:25">
      <c r="A137" s="210" t="s">
        <v>75</v>
      </c>
      <c r="B137" s="210" t="s">
        <v>428</v>
      </c>
      <c r="C137" s="210" t="s">
        <v>433</v>
      </c>
      <c r="D137" s="210" t="s">
        <v>401</v>
      </c>
      <c r="E137" s="210" t="s">
        <v>146</v>
      </c>
      <c r="F137" s="210" t="s">
        <v>376</v>
      </c>
      <c r="G137" s="210" t="s">
        <v>356</v>
      </c>
      <c r="H137" s="210" t="s">
        <v>357</v>
      </c>
      <c r="I137" s="38">
        <v>360000</v>
      </c>
      <c r="J137" s="38">
        <v>360000</v>
      </c>
      <c r="K137" s="83"/>
      <c r="L137" s="83"/>
      <c r="M137" s="83"/>
      <c r="N137" s="38">
        <v>360000</v>
      </c>
      <c r="O137" s="83"/>
      <c r="P137" s="38"/>
      <c r="Q137" s="38"/>
      <c r="R137" s="38"/>
      <c r="S137" s="38"/>
      <c r="T137" s="38"/>
      <c r="U137" s="38"/>
      <c r="V137" s="38"/>
      <c r="W137" s="38"/>
      <c r="X137" s="38"/>
      <c r="Y137" s="38"/>
    </row>
    <row r="138" ht="20.25" customHeight="1" spans="1:25">
      <c r="A138" s="210" t="s">
        <v>75</v>
      </c>
      <c r="B138" s="210" t="s">
        <v>428</v>
      </c>
      <c r="C138" s="210" t="s">
        <v>434</v>
      </c>
      <c r="D138" s="210" t="s">
        <v>403</v>
      </c>
      <c r="E138" s="210" t="s">
        <v>172</v>
      </c>
      <c r="F138" s="210" t="s">
        <v>430</v>
      </c>
      <c r="G138" s="210" t="s">
        <v>326</v>
      </c>
      <c r="H138" s="210" t="s">
        <v>327</v>
      </c>
      <c r="I138" s="38">
        <v>235200</v>
      </c>
      <c r="J138" s="38">
        <v>235200</v>
      </c>
      <c r="K138" s="83"/>
      <c r="L138" s="83"/>
      <c r="M138" s="83"/>
      <c r="N138" s="38">
        <v>235200</v>
      </c>
      <c r="O138" s="83"/>
      <c r="P138" s="38"/>
      <c r="Q138" s="38"/>
      <c r="R138" s="38"/>
      <c r="S138" s="38"/>
      <c r="T138" s="38"/>
      <c r="U138" s="38"/>
      <c r="V138" s="38"/>
      <c r="W138" s="38"/>
      <c r="X138" s="38"/>
      <c r="Y138" s="38"/>
    </row>
    <row r="139" ht="20.25" customHeight="1" spans="1:25">
      <c r="A139" s="210" t="s">
        <v>75</v>
      </c>
      <c r="B139" s="210" t="s">
        <v>435</v>
      </c>
      <c r="C139" s="210" t="s">
        <v>436</v>
      </c>
      <c r="D139" s="210" t="s">
        <v>324</v>
      </c>
      <c r="E139" s="210" t="s">
        <v>168</v>
      </c>
      <c r="F139" s="210" t="s">
        <v>437</v>
      </c>
      <c r="G139" s="210" t="s">
        <v>317</v>
      </c>
      <c r="H139" s="210" t="s">
        <v>318</v>
      </c>
      <c r="I139" s="38">
        <v>16958000</v>
      </c>
      <c r="J139" s="38">
        <v>16958000</v>
      </c>
      <c r="K139" s="83"/>
      <c r="L139" s="83"/>
      <c r="M139" s="83"/>
      <c r="N139" s="38">
        <v>16958000</v>
      </c>
      <c r="O139" s="83"/>
      <c r="P139" s="38"/>
      <c r="Q139" s="38"/>
      <c r="R139" s="38"/>
      <c r="S139" s="38"/>
      <c r="T139" s="38"/>
      <c r="U139" s="38"/>
      <c r="V139" s="38"/>
      <c r="W139" s="38"/>
      <c r="X139" s="38"/>
      <c r="Y139" s="38"/>
    </row>
    <row r="140" ht="20.25" customHeight="1" spans="1:25">
      <c r="A140" s="210" t="s">
        <v>75</v>
      </c>
      <c r="B140" s="210" t="s">
        <v>435</v>
      </c>
      <c r="C140" s="210" t="s">
        <v>438</v>
      </c>
      <c r="D140" s="210" t="s">
        <v>401</v>
      </c>
      <c r="E140" s="210" t="s">
        <v>146</v>
      </c>
      <c r="F140" s="210" t="s">
        <v>376</v>
      </c>
      <c r="G140" s="210" t="s">
        <v>356</v>
      </c>
      <c r="H140" s="210" t="s">
        <v>357</v>
      </c>
      <c r="I140" s="38">
        <v>4262400</v>
      </c>
      <c r="J140" s="38">
        <v>4262400</v>
      </c>
      <c r="K140" s="83"/>
      <c r="L140" s="83"/>
      <c r="M140" s="83"/>
      <c r="N140" s="38">
        <v>4262400</v>
      </c>
      <c r="O140" s="83"/>
      <c r="P140" s="38"/>
      <c r="Q140" s="38"/>
      <c r="R140" s="38"/>
      <c r="S140" s="38"/>
      <c r="T140" s="38"/>
      <c r="U140" s="38"/>
      <c r="V140" s="38"/>
      <c r="W140" s="38"/>
      <c r="X140" s="38"/>
      <c r="Y140" s="38"/>
    </row>
    <row r="141" ht="20.25" customHeight="1" spans="1:25">
      <c r="A141" s="210" t="s">
        <v>75</v>
      </c>
      <c r="B141" s="210" t="s">
        <v>435</v>
      </c>
      <c r="C141" s="210" t="s">
        <v>439</v>
      </c>
      <c r="D141" s="210" t="s">
        <v>440</v>
      </c>
      <c r="E141" s="210" t="s">
        <v>146</v>
      </c>
      <c r="F141" s="210" t="s">
        <v>376</v>
      </c>
      <c r="G141" s="210" t="s">
        <v>356</v>
      </c>
      <c r="H141" s="210" t="s">
        <v>357</v>
      </c>
      <c r="I141" s="38">
        <v>39600</v>
      </c>
      <c r="J141" s="38">
        <v>39600</v>
      </c>
      <c r="K141" s="83"/>
      <c r="L141" s="83"/>
      <c r="M141" s="83"/>
      <c r="N141" s="38">
        <v>39600</v>
      </c>
      <c r="O141" s="83"/>
      <c r="P141" s="38"/>
      <c r="Q141" s="38"/>
      <c r="R141" s="38"/>
      <c r="S141" s="38"/>
      <c r="T141" s="38"/>
      <c r="U141" s="38"/>
      <c r="V141" s="38"/>
      <c r="W141" s="38"/>
      <c r="X141" s="38"/>
      <c r="Y141" s="38"/>
    </row>
    <row r="142" ht="20.25" customHeight="1" spans="1:25">
      <c r="A142" s="210" t="s">
        <v>75</v>
      </c>
      <c r="B142" s="210" t="s">
        <v>441</v>
      </c>
      <c r="C142" s="210" t="s">
        <v>442</v>
      </c>
      <c r="D142" s="210" t="s">
        <v>324</v>
      </c>
      <c r="E142" s="210" t="s">
        <v>184</v>
      </c>
      <c r="F142" s="210" t="s">
        <v>443</v>
      </c>
      <c r="G142" s="210" t="s">
        <v>317</v>
      </c>
      <c r="H142" s="210" t="s">
        <v>318</v>
      </c>
      <c r="I142" s="38">
        <v>3096288</v>
      </c>
      <c r="J142" s="38">
        <v>3096288</v>
      </c>
      <c r="K142" s="83"/>
      <c r="L142" s="83"/>
      <c r="M142" s="83"/>
      <c r="N142" s="38">
        <v>3096288</v>
      </c>
      <c r="O142" s="83"/>
      <c r="P142" s="38"/>
      <c r="Q142" s="38"/>
      <c r="R142" s="38"/>
      <c r="S142" s="38"/>
      <c r="T142" s="38"/>
      <c r="U142" s="38"/>
      <c r="V142" s="38"/>
      <c r="W142" s="38"/>
      <c r="X142" s="38"/>
      <c r="Y142" s="38"/>
    </row>
    <row r="143" ht="20.25" customHeight="1" spans="1:25">
      <c r="A143" s="210" t="s">
        <v>75</v>
      </c>
      <c r="B143" s="210" t="s">
        <v>441</v>
      </c>
      <c r="C143" s="210" t="s">
        <v>442</v>
      </c>
      <c r="D143" s="210" t="s">
        <v>324</v>
      </c>
      <c r="E143" s="210" t="s">
        <v>184</v>
      </c>
      <c r="F143" s="210" t="s">
        <v>443</v>
      </c>
      <c r="G143" s="210" t="s">
        <v>319</v>
      </c>
      <c r="H143" s="210" t="s">
        <v>320</v>
      </c>
      <c r="I143" s="38">
        <v>363000</v>
      </c>
      <c r="J143" s="38">
        <v>363000</v>
      </c>
      <c r="K143" s="83"/>
      <c r="L143" s="83"/>
      <c r="M143" s="83"/>
      <c r="N143" s="38">
        <v>363000</v>
      </c>
      <c r="O143" s="83"/>
      <c r="P143" s="38"/>
      <c r="Q143" s="38"/>
      <c r="R143" s="38"/>
      <c r="S143" s="38"/>
      <c r="T143" s="38"/>
      <c r="U143" s="38"/>
      <c r="V143" s="38"/>
      <c r="W143" s="38"/>
      <c r="X143" s="38"/>
      <c r="Y143" s="38"/>
    </row>
    <row r="144" ht="20.25" customHeight="1" spans="1:25">
      <c r="A144" s="210" t="s">
        <v>75</v>
      </c>
      <c r="B144" s="210" t="s">
        <v>441</v>
      </c>
      <c r="C144" s="210" t="s">
        <v>442</v>
      </c>
      <c r="D144" s="210" t="s">
        <v>324</v>
      </c>
      <c r="E144" s="210" t="s">
        <v>184</v>
      </c>
      <c r="F144" s="210" t="s">
        <v>443</v>
      </c>
      <c r="G144" s="210" t="s">
        <v>319</v>
      </c>
      <c r="H144" s="210" t="s">
        <v>320</v>
      </c>
      <c r="I144" s="38">
        <v>234468</v>
      </c>
      <c r="J144" s="38">
        <v>234468</v>
      </c>
      <c r="K144" s="83"/>
      <c r="L144" s="83"/>
      <c r="M144" s="83"/>
      <c r="N144" s="38">
        <v>234468</v>
      </c>
      <c r="O144" s="83"/>
      <c r="P144" s="38"/>
      <c r="Q144" s="38"/>
      <c r="R144" s="38"/>
      <c r="S144" s="38"/>
      <c r="T144" s="38"/>
      <c r="U144" s="38"/>
      <c r="V144" s="38"/>
      <c r="W144" s="38"/>
      <c r="X144" s="38"/>
      <c r="Y144" s="38"/>
    </row>
    <row r="145" ht="20.25" customHeight="1" spans="1:25">
      <c r="A145" s="210" t="s">
        <v>75</v>
      </c>
      <c r="B145" s="210" t="s">
        <v>441</v>
      </c>
      <c r="C145" s="210" t="s">
        <v>442</v>
      </c>
      <c r="D145" s="210" t="s">
        <v>324</v>
      </c>
      <c r="E145" s="210" t="s">
        <v>184</v>
      </c>
      <c r="F145" s="210" t="s">
        <v>443</v>
      </c>
      <c r="G145" s="210" t="s">
        <v>321</v>
      </c>
      <c r="H145" s="210" t="s">
        <v>322</v>
      </c>
      <c r="I145" s="38">
        <v>258024</v>
      </c>
      <c r="J145" s="38">
        <v>258024</v>
      </c>
      <c r="K145" s="83"/>
      <c r="L145" s="83"/>
      <c r="M145" s="83"/>
      <c r="N145" s="38">
        <v>258024</v>
      </c>
      <c r="O145" s="83"/>
      <c r="P145" s="38"/>
      <c r="Q145" s="38"/>
      <c r="R145" s="38"/>
      <c r="S145" s="38"/>
      <c r="T145" s="38"/>
      <c r="U145" s="38"/>
      <c r="V145" s="38"/>
      <c r="W145" s="38"/>
      <c r="X145" s="38"/>
      <c r="Y145" s="38"/>
    </row>
    <row r="146" ht="20.25" customHeight="1" spans="1:25">
      <c r="A146" s="210" t="s">
        <v>75</v>
      </c>
      <c r="B146" s="210" t="s">
        <v>441</v>
      </c>
      <c r="C146" s="210" t="s">
        <v>442</v>
      </c>
      <c r="D146" s="210" t="s">
        <v>324</v>
      </c>
      <c r="E146" s="210" t="s">
        <v>184</v>
      </c>
      <c r="F146" s="210" t="s">
        <v>443</v>
      </c>
      <c r="G146" s="210" t="s">
        <v>326</v>
      </c>
      <c r="H146" s="210" t="s">
        <v>327</v>
      </c>
      <c r="I146" s="38">
        <v>2757132</v>
      </c>
      <c r="J146" s="38">
        <v>2757132</v>
      </c>
      <c r="K146" s="83"/>
      <c r="L146" s="83"/>
      <c r="M146" s="83"/>
      <c r="N146" s="38">
        <v>2757132</v>
      </c>
      <c r="O146" s="83"/>
      <c r="P146" s="38"/>
      <c r="Q146" s="38"/>
      <c r="R146" s="38"/>
      <c r="S146" s="38"/>
      <c r="T146" s="38"/>
      <c r="U146" s="38"/>
      <c r="V146" s="38"/>
      <c r="W146" s="38"/>
      <c r="X146" s="38"/>
      <c r="Y146" s="38"/>
    </row>
    <row r="147" ht="20.25" customHeight="1" spans="1:25">
      <c r="A147" s="210" t="s">
        <v>75</v>
      </c>
      <c r="B147" s="210" t="s">
        <v>441</v>
      </c>
      <c r="C147" s="210" t="s">
        <v>442</v>
      </c>
      <c r="D147" s="210" t="s">
        <v>324</v>
      </c>
      <c r="E147" s="210" t="s">
        <v>184</v>
      </c>
      <c r="F147" s="210" t="s">
        <v>443</v>
      </c>
      <c r="G147" s="210" t="s">
        <v>326</v>
      </c>
      <c r="H147" s="210" t="s">
        <v>327</v>
      </c>
      <c r="I147" s="38">
        <v>701820</v>
      </c>
      <c r="J147" s="38">
        <v>701820</v>
      </c>
      <c r="K147" s="83"/>
      <c r="L147" s="83"/>
      <c r="M147" s="83"/>
      <c r="N147" s="38">
        <v>701820</v>
      </c>
      <c r="O147" s="83"/>
      <c r="P147" s="38"/>
      <c r="Q147" s="38"/>
      <c r="R147" s="38"/>
      <c r="S147" s="38"/>
      <c r="T147" s="38"/>
      <c r="U147" s="38"/>
      <c r="V147" s="38"/>
      <c r="W147" s="38"/>
      <c r="X147" s="38"/>
      <c r="Y147" s="38"/>
    </row>
    <row r="148" ht="20.25" customHeight="1" spans="1:25">
      <c r="A148" s="210" t="s">
        <v>75</v>
      </c>
      <c r="B148" s="210" t="s">
        <v>441</v>
      </c>
      <c r="C148" s="210" t="s">
        <v>444</v>
      </c>
      <c r="D148" s="210" t="s">
        <v>329</v>
      </c>
      <c r="E148" s="210" t="s">
        <v>148</v>
      </c>
      <c r="F148" s="210" t="s">
        <v>330</v>
      </c>
      <c r="G148" s="210" t="s">
        <v>331</v>
      </c>
      <c r="H148" s="210" t="s">
        <v>332</v>
      </c>
      <c r="I148" s="38">
        <v>1215875</v>
      </c>
      <c r="J148" s="38">
        <v>1215875</v>
      </c>
      <c r="K148" s="83"/>
      <c r="L148" s="83"/>
      <c r="M148" s="83"/>
      <c r="N148" s="38">
        <v>1215875</v>
      </c>
      <c r="O148" s="83"/>
      <c r="P148" s="38"/>
      <c r="Q148" s="38"/>
      <c r="R148" s="38"/>
      <c r="S148" s="38"/>
      <c r="T148" s="38"/>
      <c r="U148" s="38"/>
      <c r="V148" s="38"/>
      <c r="W148" s="38"/>
      <c r="X148" s="38"/>
      <c r="Y148" s="38"/>
    </row>
    <row r="149" ht="20.25" customHeight="1" spans="1:25">
      <c r="A149" s="210" t="s">
        <v>75</v>
      </c>
      <c r="B149" s="210" t="s">
        <v>441</v>
      </c>
      <c r="C149" s="210" t="s">
        <v>444</v>
      </c>
      <c r="D149" s="210" t="s">
        <v>329</v>
      </c>
      <c r="E149" s="210" t="s">
        <v>150</v>
      </c>
      <c r="F149" s="210" t="s">
        <v>333</v>
      </c>
      <c r="G149" s="210" t="s">
        <v>334</v>
      </c>
      <c r="H149" s="210" t="s">
        <v>335</v>
      </c>
      <c r="I149" s="38">
        <v>386564</v>
      </c>
      <c r="J149" s="38">
        <v>386564</v>
      </c>
      <c r="K149" s="83"/>
      <c r="L149" s="83"/>
      <c r="M149" s="83"/>
      <c r="N149" s="38">
        <v>386564</v>
      </c>
      <c r="O149" s="83"/>
      <c r="P149" s="38"/>
      <c r="Q149" s="38"/>
      <c r="R149" s="38"/>
      <c r="S149" s="38"/>
      <c r="T149" s="38"/>
      <c r="U149" s="38"/>
      <c r="V149" s="38"/>
      <c r="W149" s="38"/>
      <c r="X149" s="38"/>
      <c r="Y149" s="38"/>
    </row>
    <row r="150" ht="20.25" customHeight="1" spans="1:25">
      <c r="A150" s="210" t="s">
        <v>75</v>
      </c>
      <c r="B150" s="210" t="s">
        <v>441</v>
      </c>
      <c r="C150" s="210" t="s">
        <v>444</v>
      </c>
      <c r="D150" s="210" t="s">
        <v>329</v>
      </c>
      <c r="E150" s="210" t="s">
        <v>206</v>
      </c>
      <c r="F150" s="210" t="s">
        <v>339</v>
      </c>
      <c r="G150" s="210" t="s">
        <v>337</v>
      </c>
      <c r="H150" s="210" t="s">
        <v>338</v>
      </c>
      <c r="I150" s="38">
        <v>588590</v>
      </c>
      <c r="J150" s="38">
        <v>588590</v>
      </c>
      <c r="K150" s="83"/>
      <c r="L150" s="83"/>
      <c r="M150" s="83"/>
      <c r="N150" s="38">
        <v>588590</v>
      </c>
      <c r="O150" s="83"/>
      <c r="P150" s="38"/>
      <c r="Q150" s="38"/>
      <c r="R150" s="38"/>
      <c r="S150" s="38"/>
      <c r="T150" s="38"/>
      <c r="U150" s="38"/>
      <c r="V150" s="38"/>
      <c r="W150" s="38"/>
      <c r="X150" s="38"/>
      <c r="Y150" s="38"/>
    </row>
    <row r="151" ht="20.25" customHeight="1" spans="1:25">
      <c r="A151" s="210" t="s">
        <v>75</v>
      </c>
      <c r="B151" s="210" t="s">
        <v>441</v>
      </c>
      <c r="C151" s="210" t="s">
        <v>444</v>
      </c>
      <c r="D151" s="210" t="s">
        <v>329</v>
      </c>
      <c r="E151" s="210" t="s">
        <v>206</v>
      </c>
      <c r="F151" s="210" t="s">
        <v>339</v>
      </c>
      <c r="G151" s="210" t="s">
        <v>337</v>
      </c>
      <c r="H151" s="210" t="s">
        <v>338</v>
      </c>
      <c r="I151" s="38">
        <v>23406</v>
      </c>
      <c r="J151" s="38">
        <v>23406</v>
      </c>
      <c r="K151" s="83"/>
      <c r="L151" s="83"/>
      <c r="M151" s="83"/>
      <c r="N151" s="38">
        <v>23406</v>
      </c>
      <c r="O151" s="83"/>
      <c r="P151" s="38"/>
      <c r="Q151" s="38"/>
      <c r="R151" s="38"/>
      <c r="S151" s="38"/>
      <c r="T151" s="38"/>
      <c r="U151" s="38"/>
      <c r="V151" s="38"/>
      <c r="W151" s="38"/>
      <c r="X151" s="38"/>
      <c r="Y151" s="38"/>
    </row>
    <row r="152" ht="20.25" customHeight="1" spans="1:25">
      <c r="A152" s="210" t="s">
        <v>75</v>
      </c>
      <c r="B152" s="210" t="s">
        <v>441</v>
      </c>
      <c r="C152" s="210" t="s">
        <v>444</v>
      </c>
      <c r="D152" s="210" t="s">
        <v>329</v>
      </c>
      <c r="E152" s="210" t="s">
        <v>208</v>
      </c>
      <c r="F152" s="210" t="s">
        <v>340</v>
      </c>
      <c r="G152" s="210" t="s">
        <v>341</v>
      </c>
      <c r="H152" s="210" t="s">
        <v>342</v>
      </c>
      <c r="I152" s="38">
        <v>350172</v>
      </c>
      <c r="J152" s="38">
        <v>350172</v>
      </c>
      <c r="K152" s="83"/>
      <c r="L152" s="83"/>
      <c r="M152" s="83"/>
      <c r="N152" s="38">
        <v>350172</v>
      </c>
      <c r="O152" s="83"/>
      <c r="P152" s="38"/>
      <c r="Q152" s="38"/>
      <c r="R152" s="38"/>
      <c r="S152" s="38"/>
      <c r="T152" s="38"/>
      <c r="U152" s="38"/>
      <c r="V152" s="38"/>
      <c r="W152" s="38"/>
      <c r="X152" s="38"/>
      <c r="Y152" s="38"/>
    </row>
    <row r="153" ht="20.25" customHeight="1" spans="1:25">
      <c r="A153" s="210" t="s">
        <v>75</v>
      </c>
      <c r="B153" s="210" t="s">
        <v>441</v>
      </c>
      <c r="C153" s="210" t="s">
        <v>444</v>
      </c>
      <c r="D153" s="210" t="s">
        <v>329</v>
      </c>
      <c r="E153" s="210" t="s">
        <v>208</v>
      </c>
      <c r="F153" s="210" t="s">
        <v>340</v>
      </c>
      <c r="G153" s="210" t="s">
        <v>341</v>
      </c>
      <c r="H153" s="210" t="s">
        <v>342</v>
      </c>
      <c r="I153" s="38">
        <v>184428</v>
      </c>
      <c r="J153" s="38">
        <v>184428</v>
      </c>
      <c r="K153" s="83"/>
      <c r="L153" s="83"/>
      <c r="M153" s="83"/>
      <c r="N153" s="38">
        <v>184428</v>
      </c>
      <c r="O153" s="83"/>
      <c r="P153" s="38"/>
      <c r="Q153" s="38"/>
      <c r="R153" s="38"/>
      <c r="S153" s="38"/>
      <c r="T153" s="38"/>
      <c r="U153" s="38"/>
      <c r="V153" s="38"/>
      <c r="W153" s="38"/>
      <c r="X153" s="38"/>
      <c r="Y153" s="38"/>
    </row>
    <row r="154" ht="20.25" customHeight="1" spans="1:25">
      <c r="A154" s="210" t="s">
        <v>75</v>
      </c>
      <c r="B154" s="210" t="s">
        <v>441</v>
      </c>
      <c r="C154" s="210" t="s">
        <v>444</v>
      </c>
      <c r="D154" s="210" t="s">
        <v>329</v>
      </c>
      <c r="E154" s="210" t="s">
        <v>184</v>
      </c>
      <c r="F154" s="210" t="s">
        <v>443</v>
      </c>
      <c r="G154" s="210" t="s">
        <v>343</v>
      </c>
      <c r="H154" s="210" t="s">
        <v>344</v>
      </c>
      <c r="I154" s="38">
        <v>49061</v>
      </c>
      <c r="J154" s="38">
        <v>49061</v>
      </c>
      <c r="K154" s="83"/>
      <c r="L154" s="83"/>
      <c r="M154" s="83"/>
      <c r="N154" s="38">
        <v>49061</v>
      </c>
      <c r="O154" s="83"/>
      <c r="P154" s="38"/>
      <c r="Q154" s="38"/>
      <c r="R154" s="38"/>
      <c r="S154" s="38"/>
      <c r="T154" s="38"/>
      <c r="U154" s="38"/>
      <c r="V154" s="38"/>
      <c r="W154" s="38"/>
      <c r="X154" s="38"/>
      <c r="Y154" s="38"/>
    </row>
    <row r="155" ht="20.25" customHeight="1" spans="1:25">
      <c r="A155" s="210" t="s">
        <v>75</v>
      </c>
      <c r="B155" s="210" t="s">
        <v>441</v>
      </c>
      <c r="C155" s="210" t="s">
        <v>444</v>
      </c>
      <c r="D155" s="210" t="s">
        <v>329</v>
      </c>
      <c r="E155" s="210" t="s">
        <v>210</v>
      </c>
      <c r="F155" s="210" t="s">
        <v>345</v>
      </c>
      <c r="G155" s="210" t="s">
        <v>343</v>
      </c>
      <c r="H155" s="210" t="s">
        <v>344</v>
      </c>
      <c r="I155" s="38">
        <v>12638</v>
      </c>
      <c r="J155" s="38">
        <v>12638</v>
      </c>
      <c r="K155" s="83"/>
      <c r="L155" s="83"/>
      <c r="M155" s="83"/>
      <c r="N155" s="38">
        <v>12638</v>
      </c>
      <c r="O155" s="83"/>
      <c r="P155" s="38"/>
      <c r="Q155" s="38"/>
      <c r="R155" s="38"/>
      <c r="S155" s="38"/>
      <c r="T155" s="38"/>
      <c r="U155" s="38"/>
      <c r="V155" s="38"/>
      <c r="W155" s="38"/>
      <c r="X155" s="38"/>
      <c r="Y155" s="38"/>
    </row>
    <row r="156" ht="20.25" customHeight="1" spans="1:25">
      <c r="A156" s="210" t="s">
        <v>75</v>
      </c>
      <c r="B156" s="210" t="s">
        <v>441</v>
      </c>
      <c r="C156" s="210" t="s">
        <v>445</v>
      </c>
      <c r="D156" s="210" t="s">
        <v>347</v>
      </c>
      <c r="E156" s="210" t="s">
        <v>236</v>
      </c>
      <c r="F156" s="210" t="s">
        <v>347</v>
      </c>
      <c r="G156" s="210" t="s">
        <v>348</v>
      </c>
      <c r="H156" s="210" t="s">
        <v>347</v>
      </c>
      <c r="I156" s="38">
        <v>916397</v>
      </c>
      <c r="J156" s="38">
        <v>916397</v>
      </c>
      <c r="K156" s="83"/>
      <c r="L156" s="83"/>
      <c r="M156" s="83"/>
      <c r="N156" s="38">
        <v>916397</v>
      </c>
      <c r="O156" s="83"/>
      <c r="P156" s="38"/>
      <c r="Q156" s="38"/>
      <c r="R156" s="38"/>
      <c r="S156" s="38"/>
      <c r="T156" s="38"/>
      <c r="U156" s="38"/>
      <c r="V156" s="38"/>
      <c r="W156" s="38"/>
      <c r="X156" s="38"/>
      <c r="Y156" s="38"/>
    </row>
    <row r="157" ht="20.25" customHeight="1" spans="1:25">
      <c r="A157" s="210" t="s">
        <v>75</v>
      </c>
      <c r="B157" s="210" t="s">
        <v>441</v>
      </c>
      <c r="C157" s="210" t="s">
        <v>446</v>
      </c>
      <c r="D157" s="210" t="s">
        <v>447</v>
      </c>
      <c r="E157" s="210" t="s">
        <v>184</v>
      </c>
      <c r="F157" s="210" t="s">
        <v>443</v>
      </c>
      <c r="G157" s="210" t="s">
        <v>356</v>
      </c>
      <c r="H157" s="210" t="s">
        <v>357</v>
      </c>
      <c r="I157" s="38">
        <v>40000</v>
      </c>
      <c r="J157" s="38">
        <v>40000</v>
      </c>
      <c r="K157" s="83"/>
      <c r="L157" s="83"/>
      <c r="M157" s="83"/>
      <c r="N157" s="38">
        <v>40000</v>
      </c>
      <c r="O157" s="83"/>
      <c r="P157" s="38"/>
      <c r="Q157" s="38"/>
      <c r="R157" s="38"/>
      <c r="S157" s="38"/>
      <c r="T157" s="38"/>
      <c r="U157" s="38"/>
      <c r="V157" s="38"/>
      <c r="W157" s="38"/>
      <c r="X157" s="38"/>
      <c r="Y157" s="38"/>
    </row>
    <row r="158" ht="20.25" customHeight="1" spans="1:25">
      <c r="A158" s="210" t="s">
        <v>75</v>
      </c>
      <c r="B158" s="210" t="s">
        <v>441</v>
      </c>
      <c r="C158" s="210" t="s">
        <v>448</v>
      </c>
      <c r="D158" s="210" t="s">
        <v>289</v>
      </c>
      <c r="E158" s="210" t="s">
        <v>184</v>
      </c>
      <c r="F158" s="210" t="s">
        <v>443</v>
      </c>
      <c r="G158" s="210" t="s">
        <v>363</v>
      </c>
      <c r="H158" s="210" t="s">
        <v>289</v>
      </c>
      <c r="I158" s="38">
        <v>14200</v>
      </c>
      <c r="J158" s="38">
        <v>14200</v>
      </c>
      <c r="K158" s="83"/>
      <c r="L158" s="83"/>
      <c r="M158" s="83"/>
      <c r="N158" s="38">
        <v>14200</v>
      </c>
      <c r="O158" s="83"/>
      <c r="P158" s="38"/>
      <c r="Q158" s="38"/>
      <c r="R158" s="38"/>
      <c r="S158" s="38"/>
      <c r="T158" s="38"/>
      <c r="U158" s="38"/>
      <c r="V158" s="38"/>
      <c r="W158" s="38"/>
      <c r="X158" s="38"/>
      <c r="Y158" s="38"/>
    </row>
    <row r="159" ht="20.25" customHeight="1" spans="1:25">
      <c r="A159" s="210" t="s">
        <v>75</v>
      </c>
      <c r="B159" s="210" t="s">
        <v>441</v>
      </c>
      <c r="C159" s="210" t="s">
        <v>449</v>
      </c>
      <c r="D159" s="210" t="s">
        <v>369</v>
      </c>
      <c r="E159" s="210" t="s">
        <v>184</v>
      </c>
      <c r="F159" s="210" t="s">
        <v>443</v>
      </c>
      <c r="G159" s="210" t="s">
        <v>370</v>
      </c>
      <c r="H159" s="210" t="s">
        <v>369</v>
      </c>
      <c r="I159" s="38">
        <v>21300</v>
      </c>
      <c r="J159" s="38">
        <v>21300</v>
      </c>
      <c r="K159" s="83"/>
      <c r="L159" s="83"/>
      <c r="M159" s="83"/>
      <c r="N159" s="38">
        <v>21300</v>
      </c>
      <c r="O159" s="83"/>
      <c r="P159" s="38"/>
      <c r="Q159" s="38"/>
      <c r="R159" s="38"/>
      <c r="S159" s="38"/>
      <c r="T159" s="38"/>
      <c r="U159" s="38"/>
      <c r="V159" s="38"/>
      <c r="W159" s="38"/>
      <c r="X159" s="38"/>
      <c r="Y159" s="38"/>
    </row>
    <row r="160" ht="20.25" customHeight="1" spans="1:25">
      <c r="A160" s="210" t="s">
        <v>75</v>
      </c>
      <c r="B160" s="210" t="s">
        <v>441</v>
      </c>
      <c r="C160" s="210" t="s">
        <v>450</v>
      </c>
      <c r="D160" s="210" t="s">
        <v>375</v>
      </c>
      <c r="E160" s="210" t="s">
        <v>184</v>
      </c>
      <c r="F160" s="210" t="s">
        <v>443</v>
      </c>
      <c r="G160" s="210" t="s">
        <v>374</v>
      </c>
      <c r="H160" s="210" t="s">
        <v>375</v>
      </c>
      <c r="I160" s="38">
        <v>24850</v>
      </c>
      <c r="J160" s="38">
        <v>24850</v>
      </c>
      <c r="K160" s="83"/>
      <c r="L160" s="83"/>
      <c r="M160" s="83"/>
      <c r="N160" s="38">
        <v>24850</v>
      </c>
      <c r="O160" s="83"/>
      <c r="P160" s="38"/>
      <c r="Q160" s="38"/>
      <c r="R160" s="38"/>
      <c r="S160" s="38"/>
      <c r="T160" s="38"/>
      <c r="U160" s="38"/>
      <c r="V160" s="38"/>
      <c r="W160" s="38"/>
      <c r="X160" s="38"/>
      <c r="Y160" s="38"/>
    </row>
    <row r="161" ht="20.25" customHeight="1" spans="1:25">
      <c r="A161" s="210" t="s">
        <v>75</v>
      </c>
      <c r="B161" s="210" t="s">
        <v>441</v>
      </c>
      <c r="C161" s="210" t="s">
        <v>451</v>
      </c>
      <c r="D161" s="210" t="s">
        <v>379</v>
      </c>
      <c r="E161" s="210" t="s">
        <v>184</v>
      </c>
      <c r="F161" s="210" t="s">
        <v>443</v>
      </c>
      <c r="G161" s="210" t="s">
        <v>380</v>
      </c>
      <c r="H161" s="210" t="s">
        <v>381</v>
      </c>
      <c r="I161" s="38">
        <v>53250</v>
      </c>
      <c r="J161" s="38">
        <v>53250</v>
      </c>
      <c r="K161" s="83"/>
      <c r="L161" s="83"/>
      <c r="M161" s="83"/>
      <c r="N161" s="38">
        <v>53250</v>
      </c>
      <c r="O161" s="83"/>
      <c r="P161" s="38"/>
      <c r="Q161" s="38"/>
      <c r="R161" s="38"/>
      <c r="S161" s="38"/>
      <c r="T161" s="38"/>
      <c r="U161" s="38"/>
      <c r="V161" s="38"/>
      <c r="W161" s="38"/>
      <c r="X161" s="38"/>
      <c r="Y161" s="38"/>
    </row>
    <row r="162" ht="20.25" customHeight="1" spans="1:25">
      <c r="A162" s="210" t="s">
        <v>75</v>
      </c>
      <c r="B162" s="210" t="s">
        <v>441</v>
      </c>
      <c r="C162" s="210" t="s">
        <v>451</v>
      </c>
      <c r="D162" s="210" t="s">
        <v>379</v>
      </c>
      <c r="E162" s="210" t="s">
        <v>184</v>
      </c>
      <c r="F162" s="210" t="s">
        <v>443</v>
      </c>
      <c r="G162" s="210" t="s">
        <v>382</v>
      </c>
      <c r="H162" s="210" t="s">
        <v>383</v>
      </c>
      <c r="I162" s="38">
        <v>7100</v>
      </c>
      <c r="J162" s="38">
        <v>7100</v>
      </c>
      <c r="K162" s="83"/>
      <c r="L162" s="83"/>
      <c r="M162" s="83"/>
      <c r="N162" s="38">
        <v>7100</v>
      </c>
      <c r="O162" s="83"/>
      <c r="P162" s="38"/>
      <c r="Q162" s="38"/>
      <c r="R162" s="38"/>
      <c r="S162" s="38"/>
      <c r="T162" s="38"/>
      <c r="U162" s="38"/>
      <c r="V162" s="38"/>
      <c r="W162" s="38"/>
      <c r="X162" s="38"/>
      <c r="Y162" s="38"/>
    </row>
    <row r="163" ht="20.25" customHeight="1" spans="1:25">
      <c r="A163" s="210" t="s">
        <v>75</v>
      </c>
      <c r="B163" s="210" t="s">
        <v>441</v>
      </c>
      <c r="C163" s="210" t="s">
        <v>451</v>
      </c>
      <c r="D163" s="210" t="s">
        <v>379</v>
      </c>
      <c r="E163" s="210" t="s">
        <v>184</v>
      </c>
      <c r="F163" s="210" t="s">
        <v>443</v>
      </c>
      <c r="G163" s="210" t="s">
        <v>384</v>
      </c>
      <c r="H163" s="210" t="s">
        <v>385</v>
      </c>
      <c r="I163" s="38">
        <v>7100</v>
      </c>
      <c r="J163" s="38">
        <v>7100</v>
      </c>
      <c r="K163" s="83"/>
      <c r="L163" s="83"/>
      <c r="M163" s="83"/>
      <c r="N163" s="38">
        <v>7100</v>
      </c>
      <c r="O163" s="83"/>
      <c r="P163" s="38"/>
      <c r="Q163" s="38"/>
      <c r="R163" s="38"/>
      <c r="S163" s="38"/>
      <c r="T163" s="38"/>
      <c r="U163" s="38"/>
      <c r="V163" s="38"/>
      <c r="W163" s="38"/>
      <c r="X163" s="38"/>
      <c r="Y163" s="38"/>
    </row>
    <row r="164" ht="20.25" customHeight="1" spans="1:25">
      <c r="A164" s="210" t="s">
        <v>75</v>
      </c>
      <c r="B164" s="210" t="s">
        <v>441</v>
      </c>
      <c r="C164" s="210" t="s">
        <v>451</v>
      </c>
      <c r="D164" s="210" t="s">
        <v>379</v>
      </c>
      <c r="E164" s="210" t="s">
        <v>184</v>
      </c>
      <c r="F164" s="210" t="s">
        <v>443</v>
      </c>
      <c r="G164" s="210" t="s">
        <v>386</v>
      </c>
      <c r="H164" s="210" t="s">
        <v>387</v>
      </c>
      <c r="I164" s="38">
        <v>49700</v>
      </c>
      <c r="J164" s="38">
        <v>49700</v>
      </c>
      <c r="K164" s="83"/>
      <c r="L164" s="83"/>
      <c r="M164" s="83"/>
      <c r="N164" s="38">
        <v>49700</v>
      </c>
      <c r="O164" s="83"/>
      <c r="P164" s="38"/>
      <c r="Q164" s="38"/>
      <c r="R164" s="38"/>
      <c r="S164" s="38"/>
      <c r="T164" s="38"/>
      <c r="U164" s="38"/>
      <c r="V164" s="38"/>
      <c r="W164" s="38"/>
      <c r="X164" s="38"/>
      <c r="Y164" s="38"/>
    </row>
    <row r="165" ht="20.25" customHeight="1" spans="1:25">
      <c r="A165" s="210" t="s">
        <v>75</v>
      </c>
      <c r="B165" s="210" t="s">
        <v>441</v>
      </c>
      <c r="C165" s="210" t="s">
        <v>451</v>
      </c>
      <c r="D165" s="210" t="s">
        <v>379</v>
      </c>
      <c r="E165" s="210" t="s">
        <v>184</v>
      </c>
      <c r="F165" s="210" t="s">
        <v>443</v>
      </c>
      <c r="G165" s="210" t="s">
        <v>388</v>
      </c>
      <c r="H165" s="210" t="s">
        <v>389</v>
      </c>
      <c r="I165" s="38">
        <v>90880</v>
      </c>
      <c r="J165" s="38">
        <v>90880</v>
      </c>
      <c r="K165" s="83"/>
      <c r="L165" s="83"/>
      <c r="M165" s="83"/>
      <c r="N165" s="38">
        <v>90880</v>
      </c>
      <c r="O165" s="83"/>
      <c r="P165" s="38"/>
      <c r="Q165" s="38"/>
      <c r="R165" s="38"/>
      <c r="S165" s="38"/>
      <c r="T165" s="38"/>
      <c r="U165" s="38"/>
      <c r="V165" s="38"/>
      <c r="W165" s="38"/>
      <c r="X165" s="38"/>
      <c r="Y165" s="38"/>
    </row>
    <row r="166" ht="20.25" customHeight="1" spans="1:25">
      <c r="A166" s="210" t="s">
        <v>75</v>
      </c>
      <c r="B166" s="210" t="s">
        <v>441</v>
      </c>
      <c r="C166" s="210" t="s">
        <v>451</v>
      </c>
      <c r="D166" s="210" t="s">
        <v>379</v>
      </c>
      <c r="E166" s="210" t="s">
        <v>184</v>
      </c>
      <c r="F166" s="210" t="s">
        <v>443</v>
      </c>
      <c r="G166" s="210" t="s">
        <v>390</v>
      </c>
      <c r="H166" s="210" t="s">
        <v>391</v>
      </c>
      <c r="I166" s="38">
        <v>10650</v>
      </c>
      <c r="J166" s="38">
        <v>10650</v>
      </c>
      <c r="K166" s="83"/>
      <c r="L166" s="83"/>
      <c r="M166" s="83"/>
      <c r="N166" s="38">
        <v>10650</v>
      </c>
      <c r="O166" s="83"/>
      <c r="P166" s="38"/>
      <c r="Q166" s="38"/>
      <c r="R166" s="38"/>
      <c r="S166" s="38"/>
      <c r="T166" s="38"/>
      <c r="U166" s="38"/>
      <c r="V166" s="38"/>
      <c r="W166" s="38"/>
      <c r="X166" s="38"/>
      <c r="Y166" s="38"/>
    </row>
    <row r="167" ht="20.25" customHeight="1" spans="1:25">
      <c r="A167" s="210" t="s">
        <v>75</v>
      </c>
      <c r="B167" s="210" t="s">
        <v>441</v>
      </c>
      <c r="C167" s="210" t="s">
        <v>451</v>
      </c>
      <c r="D167" s="210" t="s">
        <v>379</v>
      </c>
      <c r="E167" s="210" t="s">
        <v>184</v>
      </c>
      <c r="F167" s="210" t="s">
        <v>443</v>
      </c>
      <c r="G167" s="210" t="s">
        <v>392</v>
      </c>
      <c r="H167" s="210" t="s">
        <v>393</v>
      </c>
      <c r="I167" s="38">
        <v>3550</v>
      </c>
      <c r="J167" s="38">
        <v>3550</v>
      </c>
      <c r="K167" s="83"/>
      <c r="L167" s="83"/>
      <c r="M167" s="83"/>
      <c r="N167" s="38">
        <v>3550</v>
      </c>
      <c r="O167" s="83"/>
      <c r="P167" s="38"/>
      <c r="Q167" s="38"/>
      <c r="R167" s="38"/>
      <c r="S167" s="38"/>
      <c r="T167" s="38"/>
      <c r="U167" s="38"/>
      <c r="V167" s="38"/>
      <c r="W167" s="38"/>
      <c r="X167" s="38"/>
      <c r="Y167" s="38"/>
    </row>
    <row r="168" ht="20.25" customHeight="1" spans="1:25">
      <c r="A168" s="210" t="s">
        <v>75</v>
      </c>
      <c r="B168" s="210" t="s">
        <v>441</v>
      </c>
      <c r="C168" s="210" t="s">
        <v>451</v>
      </c>
      <c r="D168" s="210" t="s">
        <v>379</v>
      </c>
      <c r="E168" s="210" t="s">
        <v>184</v>
      </c>
      <c r="F168" s="210" t="s">
        <v>443</v>
      </c>
      <c r="G168" s="210" t="s">
        <v>394</v>
      </c>
      <c r="H168" s="210" t="s">
        <v>395</v>
      </c>
      <c r="I168" s="38">
        <v>3550</v>
      </c>
      <c r="J168" s="38">
        <v>3550</v>
      </c>
      <c r="K168" s="83"/>
      <c r="L168" s="83"/>
      <c r="M168" s="83"/>
      <c r="N168" s="38">
        <v>3550</v>
      </c>
      <c r="O168" s="83"/>
      <c r="P168" s="38"/>
      <c r="Q168" s="38"/>
      <c r="R168" s="38"/>
      <c r="S168" s="38"/>
      <c r="T168" s="38"/>
      <c r="U168" s="38"/>
      <c r="V168" s="38"/>
      <c r="W168" s="38"/>
      <c r="X168" s="38"/>
      <c r="Y168" s="38"/>
    </row>
    <row r="169" ht="20.25" customHeight="1" spans="1:25">
      <c r="A169" s="210" t="s">
        <v>75</v>
      </c>
      <c r="B169" s="210" t="s">
        <v>441</v>
      </c>
      <c r="C169" s="210" t="s">
        <v>451</v>
      </c>
      <c r="D169" s="210" t="s">
        <v>379</v>
      </c>
      <c r="E169" s="210" t="s">
        <v>184</v>
      </c>
      <c r="F169" s="210" t="s">
        <v>443</v>
      </c>
      <c r="G169" s="210" t="s">
        <v>396</v>
      </c>
      <c r="H169" s="210" t="s">
        <v>397</v>
      </c>
      <c r="I169" s="38">
        <v>170400</v>
      </c>
      <c r="J169" s="38">
        <v>170400</v>
      </c>
      <c r="K169" s="83"/>
      <c r="L169" s="83"/>
      <c r="M169" s="83"/>
      <c r="N169" s="38">
        <v>170400</v>
      </c>
      <c r="O169" s="83"/>
      <c r="P169" s="38"/>
      <c r="Q169" s="38"/>
      <c r="R169" s="38"/>
      <c r="S169" s="38"/>
      <c r="T169" s="38"/>
      <c r="U169" s="38"/>
      <c r="V169" s="38"/>
      <c r="W169" s="38"/>
      <c r="X169" s="38"/>
      <c r="Y169" s="38"/>
    </row>
    <row r="170" ht="20.25" customHeight="1" spans="1:25">
      <c r="A170" s="210" t="s">
        <v>75</v>
      </c>
      <c r="B170" s="210" t="s">
        <v>441</v>
      </c>
      <c r="C170" s="210" t="s">
        <v>452</v>
      </c>
      <c r="D170" s="210" t="s">
        <v>354</v>
      </c>
      <c r="E170" s="210" t="s">
        <v>154</v>
      </c>
      <c r="F170" s="210" t="s">
        <v>355</v>
      </c>
      <c r="G170" s="210" t="s">
        <v>356</v>
      </c>
      <c r="H170" s="210" t="s">
        <v>357</v>
      </c>
      <c r="I170" s="38">
        <v>17914</v>
      </c>
      <c r="J170" s="38">
        <v>17914</v>
      </c>
      <c r="K170" s="83"/>
      <c r="L170" s="83"/>
      <c r="M170" s="83"/>
      <c r="N170" s="38">
        <v>17914</v>
      </c>
      <c r="O170" s="83"/>
      <c r="P170" s="38"/>
      <c r="Q170" s="38"/>
      <c r="R170" s="38"/>
      <c r="S170" s="38"/>
      <c r="T170" s="38"/>
      <c r="U170" s="38"/>
      <c r="V170" s="38"/>
      <c r="W170" s="38"/>
      <c r="X170" s="38"/>
      <c r="Y170" s="38"/>
    </row>
    <row r="171" ht="20.25" customHeight="1" spans="1:25">
      <c r="A171" s="210" t="s">
        <v>75</v>
      </c>
      <c r="B171" s="210" t="s">
        <v>441</v>
      </c>
      <c r="C171" s="210" t="s">
        <v>453</v>
      </c>
      <c r="D171" s="210" t="s">
        <v>401</v>
      </c>
      <c r="E171" s="210" t="s">
        <v>146</v>
      </c>
      <c r="F171" s="210" t="s">
        <v>376</v>
      </c>
      <c r="G171" s="210" t="s">
        <v>356</v>
      </c>
      <c r="H171" s="210" t="s">
        <v>357</v>
      </c>
      <c r="I171" s="38">
        <v>720000</v>
      </c>
      <c r="J171" s="38">
        <v>720000</v>
      </c>
      <c r="K171" s="83"/>
      <c r="L171" s="83"/>
      <c r="M171" s="83"/>
      <c r="N171" s="38">
        <v>720000</v>
      </c>
      <c r="O171" s="83"/>
      <c r="P171" s="38"/>
      <c r="Q171" s="38"/>
      <c r="R171" s="38"/>
      <c r="S171" s="38"/>
      <c r="T171" s="38"/>
      <c r="U171" s="38"/>
      <c r="V171" s="38"/>
      <c r="W171" s="38"/>
      <c r="X171" s="38"/>
      <c r="Y171" s="38"/>
    </row>
    <row r="172" ht="20.25" customHeight="1" spans="1:25">
      <c r="A172" s="210" t="s">
        <v>75</v>
      </c>
      <c r="B172" s="210" t="s">
        <v>441</v>
      </c>
      <c r="C172" s="210" t="s">
        <v>454</v>
      </c>
      <c r="D172" s="210" t="s">
        <v>359</v>
      </c>
      <c r="E172" s="210" t="s">
        <v>184</v>
      </c>
      <c r="F172" s="210" t="s">
        <v>443</v>
      </c>
      <c r="G172" s="210" t="s">
        <v>360</v>
      </c>
      <c r="H172" s="210" t="s">
        <v>361</v>
      </c>
      <c r="I172" s="38">
        <v>72000</v>
      </c>
      <c r="J172" s="38">
        <v>72000</v>
      </c>
      <c r="K172" s="83"/>
      <c r="L172" s="83"/>
      <c r="M172" s="83"/>
      <c r="N172" s="38">
        <v>72000</v>
      </c>
      <c r="O172" s="83"/>
      <c r="P172" s="38"/>
      <c r="Q172" s="38"/>
      <c r="R172" s="38"/>
      <c r="S172" s="38"/>
      <c r="T172" s="38"/>
      <c r="U172" s="38"/>
      <c r="V172" s="38"/>
      <c r="W172" s="38"/>
      <c r="X172" s="38"/>
      <c r="Y172" s="38"/>
    </row>
    <row r="173" ht="20.25" customHeight="1" spans="1:25">
      <c r="A173" s="210" t="s">
        <v>75</v>
      </c>
      <c r="B173" s="210" t="s">
        <v>441</v>
      </c>
      <c r="C173" s="210" t="s">
        <v>455</v>
      </c>
      <c r="D173" s="210" t="s">
        <v>372</v>
      </c>
      <c r="E173" s="210" t="s">
        <v>146</v>
      </c>
      <c r="F173" s="210" t="s">
        <v>376</v>
      </c>
      <c r="G173" s="210" t="s">
        <v>374</v>
      </c>
      <c r="H173" s="210" t="s">
        <v>375</v>
      </c>
      <c r="I173" s="38">
        <v>28200</v>
      </c>
      <c r="J173" s="38">
        <v>28200</v>
      </c>
      <c r="K173" s="83"/>
      <c r="L173" s="83"/>
      <c r="M173" s="83"/>
      <c r="N173" s="38">
        <v>28200</v>
      </c>
      <c r="O173" s="83"/>
      <c r="P173" s="38"/>
      <c r="Q173" s="38"/>
      <c r="R173" s="38"/>
      <c r="S173" s="38"/>
      <c r="T173" s="38"/>
      <c r="U173" s="38"/>
      <c r="V173" s="38"/>
      <c r="W173" s="38"/>
      <c r="X173" s="38"/>
      <c r="Y173" s="38"/>
    </row>
    <row r="174" ht="20.25" customHeight="1" spans="1:25">
      <c r="A174" s="210" t="s">
        <v>75</v>
      </c>
      <c r="B174" s="210" t="s">
        <v>441</v>
      </c>
      <c r="C174" s="210" t="s">
        <v>456</v>
      </c>
      <c r="D174" s="210" t="s">
        <v>403</v>
      </c>
      <c r="E174" s="210" t="s">
        <v>184</v>
      </c>
      <c r="F174" s="210" t="s">
        <v>443</v>
      </c>
      <c r="G174" s="210" t="s">
        <v>326</v>
      </c>
      <c r="H174" s="210" t="s">
        <v>327</v>
      </c>
      <c r="I174" s="38">
        <v>596400</v>
      </c>
      <c r="J174" s="38">
        <v>596400</v>
      </c>
      <c r="K174" s="83"/>
      <c r="L174" s="83"/>
      <c r="M174" s="83"/>
      <c r="N174" s="38">
        <v>596400</v>
      </c>
      <c r="O174" s="83"/>
      <c r="P174" s="38"/>
      <c r="Q174" s="38"/>
      <c r="R174" s="38"/>
      <c r="S174" s="38"/>
      <c r="T174" s="38"/>
      <c r="U174" s="38"/>
      <c r="V174" s="38"/>
      <c r="W174" s="38"/>
      <c r="X174" s="38"/>
      <c r="Y174" s="38"/>
    </row>
    <row r="175" ht="20.25" customHeight="1" spans="1:25">
      <c r="A175" s="210" t="s">
        <v>75</v>
      </c>
      <c r="B175" s="210" t="s">
        <v>457</v>
      </c>
      <c r="C175" s="210" t="s">
        <v>458</v>
      </c>
      <c r="D175" s="210" t="s">
        <v>324</v>
      </c>
      <c r="E175" s="210" t="s">
        <v>188</v>
      </c>
      <c r="F175" s="210" t="s">
        <v>459</v>
      </c>
      <c r="G175" s="210" t="s">
        <v>317</v>
      </c>
      <c r="H175" s="210" t="s">
        <v>318</v>
      </c>
      <c r="I175" s="38">
        <v>2611776</v>
      </c>
      <c r="J175" s="38">
        <v>2611776</v>
      </c>
      <c r="K175" s="83"/>
      <c r="L175" s="83"/>
      <c r="M175" s="83"/>
      <c r="N175" s="38">
        <v>2611776</v>
      </c>
      <c r="O175" s="83"/>
      <c r="P175" s="38"/>
      <c r="Q175" s="38"/>
      <c r="R175" s="38"/>
      <c r="S175" s="38"/>
      <c r="T175" s="38"/>
      <c r="U175" s="38"/>
      <c r="V175" s="38"/>
      <c r="W175" s="38"/>
      <c r="X175" s="38"/>
      <c r="Y175" s="38"/>
    </row>
    <row r="176" ht="20.25" customHeight="1" spans="1:25">
      <c r="A176" s="210" t="s">
        <v>75</v>
      </c>
      <c r="B176" s="210" t="s">
        <v>457</v>
      </c>
      <c r="C176" s="210" t="s">
        <v>458</v>
      </c>
      <c r="D176" s="210" t="s">
        <v>324</v>
      </c>
      <c r="E176" s="210" t="s">
        <v>188</v>
      </c>
      <c r="F176" s="210" t="s">
        <v>459</v>
      </c>
      <c r="G176" s="210" t="s">
        <v>319</v>
      </c>
      <c r="H176" s="210" t="s">
        <v>320</v>
      </c>
      <c r="I176" s="38">
        <v>180408</v>
      </c>
      <c r="J176" s="38">
        <v>180408</v>
      </c>
      <c r="K176" s="83"/>
      <c r="L176" s="83"/>
      <c r="M176" s="83"/>
      <c r="N176" s="38">
        <v>180408</v>
      </c>
      <c r="O176" s="83"/>
      <c r="P176" s="38"/>
      <c r="Q176" s="38"/>
      <c r="R176" s="38"/>
      <c r="S176" s="38"/>
      <c r="T176" s="38"/>
      <c r="U176" s="38"/>
      <c r="V176" s="38"/>
      <c r="W176" s="38"/>
      <c r="X176" s="38"/>
      <c r="Y176" s="38"/>
    </row>
    <row r="177" ht="20.25" customHeight="1" spans="1:25">
      <c r="A177" s="210" t="s">
        <v>75</v>
      </c>
      <c r="B177" s="210" t="s">
        <v>457</v>
      </c>
      <c r="C177" s="210" t="s">
        <v>458</v>
      </c>
      <c r="D177" s="210" t="s">
        <v>324</v>
      </c>
      <c r="E177" s="210" t="s">
        <v>188</v>
      </c>
      <c r="F177" s="210" t="s">
        <v>459</v>
      </c>
      <c r="G177" s="210" t="s">
        <v>319</v>
      </c>
      <c r="H177" s="210" t="s">
        <v>320</v>
      </c>
      <c r="I177" s="38">
        <v>24960</v>
      </c>
      <c r="J177" s="38">
        <v>24960</v>
      </c>
      <c r="K177" s="83"/>
      <c r="L177" s="83"/>
      <c r="M177" s="83"/>
      <c r="N177" s="38">
        <v>24960</v>
      </c>
      <c r="O177" s="83"/>
      <c r="P177" s="38"/>
      <c r="Q177" s="38"/>
      <c r="R177" s="38"/>
      <c r="S177" s="38"/>
      <c r="T177" s="38"/>
      <c r="U177" s="38"/>
      <c r="V177" s="38"/>
      <c r="W177" s="38"/>
      <c r="X177" s="38"/>
      <c r="Y177" s="38"/>
    </row>
    <row r="178" ht="20.25" customHeight="1" spans="1:25">
      <c r="A178" s="210" t="s">
        <v>75</v>
      </c>
      <c r="B178" s="210" t="s">
        <v>457</v>
      </c>
      <c r="C178" s="210" t="s">
        <v>458</v>
      </c>
      <c r="D178" s="210" t="s">
        <v>324</v>
      </c>
      <c r="E178" s="210" t="s">
        <v>188</v>
      </c>
      <c r="F178" s="210" t="s">
        <v>459</v>
      </c>
      <c r="G178" s="210" t="s">
        <v>321</v>
      </c>
      <c r="H178" s="210" t="s">
        <v>322</v>
      </c>
      <c r="I178" s="38">
        <v>217648</v>
      </c>
      <c r="J178" s="38">
        <v>217648</v>
      </c>
      <c r="K178" s="83"/>
      <c r="L178" s="83"/>
      <c r="M178" s="83"/>
      <c r="N178" s="38">
        <v>217648</v>
      </c>
      <c r="O178" s="83"/>
      <c r="P178" s="38"/>
      <c r="Q178" s="38"/>
      <c r="R178" s="38"/>
      <c r="S178" s="38"/>
      <c r="T178" s="38"/>
      <c r="U178" s="38"/>
      <c r="V178" s="38"/>
      <c r="W178" s="38"/>
      <c r="X178" s="38"/>
      <c r="Y178" s="38"/>
    </row>
    <row r="179" ht="20.25" customHeight="1" spans="1:25">
      <c r="A179" s="210" t="s">
        <v>75</v>
      </c>
      <c r="B179" s="210" t="s">
        <v>457</v>
      </c>
      <c r="C179" s="210" t="s">
        <v>458</v>
      </c>
      <c r="D179" s="210" t="s">
        <v>324</v>
      </c>
      <c r="E179" s="210" t="s">
        <v>188</v>
      </c>
      <c r="F179" s="210" t="s">
        <v>459</v>
      </c>
      <c r="G179" s="210" t="s">
        <v>321</v>
      </c>
      <c r="H179" s="210" t="s">
        <v>322</v>
      </c>
      <c r="I179" s="38">
        <v>1475</v>
      </c>
      <c r="J179" s="38">
        <v>1475</v>
      </c>
      <c r="K179" s="83"/>
      <c r="L179" s="83"/>
      <c r="M179" s="83"/>
      <c r="N179" s="38">
        <v>1475</v>
      </c>
      <c r="O179" s="83"/>
      <c r="P179" s="38"/>
      <c r="Q179" s="38"/>
      <c r="R179" s="38"/>
      <c r="S179" s="38"/>
      <c r="T179" s="38"/>
      <c r="U179" s="38"/>
      <c r="V179" s="38"/>
      <c r="W179" s="38"/>
      <c r="X179" s="38"/>
      <c r="Y179" s="38"/>
    </row>
    <row r="180" ht="20.25" customHeight="1" spans="1:25">
      <c r="A180" s="210" t="s">
        <v>75</v>
      </c>
      <c r="B180" s="210" t="s">
        <v>457</v>
      </c>
      <c r="C180" s="210" t="s">
        <v>458</v>
      </c>
      <c r="D180" s="210" t="s">
        <v>324</v>
      </c>
      <c r="E180" s="210" t="s">
        <v>188</v>
      </c>
      <c r="F180" s="210" t="s">
        <v>459</v>
      </c>
      <c r="G180" s="210" t="s">
        <v>326</v>
      </c>
      <c r="H180" s="210" t="s">
        <v>327</v>
      </c>
      <c r="I180" s="38">
        <v>4524</v>
      </c>
      <c r="J180" s="38">
        <v>4524</v>
      </c>
      <c r="K180" s="83"/>
      <c r="L180" s="83"/>
      <c r="M180" s="83"/>
      <c r="N180" s="38">
        <v>4524</v>
      </c>
      <c r="O180" s="83"/>
      <c r="P180" s="38"/>
      <c r="Q180" s="38"/>
      <c r="R180" s="38"/>
      <c r="S180" s="38"/>
      <c r="T180" s="38"/>
      <c r="U180" s="38"/>
      <c r="V180" s="38"/>
      <c r="W180" s="38"/>
      <c r="X180" s="38"/>
      <c r="Y180" s="38"/>
    </row>
    <row r="181" ht="20.25" customHeight="1" spans="1:25">
      <c r="A181" s="210" t="s">
        <v>75</v>
      </c>
      <c r="B181" s="210" t="s">
        <v>457</v>
      </c>
      <c r="C181" s="210" t="s">
        <v>458</v>
      </c>
      <c r="D181" s="210" t="s">
        <v>324</v>
      </c>
      <c r="E181" s="210" t="s">
        <v>188</v>
      </c>
      <c r="F181" s="210" t="s">
        <v>459</v>
      </c>
      <c r="G181" s="210" t="s">
        <v>326</v>
      </c>
      <c r="H181" s="210" t="s">
        <v>327</v>
      </c>
      <c r="I181" s="38">
        <v>566460</v>
      </c>
      <c r="J181" s="38">
        <v>566460</v>
      </c>
      <c r="K181" s="83"/>
      <c r="L181" s="83"/>
      <c r="M181" s="83"/>
      <c r="N181" s="38">
        <v>566460</v>
      </c>
      <c r="O181" s="83"/>
      <c r="P181" s="38"/>
      <c r="Q181" s="38"/>
      <c r="R181" s="38"/>
      <c r="S181" s="38"/>
      <c r="T181" s="38"/>
      <c r="U181" s="38"/>
      <c r="V181" s="38"/>
      <c r="W181" s="38"/>
      <c r="X181" s="38"/>
      <c r="Y181" s="38"/>
    </row>
    <row r="182" ht="20.25" customHeight="1" spans="1:25">
      <c r="A182" s="210" t="s">
        <v>75</v>
      </c>
      <c r="B182" s="210" t="s">
        <v>457</v>
      </c>
      <c r="C182" s="210" t="s">
        <v>458</v>
      </c>
      <c r="D182" s="210" t="s">
        <v>324</v>
      </c>
      <c r="E182" s="210" t="s">
        <v>188</v>
      </c>
      <c r="F182" s="210" t="s">
        <v>459</v>
      </c>
      <c r="G182" s="210" t="s">
        <v>326</v>
      </c>
      <c r="H182" s="210" t="s">
        <v>327</v>
      </c>
      <c r="I182" s="38">
        <v>2215104</v>
      </c>
      <c r="J182" s="38">
        <v>2215104</v>
      </c>
      <c r="K182" s="83"/>
      <c r="L182" s="83"/>
      <c r="M182" s="83"/>
      <c r="N182" s="38">
        <v>2215104</v>
      </c>
      <c r="O182" s="83"/>
      <c r="P182" s="38"/>
      <c r="Q182" s="38"/>
      <c r="R182" s="38"/>
      <c r="S182" s="38"/>
      <c r="T182" s="38"/>
      <c r="U182" s="38"/>
      <c r="V182" s="38"/>
      <c r="W182" s="38"/>
      <c r="X182" s="38"/>
      <c r="Y182" s="38"/>
    </row>
    <row r="183" ht="20.25" customHeight="1" spans="1:25">
      <c r="A183" s="210" t="s">
        <v>75</v>
      </c>
      <c r="B183" s="210" t="s">
        <v>457</v>
      </c>
      <c r="C183" s="210" t="s">
        <v>460</v>
      </c>
      <c r="D183" s="210" t="s">
        <v>329</v>
      </c>
      <c r="E183" s="210" t="s">
        <v>148</v>
      </c>
      <c r="F183" s="210" t="s">
        <v>330</v>
      </c>
      <c r="G183" s="210" t="s">
        <v>331</v>
      </c>
      <c r="H183" s="210" t="s">
        <v>332</v>
      </c>
      <c r="I183" s="38">
        <v>999210</v>
      </c>
      <c r="J183" s="38">
        <v>999210</v>
      </c>
      <c r="K183" s="83"/>
      <c r="L183" s="83"/>
      <c r="M183" s="83"/>
      <c r="N183" s="38">
        <v>999210</v>
      </c>
      <c r="O183" s="83"/>
      <c r="P183" s="38"/>
      <c r="Q183" s="38"/>
      <c r="R183" s="38"/>
      <c r="S183" s="38"/>
      <c r="T183" s="38"/>
      <c r="U183" s="38"/>
      <c r="V183" s="38"/>
      <c r="W183" s="38"/>
      <c r="X183" s="38"/>
      <c r="Y183" s="38"/>
    </row>
    <row r="184" ht="20.25" customHeight="1" spans="1:25">
      <c r="A184" s="210" t="s">
        <v>75</v>
      </c>
      <c r="B184" s="210" t="s">
        <v>457</v>
      </c>
      <c r="C184" s="210" t="s">
        <v>460</v>
      </c>
      <c r="D184" s="210" t="s">
        <v>329</v>
      </c>
      <c r="E184" s="210" t="s">
        <v>150</v>
      </c>
      <c r="F184" s="210" t="s">
        <v>333</v>
      </c>
      <c r="G184" s="210" t="s">
        <v>334</v>
      </c>
      <c r="H184" s="210" t="s">
        <v>335</v>
      </c>
      <c r="I184" s="38">
        <v>217594</v>
      </c>
      <c r="J184" s="38">
        <v>217594</v>
      </c>
      <c r="K184" s="83"/>
      <c r="L184" s="83"/>
      <c r="M184" s="83"/>
      <c r="N184" s="38">
        <v>217594</v>
      </c>
      <c r="O184" s="83"/>
      <c r="P184" s="38"/>
      <c r="Q184" s="38"/>
      <c r="R184" s="38"/>
      <c r="S184" s="38"/>
      <c r="T184" s="38"/>
      <c r="U184" s="38"/>
      <c r="V184" s="38"/>
      <c r="W184" s="38"/>
      <c r="X184" s="38"/>
      <c r="Y184" s="38"/>
    </row>
    <row r="185" ht="20.25" customHeight="1" spans="1:25">
      <c r="A185" s="210" t="s">
        <v>75</v>
      </c>
      <c r="B185" s="210" t="s">
        <v>457</v>
      </c>
      <c r="C185" s="210" t="s">
        <v>460</v>
      </c>
      <c r="D185" s="210" t="s">
        <v>329</v>
      </c>
      <c r="E185" s="210" t="s">
        <v>206</v>
      </c>
      <c r="F185" s="210" t="s">
        <v>339</v>
      </c>
      <c r="G185" s="210" t="s">
        <v>337</v>
      </c>
      <c r="H185" s="210" t="s">
        <v>338</v>
      </c>
      <c r="I185" s="38">
        <v>16932</v>
      </c>
      <c r="J185" s="38">
        <v>16932</v>
      </c>
      <c r="K185" s="83"/>
      <c r="L185" s="83"/>
      <c r="M185" s="83"/>
      <c r="N185" s="38">
        <v>16932</v>
      </c>
      <c r="O185" s="83"/>
      <c r="P185" s="38"/>
      <c r="Q185" s="38"/>
      <c r="R185" s="38"/>
      <c r="S185" s="38"/>
      <c r="T185" s="38"/>
      <c r="U185" s="38"/>
      <c r="V185" s="38"/>
      <c r="W185" s="38"/>
      <c r="X185" s="38"/>
      <c r="Y185" s="38"/>
    </row>
    <row r="186" ht="20.25" customHeight="1" spans="1:25">
      <c r="A186" s="210" t="s">
        <v>75</v>
      </c>
      <c r="B186" s="210" t="s">
        <v>457</v>
      </c>
      <c r="C186" s="210" t="s">
        <v>460</v>
      </c>
      <c r="D186" s="210" t="s">
        <v>329</v>
      </c>
      <c r="E186" s="210" t="s">
        <v>206</v>
      </c>
      <c r="F186" s="210" t="s">
        <v>339</v>
      </c>
      <c r="G186" s="210" t="s">
        <v>337</v>
      </c>
      <c r="H186" s="210" t="s">
        <v>338</v>
      </c>
      <c r="I186" s="38">
        <v>483873</v>
      </c>
      <c r="J186" s="38">
        <v>483873</v>
      </c>
      <c r="K186" s="83"/>
      <c r="L186" s="83"/>
      <c r="M186" s="83"/>
      <c r="N186" s="38">
        <v>483873</v>
      </c>
      <c r="O186" s="83"/>
      <c r="P186" s="38"/>
      <c r="Q186" s="38"/>
      <c r="R186" s="38"/>
      <c r="S186" s="38"/>
      <c r="T186" s="38"/>
      <c r="U186" s="38"/>
      <c r="V186" s="38"/>
      <c r="W186" s="38"/>
      <c r="X186" s="38"/>
      <c r="Y186" s="38"/>
    </row>
    <row r="187" ht="20.25" customHeight="1" spans="1:25">
      <c r="A187" s="210" t="s">
        <v>75</v>
      </c>
      <c r="B187" s="210" t="s">
        <v>457</v>
      </c>
      <c r="C187" s="210" t="s">
        <v>460</v>
      </c>
      <c r="D187" s="210" t="s">
        <v>329</v>
      </c>
      <c r="E187" s="210" t="s">
        <v>208</v>
      </c>
      <c r="F187" s="210" t="s">
        <v>340</v>
      </c>
      <c r="G187" s="210" t="s">
        <v>341</v>
      </c>
      <c r="H187" s="210" t="s">
        <v>342</v>
      </c>
      <c r="I187" s="38">
        <v>288306</v>
      </c>
      <c r="J187" s="38">
        <v>288306</v>
      </c>
      <c r="K187" s="83"/>
      <c r="L187" s="83"/>
      <c r="M187" s="83"/>
      <c r="N187" s="38">
        <v>288306</v>
      </c>
      <c r="O187" s="83"/>
      <c r="P187" s="38"/>
      <c r="Q187" s="38"/>
      <c r="R187" s="38"/>
      <c r="S187" s="38"/>
      <c r="T187" s="38"/>
      <c r="U187" s="38"/>
      <c r="V187" s="38"/>
      <c r="W187" s="38"/>
      <c r="X187" s="38"/>
      <c r="Y187" s="38"/>
    </row>
    <row r="188" ht="20.25" customHeight="1" spans="1:25">
      <c r="A188" s="210" t="s">
        <v>75</v>
      </c>
      <c r="B188" s="210" t="s">
        <v>457</v>
      </c>
      <c r="C188" s="210" t="s">
        <v>460</v>
      </c>
      <c r="D188" s="210" t="s">
        <v>329</v>
      </c>
      <c r="E188" s="210" t="s">
        <v>208</v>
      </c>
      <c r="F188" s="210" t="s">
        <v>340</v>
      </c>
      <c r="G188" s="210" t="s">
        <v>341</v>
      </c>
      <c r="H188" s="210" t="s">
        <v>342</v>
      </c>
      <c r="I188" s="38">
        <v>134062</v>
      </c>
      <c r="J188" s="38">
        <v>134062</v>
      </c>
      <c r="K188" s="83"/>
      <c r="L188" s="83"/>
      <c r="M188" s="83"/>
      <c r="N188" s="38">
        <v>134062</v>
      </c>
      <c r="O188" s="83"/>
      <c r="P188" s="38"/>
      <c r="Q188" s="38"/>
      <c r="R188" s="38"/>
      <c r="S188" s="38"/>
      <c r="T188" s="38"/>
      <c r="U188" s="38"/>
      <c r="V188" s="38"/>
      <c r="W188" s="38"/>
      <c r="X188" s="38"/>
      <c r="Y188" s="38"/>
    </row>
    <row r="189" ht="20.25" customHeight="1" spans="1:25">
      <c r="A189" s="210" t="s">
        <v>75</v>
      </c>
      <c r="B189" s="210" t="s">
        <v>457</v>
      </c>
      <c r="C189" s="210" t="s">
        <v>460</v>
      </c>
      <c r="D189" s="210" t="s">
        <v>329</v>
      </c>
      <c r="E189" s="210" t="s">
        <v>188</v>
      </c>
      <c r="F189" s="210" t="s">
        <v>459</v>
      </c>
      <c r="G189" s="210" t="s">
        <v>343</v>
      </c>
      <c r="H189" s="210" t="s">
        <v>344</v>
      </c>
      <c r="I189" s="38">
        <v>40413</v>
      </c>
      <c r="J189" s="38">
        <v>40413</v>
      </c>
      <c r="K189" s="83"/>
      <c r="L189" s="83"/>
      <c r="M189" s="83"/>
      <c r="N189" s="38">
        <v>40413</v>
      </c>
      <c r="O189" s="83"/>
      <c r="P189" s="38"/>
      <c r="Q189" s="38"/>
      <c r="R189" s="38"/>
      <c r="S189" s="38"/>
      <c r="T189" s="38"/>
      <c r="U189" s="38"/>
      <c r="V189" s="38"/>
      <c r="W189" s="38"/>
      <c r="X189" s="38"/>
      <c r="Y189" s="38"/>
    </row>
    <row r="190" ht="20.25" customHeight="1" spans="1:25">
      <c r="A190" s="210" t="s">
        <v>75</v>
      </c>
      <c r="B190" s="210" t="s">
        <v>457</v>
      </c>
      <c r="C190" s="210" t="s">
        <v>460</v>
      </c>
      <c r="D190" s="210" t="s">
        <v>329</v>
      </c>
      <c r="E190" s="210" t="s">
        <v>210</v>
      </c>
      <c r="F190" s="210" t="s">
        <v>345</v>
      </c>
      <c r="G190" s="210" t="s">
        <v>343</v>
      </c>
      <c r="H190" s="210" t="s">
        <v>344</v>
      </c>
      <c r="I190" s="38">
        <v>20805</v>
      </c>
      <c r="J190" s="38">
        <v>20805</v>
      </c>
      <c r="K190" s="83"/>
      <c r="L190" s="83"/>
      <c r="M190" s="83"/>
      <c r="N190" s="38">
        <v>20805</v>
      </c>
      <c r="O190" s="83"/>
      <c r="P190" s="38"/>
      <c r="Q190" s="38"/>
      <c r="R190" s="38"/>
      <c r="S190" s="38"/>
      <c r="T190" s="38"/>
      <c r="U190" s="38"/>
      <c r="V190" s="38"/>
      <c r="W190" s="38"/>
      <c r="X190" s="38"/>
      <c r="Y190" s="38"/>
    </row>
    <row r="191" ht="20.25" customHeight="1" spans="1:25">
      <c r="A191" s="210" t="s">
        <v>75</v>
      </c>
      <c r="B191" s="210" t="s">
        <v>457</v>
      </c>
      <c r="C191" s="210" t="s">
        <v>461</v>
      </c>
      <c r="D191" s="210" t="s">
        <v>347</v>
      </c>
      <c r="E191" s="210" t="s">
        <v>236</v>
      </c>
      <c r="F191" s="210" t="s">
        <v>347</v>
      </c>
      <c r="G191" s="210" t="s">
        <v>348</v>
      </c>
      <c r="H191" s="210" t="s">
        <v>347</v>
      </c>
      <c r="I191" s="38">
        <v>754053</v>
      </c>
      <c r="J191" s="38">
        <v>754053</v>
      </c>
      <c r="K191" s="83"/>
      <c r="L191" s="83"/>
      <c r="M191" s="83"/>
      <c r="N191" s="38">
        <v>754053</v>
      </c>
      <c r="O191" s="83"/>
      <c r="P191" s="38"/>
      <c r="Q191" s="38"/>
      <c r="R191" s="38"/>
      <c r="S191" s="38"/>
      <c r="T191" s="38"/>
      <c r="U191" s="38"/>
      <c r="V191" s="38"/>
      <c r="W191" s="38"/>
      <c r="X191" s="38"/>
      <c r="Y191" s="38"/>
    </row>
    <row r="192" ht="20.25" customHeight="1" spans="1:25">
      <c r="A192" s="210" t="s">
        <v>75</v>
      </c>
      <c r="B192" s="210" t="s">
        <v>457</v>
      </c>
      <c r="C192" s="210" t="s">
        <v>462</v>
      </c>
      <c r="D192" s="210" t="s">
        <v>289</v>
      </c>
      <c r="E192" s="210" t="s">
        <v>188</v>
      </c>
      <c r="F192" s="210" t="s">
        <v>459</v>
      </c>
      <c r="G192" s="210" t="s">
        <v>363</v>
      </c>
      <c r="H192" s="210" t="s">
        <v>289</v>
      </c>
      <c r="I192" s="38">
        <v>11400</v>
      </c>
      <c r="J192" s="38">
        <v>11400</v>
      </c>
      <c r="K192" s="83"/>
      <c r="L192" s="83"/>
      <c r="M192" s="83"/>
      <c r="N192" s="38">
        <v>11400</v>
      </c>
      <c r="O192" s="83"/>
      <c r="P192" s="38"/>
      <c r="Q192" s="38"/>
      <c r="R192" s="38"/>
      <c r="S192" s="38"/>
      <c r="T192" s="38"/>
      <c r="U192" s="38"/>
      <c r="V192" s="38"/>
      <c r="W192" s="38"/>
      <c r="X192" s="38"/>
      <c r="Y192" s="38"/>
    </row>
    <row r="193" ht="20.25" customHeight="1" spans="1:25">
      <c r="A193" s="210" t="s">
        <v>75</v>
      </c>
      <c r="B193" s="210" t="s">
        <v>457</v>
      </c>
      <c r="C193" s="210" t="s">
        <v>463</v>
      </c>
      <c r="D193" s="210" t="s">
        <v>369</v>
      </c>
      <c r="E193" s="210" t="s">
        <v>188</v>
      </c>
      <c r="F193" s="210" t="s">
        <v>459</v>
      </c>
      <c r="G193" s="210" t="s">
        <v>370</v>
      </c>
      <c r="H193" s="210" t="s">
        <v>369</v>
      </c>
      <c r="I193" s="38">
        <v>17100</v>
      </c>
      <c r="J193" s="38">
        <v>17100</v>
      </c>
      <c r="K193" s="83"/>
      <c r="L193" s="83"/>
      <c r="M193" s="83"/>
      <c r="N193" s="38">
        <v>17100</v>
      </c>
      <c r="O193" s="83"/>
      <c r="P193" s="38"/>
      <c r="Q193" s="38"/>
      <c r="R193" s="38"/>
      <c r="S193" s="38"/>
      <c r="T193" s="38"/>
      <c r="U193" s="38"/>
      <c r="V193" s="38"/>
      <c r="W193" s="38"/>
      <c r="X193" s="38"/>
      <c r="Y193" s="38"/>
    </row>
    <row r="194" ht="20.25" customHeight="1" spans="1:25">
      <c r="A194" s="210" t="s">
        <v>75</v>
      </c>
      <c r="B194" s="210" t="s">
        <v>457</v>
      </c>
      <c r="C194" s="210" t="s">
        <v>464</v>
      </c>
      <c r="D194" s="210" t="s">
        <v>375</v>
      </c>
      <c r="E194" s="210" t="s">
        <v>188</v>
      </c>
      <c r="F194" s="210" t="s">
        <v>459</v>
      </c>
      <c r="G194" s="210" t="s">
        <v>374</v>
      </c>
      <c r="H194" s="210" t="s">
        <v>375</v>
      </c>
      <c r="I194" s="38">
        <v>19950</v>
      </c>
      <c r="J194" s="38">
        <v>19950</v>
      </c>
      <c r="K194" s="83"/>
      <c r="L194" s="83"/>
      <c r="M194" s="83"/>
      <c r="N194" s="38">
        <v>19950</v>
      </c>
      <c r="O194" s="83"/>
      <c r="P194" s="38"/>
      <c r="Q194" s="38"/>
      <c r="R194" s="38"/>
      <c r="S194" s="38"/>
      <c r="T194" s="38"/>
      <c r="U194" s="38"/>
      <c r="V194" s="38"/>
      <c r="W194" s="38"/>
      <c r="X194" s="38"/>
      <c r="Y194" s="38"/>
    </row>
    <row r="195" ht="20.25" customHeight="1" spans="1:25">
      <c r="A195" s="210" t="s">
        <v>75</v>
      </c>
      <c r="B195" s="210" t="s">
        <v>457</v>
      </c>
      <c r="C195" s="210" t="s">
        <v>465</v>
      </c>
      <c r="D195" s="210" t="s">
        <v>379</v>
      </c>
      <c r="E195" s="210" t="s">
        <v>188</v>
      </c>
      <c r="F195" s="210" t="s">
        <v>459</v>
      </c>
      <c r="G195" s="210" t="s">
        <v>380</v>
      </c>
      <c r="H195" s="210" t="s">
        <v>381</v>
      </c>
      <c r="I195" s="38">
        <v>42750</v>
      </c>
      <c r="J195" s="38">
        <v>42750</v>
      </c>
      <c r="K195" s="83"/>
      <c r="L195" s="83"/>
      <c r="M195" s="83"/>
      <c r="N195" s="38">
        <v>42750</v>
      </c>
      <c r="O195" s="83"/>
      <c r="P195" s="38"/>
      <c r="Q195" s="38"/>
      <c r="R195" s="38"/>
      <c r="S195" s="38"/>
      <c r="T195" s="38"/>
      <c r="U195" s="38"/>
      <c r="V195" s="38"/>
      <c r="W195" s="38"/>
      <c r="X195" s="38"/>
      <c r="Y195" s="38"/>
    </row>
    <row r="196" ht="20.25" customHeight="1" spans="1:25">
      <c r="A196" s="210" t="s">
        <v>75</v>
      </c>
      <c r="B196" s="210" t="s">
        <v>457</v>
      </c>
      <c r="C196" s="210" t="s">
        <v>465</v>
      </c>
      <c r="D196" s="210" t="s">
        <v>379</v>
      </c>
      <c r="E196" s="210" t="s">
        <v>188</v>
      </c>
      <c r="F196" s="210" t="s">
        <v>459</v>
      </c>
      <c r="G196" s="210" t="s">
        <v>382</v>
      </c>
      <c r="H196" s="210" t="s">
        <v>383</v>
      </c>
      <c r="I196" s="38">
        <v>5700</v>
      </c>
      <c r="J196" s="38">
        <v>5700</v>
      </c>
      <c r="K196" s="83"/>
      <c r="L196" s="83"/>
      <c r="M196" s="83"/>
      <c r="N196" s="38">
        <v>5700</v>
      </c>
      <c r="O196" s="83"/>
      <c r="P196" s="38"/>
      <c r="Q196" s="38"/>
      <c r="R196" s="38"/>
      <c r="S196" s="38"/>
      <c r="T196" s="38"/>
      <c r="U196" s="38"/>
      <c r="V196" s="38"/>
      <c r="W196" s="38"/>
      <c r="X196" s="38"/>
      <c r="Y196" s="38"/>
    </row>
    <row r="197" ht="20.25" customHeight="1" spans="1:25">
      <c r="A197" s="210" t="s">
        <v>75</v>
      </c>
      <c r="B197" s="210" t="s">
        <v>457</v>
      </c>
      <c r="C197" s="210" t="s">
        <v>465</v>
      </c>
      <c r="D197" s="210" t="s">
        <v>379</v>
      </c>
      <c r="E197" s="210" t="s">
        <v>188</v>
      </c>
      <c r="F197" s="210" t="s">
        <v>459</v>
      </c>
      <c r="G197" s="210" t="s">
        <v>384</v>
      </c>
      <c r="H197" s="210" t="s">
        <v>385</v>
      </c>
      <c r="I197" s="38">
        <v>5700</v>
      </c>
      <c r="J197" s="38">
        <v>5700</v>
      </c>
      <c r="K197" s="83"/>
      <c r="L197" s="83"/>
      <c r="M197" s="83"/>
      <c r="N197" s="38">
        <v>5700</v>
      </c>
      <c r="O197" s="83"/>
      <c r="P197" s="38"/>
      <c r="Q197" s="38"/>
      <c r="R197" s="38"/>
      <c r="S197" s="38"/>
      <c r="T197" s="38"/>
      <c r="U197" s="38"/>
      <c r="V197" s="38"/>
      <c r="W197" s="38"/>
      <c r="X197" s="38"/>
      <c r="Y197" s="38"/>
    </row>
    <row r="198" ht="20.25" customHeight="1" spans="1:25">
      <c r="A198" s="210" t="s">
        <v>75</v>
      </c>
      <c r="B198" s="210" t="s">
        <v>457</v>
      </c>
      <c r="C198" s="210" t="s">
        <v>465</v>
      </c>
      <c r="D198" s="210" t="s">
        <v>379</v>
      </c>
      <c r="E198" s="210" t="s">
        <v>188</v>
      </c>
      <c r="F198" s="210" t="s">
        <v>459</v>
      </c>
      <c r="G198" s="210" t="s">
        <v>386</v>
      </c>
      <c r="H198" s="210" t="s">
        <v>387</v>
      </c>
      <c r="I198" s="38">
        <v>39900</v>
      </c>
      <c r="J198" s="38">
        <v>39900</v>
      </c>
      <c r="K198" s="83"/>
      <c r="L198" s="83"/>
      <c r="M198" s="83"/>
      <c r="N198" s="38">
        <v>39900</v>
      </c>
      <c r="O198" s="83"/>
      <c r="P198" s="38"/>
      <c r="Q198" s="38"/>
      <c r="R198" s="38"/>
      <c r="S198" s="38"/>
      <c r="T198" s="38"/>
      <c r="U198" s="38"/>
      <c r="V198" s="38"/>
      <c r="W198" s="38"/>
      <c r="X198" s="38"/>
      <c r="Y198" s="38"/>
    </row>
    <row r="199" ht="20.25" customHeight="1" spans="1:25">
      <c r="A199" s="210" t="s">
        <v>75</v>
      </c>
      <c r="B199" s="210" t="s">
        <v>457</v>
      </c>
      <c r="C199" s="210" t="s">
        <v>465</v>
      </c>
      <c r="D199" s="210" t="s">
        <v>379</v>
      </c>
      <c r="E199" s="210" t="s">
        <v>188</v>
      </c>
      <c r="F199" s="210" t="s">
        <v>459</v>
      </c>
      <c r="G199" s="210" t="s">
        <v>388</v>
      </c>
      <c r="H199" s="210" t="s">
        <v>389</v>
      </c>
      <c r="I199" s="38">
        <v>72960</v>
      </c>
      <c r="J199" s="38">
        <v>72960</v>
      </c>
      <c r="K199" s="83"/>
      <c r="L199" s="83"/>
      <c r="M199" s="83"/>
      <c r="N199" s="38">
        <v>72960</v>
      </c>
      <c r="O199" s="83"/>
      <c r="P199" s="38"/>
      <c r="Q199" s="38"/>
      <c r="R199" s="38"/>
      <c r="S199" s="38"/>
      <c r="T199" s="38"/>
      <c r="U199" s="38"/>
      <c r="V199" s="38"/>
      <c r="W199" s="38"/>
      <c r="X199" s="38"/>
      <c r="Y199" s="38"/>
    </row>
    <row r="200" ht="20.25" customHeight="1" spans="1:25">
      <c r="A200" s="210" t="s">
        <v>75</v>
      </c>
      <c r="B200" s="210" t="s">
        <v>457</v>
      </c>
      <c r="C200" s="210" t="s">
        <v>465</v>
      </c>
      <c r="D200" s="210" t="s">
        <v>379</v>
      </c>
      <c r="E200" s="210" t="s">
        <v>188</v>
      </c>
      <c r="F200" s="210" t="s">
        <v>459</v>
      </c>
      <c r="G200" s="210" t="s">
        <v>390</v>
      </c>
      <c r="H200" s="210" t="s">
        <v>391</v>
      </c>
      <c r="I200" s="38">
        <v>8550</v>
      </c>
      <c r="J200" s="38">
        <v>8550</v>
      </c>
      <c r="K200" s="83"/>
      <c r="L200" s="83"/>
      <c r="M200" s="83"/>
      <c r="N200" s="38">
        <v>8550</v>
      </c>
      <c r="O200" s="83"/>
      <c r="P200" s="38"/>
      <c r="Q200" s="38"/>
      <c r="R200" s="38"/>
      <c r="S200" s="38"/>
      <c r="T200" s="38"/>
      <c r="U200" s="38"/>
      <c r="V200" s="38"/>
      <c r="W200" s="38"/>
      <c r="X200" s="38"/>
      <c r="Y200" s="38"/>
    </row>
    <row r="201" ht="20.25" customHeight="1" spans="1:25">
      <c r="A201" s="210" t="s">
        <v>75</v>
      </c>
      <c r="B201" s="210" t="s">
        <v>457</v>
      </c>
      <c r="C201" s="210" t="s">
        <v>465</v>
      </c>
      <c r="D201" s="210" t="s">
        <v>379</v>
      </c>
      <c r="E201" s="210" t="s">
        <v>188</v>
      </c>
      <c r="F201" s="210" t="s">
        <v>459</v>
      </c>
      <c r="G201" s="210" t="s">
        <v>392</v>
      </c>
      <c r="H201" s="210" t="s">
        <v>393</v>
      </c>
      <c r="I201" s="38">
        <v>2850</v>
      </c>
      <c r="J201" s="38">
        <v>2850</v>
      </c>
      <c r="K201" s="83"/>
      <c r="L201" s="83"/>
      <c r="M201" s="83"/>
      <c r="N201" s="38">
        <v>2850</v>
      </c>
      <c r="O201" s="83"/>
      <c r="P201" s="38"/>
      <c r="Q201" s="38"/>
      <c r="R201" s="38"/>
      <c r="S201" s="38"/>
      <c r="T201" s="38"/>
      <c r="U201" s="38"/>
      <c r="V201" s="38"/>
      <c r="W201" s="38"/>
      <c r="X201" s="38"/>
      <c r="Y201" s="38"/>
    </row>
    <row r="202" ht="20.25" customHeight="1" spans="1:25">
      <c r="A202" s="210" t="s">
        <v>75</v>
      </c>
      <c r="B202" s="210" t="s">
        <v>457</v>
      </c>
      <c r="C202" s="210" t="s">
        <v>465</v>
      </c>
      <c r="D202" s="210" t="s">
        <v>379</v>
      </c>
      <c r="E202" s="210" t="s">
        <v>188</v>
      </c>
      <c r="F202" s="210" t="s">
        <v>459</v>
      </c>
      <c r="G202" s="210" t="s">
        <v>394</v>
      </c>
      <c r="H202" s="210" t="s">
        <v>395</v>
      </c>
      <c r="I202" s="38">
        <v>2850</v>
      </c>
      <c r="J202" s="38">
        <v>2850</v>
      </c>
      <c r="K202" s="83"/>
      <c r="L202" s="83"/>
      <c r="M202" s="83"/>
      <c r="N202" s="38">
        <v>2850</v>
      </c>
      <c r="O202" s="83"/>
      <c r="P202" s="38"/>
      <c r="Q202" s="38"/>
      <c r="R202" s="38"/>
      <c r="S202" s="38"/>
      <c r="T202" s="38"/>
      <c r="U202" s="38"/>
      <c r="V202" s="38"/>
      <c r="W202" s="38"/>
      <c r="X202" s="38"/>
      <c r="Y202" s="38"/>
    </row>
    <row r="203" ht="20.25" customHeight="1" spans="1:25">
      <c r="A203" s="210" t="s">
        <v>75</v>
      </c>
      <c r="B203" s="210" t="s">
        <v>457</v>
      </c>
      <c r="C203" s="210" t="s">
        <v>465</v>
      </c>
      <c r="D203" s="210" t="s">
        <v>379</v>
      </c>
      <c r="E203" s="210" t="s">
        <v>188</v>
      </c>
      <c r="F203" s="210" t="s">
        <v>459</v>
      </c>
      <c r="G203" s="210" t="s">
        <v>396</v>
      </c>
      <c r="H203" s="210" t="s">
        <v>397</v>
      </c>
      <c r="I203" s="38">
        <v>136800</v>
      </c>
      <c r="J203" s="38">
        <v>136800</v>
      </c>
      <c r="K203" s="83"/>
      <c r="L203" s="83"/>
      <c r="M203" s="83"/>
      <c r="N203" s="38">
        <v>136800</v>
      </c>
      <c r="O203" s="83"/>
      <c r="P203" s="38"/>
      <c r="Q203" s="38"/>
      <c r="R203" s="38"/>
      <c r="S203" s="38"/>
      <c r="T203" s="38"/>
      <c r="U203" s="38"/>
      <c r="V203" s="38"/>
      <c r="W203" s="38"/>
      <c r="X203" s="38"/>
      <c r="Y203" s="38"/>
    </row>
    <row r="204" ht="20.25" customHeight="1" spans="1:25">
      <c r="A204" s="210" t="s">
        <v>75</v>
      </c>
      <c r="B204" s="210" t="s">
        <v>457</v>
      </c>
      <c r="C204" s="210" t="s">
        <v>466</v>
      </c>
      <c r="D204" s="210" t="s">
        <v>350</v>
      </c>
      <c r="E204" s="210" t="s">
        <v>156</v>
      </c>
      <c r="F204" s="210" t="s">
        <v>351</v>
      </c>
      <c r="G204" s="210" t="s">
        <v>352</v>
      </c>
      <c r="H204" s="210" t="s">
        <v>350</v>
      </c>
      <c r="I204" s="38">
        <v>15240</v>
      </c>
      <c r="J204" s="38">
        <v>15240</v>
      </c>
      <c r="K204" s="83"/>
      <c r="L204" s="83"/>
      <c r="M204" s="83"/>
      <c r="N204" s="38">
        <v>15240</v>
      </c>
      <c r="O204" s="83"/>
      <c r="P204" s="38"/>
      <c r="Q204" s="38"/>
      <c r="R204" s="38"/>
      <c r="S204" s="38"/>
      <c r="T204" s="38"/>
      <c r="U204" s="38"/>
      <c r="V204" s="38"/>
      <c r="W204" s="38"/>
      <c r="X204" s="38"/>
      <c r="Y204" s="38"/>
    </row>
    <row r="205" ht="20.25" customHeight="1" spans="1:25">
      <c r="A205" s="210" t="s">
        <v>75</v>
      </c>
      <c r="B205" s="210" t="s">
        <v>457</v>
      </c>
      <c r="C205" s="210" t="s">
        <v>467</v>
      </c>
      <c r="D205" s="210" t="s">
        <v>401</v>
      </c>
      <c r="E205" s="210" t="s">
        <v>146</v>
      </c>
      <c r="F205" s="210" t="s">
        <v>376</v>
      </c>
      <c r="G205" s="210" t="s">
        <v>356</v>
      </c>
      <c r="H205" s="210" t="s">
        <v>357</v>
      </c>
      <c r="I205" s="38">
        <v>518400</v>
      </c>
      <c r="J205" s="38">
        <v>518400</v>
      </c>
      <c r="K205" s="83"/>
      <c r="L205" s="83"/>
      <c r="M205" s="83"/>
      <c r="N205" s="38">
        <v>518400</v>
      </c>
      <c r="O205" s="83"/>
      <c r="P205" s="38"/>
      <c r="Q205" s="38"/>
      <c r="R205" s="38"/>
      <c r="S205" s="38"/>
      <c r="T205" s="38"/>
      <c r="U205" s="38"/>
      <c r="V205" s="38"/>
      <c r="W205" s="38"/>
      <c r="X205" s="38"/>
      <c r="Y205" s="38"/>
    </row>
    <row r="206" ht="20.25" customHeight="1" spans="1:25">
      <c r="A206" s="210" t="s">
        <v>75</v>
      </c>
      <c r="B206" s="210" t="s">
        <v>457</v>
      </c>
      <c r="C206" s="210" t="s">
        <v>468</v>
      </c>
      <c r="D206" s="210" t="s">
        <v>403</v>
      </c>
      <c r="E206" s="210" t="s">
        <v>188</v>
      </c>
      <c r="F206" s="210" t="s">
        <v>459</v>
      </c>
      <c r="G206" s="210" t="s">
        <v>326</v>
      </c>
      <c r="H206" s="210" t="s">
        <v>327</v>
      </c>
      <c r="I206" s="38">
        <v>478800</v>
      </c>
      <c r="J206" s="38">
        <v>478800</v>
      </c>
      <c r="K206" s="83"/>
      <c r="L206" s="83"/>
      <c r="M206" s="83"/>
      <c r="N206" s="38">
        <v>478800</v>
      </c>
      <c r="O206" s="83"/>
      <c r="P206" s="38"/>
      <c r="Q206" s="38"/>
      <c r="R206" s="38"/>
      <c r="S206" s="38"/>
      <c r="T206" s="38"/>
      <c r="U206" s="38"/>
      <c r="V206" s="38"/>
      <c r="W206" s="38"/>
      <c r="X206" s="38"/>
      <c r="Y206" s="38"/>
    </row>
    <row r="207" ht="20.25" customHeight="1" spans="1:25">
      <c r="A207" s="210" t="s">
        <v>75</v>
      </c>
      <c r="B207" s="210" t="s">
        <v>469</v>
      </c>
      <c r="C207" s="210" t="s">
        <v>470</v>
      </c>
      <c r="D207" s="210" t="s">
        <v>324</v>
      </c>
      <c r="E207" s="210" t="s">
        <v>178</v>
      </c>
      <c r="F207" s="210" t="s">
        <v>471</v>
      </c>
      <c r="G207" s="210" t="s">
        <v>317</v>
      </c>
      <c r="H207" s="210" t="s">
        <v>318</v>
      </c>
      <c r="I207" s="38">
        <v>1698720</v>
      </c>
      <c r="J207" s="38">
        <v>1698720</v>
      </c>
      <c r="K207" s="83"/>
      <c r="L207" s="83"/>
      <c r="M207" s="83"/>
      <c r="N207" s="38">
        <v>1698720</v>
      </c>
      <c r="O207" s="83"/>
      <c r="P207" s="38"/>
      <c r="Q207" s="38"/>
      <c r="R207" s="38"/>
      <c r="S207" s="38"/>
      <c r="T207" s="38"/>
      <c r="U207" s="38"/>
      <c r="V207" s="38"/>
      <c r="W207" s="38"/>
      <c r="X207" s="38"/>
      <c r="Y207" s="38"/>
    </row>
    <row r="208" ht="20.25" customHeight="1" spans="1:25">
      <c r="A208" s="210" t="s">
        <v>75</v>
      </c>
      <c r="B208" s="210" t="s">
        <v>469</v>
      </c>
      <c r="C208" s="210" t="s">
        <v>470</v>
      </c>
      <c r="D208" s="210" t="s">
        <v>324</v>
      </c>
      <c r="E208" s="210" t="s">
        <v>178</v>
      </c>
      <c r="F208" s="210" t="s">
        <v>471</v>
      </c>
      <c r="G208" s="210" t="s">
        <v>319</v>
      </c>
      <c r="H208" s="210" t="s">
        <v>320</v>
      </c>
      <c r="I208" s="38">
        <v>172560</v>
      </c>
      <c r="J208" s="38">
        <v>172560</v>
      </c>
      <c r="K208" s="83"/>
      <c r="L208" s="83"/>
      <c r="M208" s="83"/>
      <c r="N208" s="38">
        <v>172560</v>
      </c>
      <c r="O208" s="83"/>
      <c r="P208" s="38"/>
      <c r="Q208" s="38"/>
      <c r="R208" s="38"/>
      <c r="S208" s="38"/>
      <c r="T208" s="38"/>
      <c r="U208" s="38"/>
      <c r="V208" s="38"/>
      <c r="W208" s="38"/>
      <c r="X208" s="38"/>
      <c r="Y208" s="38"/>
    </row>
    <row r="209" ht="20.25" customHeight="1" spans="1:25">
      <c r="A209" s="210" t="s">
        <v>75</v>
      </c>
      <c r="B209" s="210" t="s">
        <v>469</v>
      </c>
      <c r="C209" s="210" t="s">
        <v>470</v>
      </c>
      <c r="D209" s="210" t="s">
        <v>324</v>
      </c>
      <c r="E209" s="210" t="s">
        <v>178</v>
      </c>
      <c r="F209" s="210" t="s">
        <v>471</v>
      </c>
      <c r="G209" s="210" t="s">
        <v>319</v>
      </c>
      <c r="H209" s="210" t="s">
        <v>320</v>
      </c>
      <c r="I209" s="38">
        <v>120276</v>
      </c>
      <c r="J209" s="38">
        <v>120276</v>
      </c>
      <c r="K209" s="83"/>
      <c r="L209" s="83"/>
      <c r="M209" s="83"/>
      <c r="N209" s="38">
        <v>120276</v>
      </c>
      <c r="O209" s="83"/>
      <c r="P209" s="38"/>
      <c r="Q209" s="38"/>
      <c r="R209" s="38"/>
      <c r="S209" s="38"/>
      <c r="T209" s="38"/>
      <c r="U209" s="38"/>
      <c r="V209" s="38"/>
      <c r="W209" s="38"/>
      <c r="X209" s="38"/>
      <c r="Y209" s="38"/>
    </row>
    <row r="210" ht="20.25" customHeight="1" spans="1:25">
      <c r="A210" s="210" t="s">
        <v>75</v>
      </c>
      <c r="B210" s="210" t="s">
        <v>469</v>
      </c>
      <c r="C210" s="210" t="s">
        <v>470</v>
      </c>
      <c r="D210" s="210" t="s">
        <v>324</v>
      </c>
      <c r="E210" s="210" t="s">
        <v>178</v>
      </c>
      <c r="F210" s="210" t="s">
        <v>471</v>
      </c>
      <c r="G210" s="210" t="s">
        <v>319</v>
      </c>
      <c r="H210" s="210" t="s">
        <v>320</v>
      </c>
      <c r="I210" s="38">
        <v>246000</v>
      </c>
      <c r="J210" s="38">
        <v>246000</v>
      </c>
      <c r="K210" s="83"/>
      <c r="L210" s="83"/>
      <c r="M210" s="83"/>
      <c r="N210" s="38">
        <v>246000</v>
      </c>
      <c r="O210" s="83"/>
      <c r="P210" s="38"/>
      <c r="Q210" s="38"/>
      <c r="R210" s="38"/>
      <c r="S210" s="38"/>
      <c r="T210" s="38"/>
      <c r="U210" s="38"/>
      <c r="V210" s="38"/>
      <c r="W210" s="38"/>
      <c r="X210" s="38"/>
      <c r="Y210" s="38"/>
    </row>
    <row r="211" ht="20.25" customHeight="1" spans="1:25">
      <c r="A211" s="210" t="s">
        <v>75</v>
      </c>
      <c r="B211" s="210" t="s">
        <v>469</v>
      </c>
      <c r="C211" s="210" t="s">
        <v>470</v>
      </c>
      <c r="D211" s="210" t="s">
        <v>324</v>
      </c>
      <c r="E211" s="210" t="s">
        <v>178</v>
      </c>
      <c r="F211" s="210" t="s">
        <v>471</v>
      </c>
      <c r="G211" s="210" t="s">
        <v>321</v>
      </c>
      <c r="H211" s="210" t="s">
        <v>322</v>
      </c>
      <c r="I211" s="38">
        <v>2473</v>
      </c>
      <c r="J211" s="38">
        <v>2473</v>
      </c>
      <c r="K211" s="83"/>
      <c r="L211" s="83"/>
      <c r="M211" s="83"/>
      <c r="N211" s="38">
        <v>2473</v>
      </c>
      <c r="O211" s="83"/>
      <c r="P211" s="38"/>
      <c r="Q211" s="38"/>
      <c r="R211" s="38"/>
      <c r="S211" s="38"/>
      <c r="T211" s="38"/>
      <c r="U211" s="38"/>
      <c r="V211" s="38"/>
      <c r="W211" s="38"/>
      <c r="X211" s="38"/>
      <c r="Y211" s="38"/>
    </row>
    <row r="212" ht="20.25" customHeight="1" spans="1:25">
      <c r="A212" s="210" t="s">
        <v>75</v>
      </c>
      <c r="B212" s="210" t="s">
        <v>469</v>
      </c>
      <c r="C212" s="210" t="s">
        <v>470</v>
      </c>
      <c r="D212" s="210" t="s">
        <v>324</v>
      </c>
      <c r="E212" s="210" t="s">
        <v>178</v>
      </c>
      <c r="F212" s="210" t="s">
        <v>471</v>
      </c>
      <c r="G212" s="210" t="s">
        <v>321</v>
      </c>
      <c r="H212" s="210" t="s">
        <v>322</v>
      </c>
      <c r="I212" s="38">
        <v>141560</v>
      </c>
      <c r="J212" s="38">
        <v>141560</v>
      </c>
      <c r="K212" s="83"/>
      <c r="L212" s="83"/>
      <c r="M212" s="83"/>
      <c r="N212" s="38">
        <v>141560</v>
      </c>
      <c r="O212" s="83"/>
      <c r="P212" s="38"/>
      <c r="Q212" s="38"/>
      <c r="R212" s="38"/>
      <c r="S212" s="38"/>
      <c r="T212" s="38"/>
      <c r="U212" s="38"/>
      <c r="V212" s="38"/>
      <c r="W212" s="38"/>
      <c r="X212" s="38"/>
      <c r="Y212" s="38"/>
    </row>
    <row r="213" ht="20.25" customHeight="1" spans="1:25">
      <c r="A213" s="210" t="s">
        <v>75</v>
      </c>
      <c r="B213" s="210" t="s">
        <v>469</v>
      </c>
      <c r="C213" s="210" t="s">
        <v>470</v>
      </c>
      <c r="D213" s="210" t="s">
        <v>324</v>
      </c>
      <c r="E213" s="210" t="s">
        <v>178</v>
      </c>
      <c r="F213" s="210" t="s">
        <v>471</v>
      </c>
      <c r="G213" s="210" t="s">
        <v>326</v>
      </c>
      <c r="H213" s="210" t="s">
        <v>327</v>
      </c>
      <c r="I213" s="38">
        <v>400632</v>
      </c>
      <c r="J213" s="38">
        <v>400632</v>
      </c>
      <c r="K213" s="83"/>
      <c r="L213" s="83"/>
      <c r="M213" s="83"/>
      <c r="N213" s="38">
        <v>400632</v>
      </c>
      <c r="O213" s="83"/>
      <c r="P213" s="38"/>
      <c r="Q213" s="38"/>
      <c r="R213" s="38"/>
      <c r="S213" s="38"/>
      <c r="T213" s="38"/>
      <c r="U213" s="38"/>
      <c r="V213" s="38"/>
      <c r="W213" s="38"/>
      <c r="X213" s="38"/>
      <c r="Y213" s="38"/>
    </row>
    <row r="214" ht="20.25" customHeight="1" spans="1:25">
      <c r="A214" s="210" t="s">
        <v>75</v>
      </c>
      <c r="B214" s="210" t="s">
        <v>469</v>
      </c>
      <c r="C214" s="210" t="s">
        <v>470</v>
      </c>
      <c r="D214" s="210" t="s">
        <v>324</v>
      </c>
      <c r="E214" s="210" t="s">
        <v>178</v>
      </c>
      <c r="F214" s="210" t="s">
        <v>471</v>
      </c>
      <c r="G214" s="210" t="s">
        <v>326</v>
      </c>
      <c r="H214" s="210" t="s">
        <v>327</v>
      </c>
      <c r="I214" s="38">
        <v>5070</v>
      </c>
      <c r="J214" s="38">
        <v>5070</v>
      </c>
      <c r="K214" s="83"/>
      <c r="L214" s="83"/>
      <c r="M214" s="83"/>
      <c r="N214" s="38">
        <v>5070</v>
      </c>
      <c r="O214" s="83"/>
      <c r="P214" s="38"/>
      <c r="Q214" s="38"/>
      <c r="R214" s="38"/>
      <c r="S214" s="38"/>
      <c r="T214" s="38"/>
      <c r="U214" s="38"/>
      <c r="V214" s="38"/>
      <c r="W214" s="38"/>
      <c r="X214" s="38"/>
      <c r="Y214" s="38"/>
    </row>
    <row r="215" ht="20.25" customHeight="1" spans="1:25">
      <c r="A215" s="210" t="s">
        <v>75</v>
      </c>
      <c r="B215" s="210" t="s">
        <v>469</v>
      </c>
      <c r="C215" s="210" t="s">
        <v>470</v>
      </c>
      <c r="D215" s="210" t="s">
        <v>324</v>
      </c>
      <c r="E215" s="210" t="s">
        <v>178</v>
      </c>
      <c r="F215" s="210" t="s">
        <v>471</v>
      </c>
      <c r="G215" s="210" t="s">
        <v>326</v>
      </c>
      <c r="H215" s="210" t="s">
        <v>327</v>
      </c>
      <c r="I215" s="38">
        <v>1586592</v>
      </c>
      <c r="J215" s="38">
        <v>1586592</v>
      </c>
      <c r="K215" s="83"/>
      <c r="L215" s="83"/>
      <c r="M215" s="83"/>
      <c r="N215" s="38">
        <v>1586592</v>
      </c>
      <c r="O215" s="83"/>
      <c r="P215" s="38"/>
      <c r="Q215" s="38"/>
      <c r="R215" s="38"/>
      <c r="S215" s="38"/>
      <c r="T215" s="38"/>
      <c r="U215" s="38"/>
      <c r="V215" s="38"/>
      <c r="W215" s="38"/>
      <c r="X215" s="38"/>
      <c r="Y215" s="38"/>
    </row>
    <row r="216" ht="20.25" customHeight="1" spans="1:25">
      <c r="A216" s="210" t="s">
        <v>75</v>
      </c>
      <c r="B216" s="210" t="s">
        <v>469</v>
      </c>
      <c r="C216" s="210" t="s">
        <v>472</v>
      </c>
      <c r="D216" s="210" t="s">
        <v>329</v>
      </c>
      <c r="E216" s="210" t="s">
        <v>148</v>
      </c>
      <c r="F216" s="210" t="s">
        <v>330</v>
      </c>
      <c r="G216" s="210" t="s">
        <v>331</v>
      </c>
      <c r="H216" s="210" t="s">
        <v>332</v>
      </c>
      <c r="I216" s="38">
        <v>682814</v>
      </c>
      <c r="J216" s="38">
        <v>682814</v>
      </c>
      <c r="K216" s="83"/>
      <c r="L216" s="83"/>
      <c r="M216" s="83"/>
      <c r="N216" s="38">
        <v>682814</v>
      </c>
      <c r="O216" s="83"/>
      <c r="P216" s="38"/>
      <c r="Q216" s="38"/>
      <c r="R216" s="38"/>
      <c r="S216" s="38"/>
      <c r="T216" s="38"/>
      <c r="U216" s="38"/>
      <c r="V216" s="38"/>
      <c r="W216" s="38"/>
      <c r="X216" s="38"/>
      <c r="Y216" s="38"/>
    </row>
    <row r="217" ht="20.25" customHeight="1" spans="1:25">
      <c r="A217" s="210" t="s">
        <v>75</v>
      </c>
      <c r="B217" s="210" t="s">
        <v>469</v>
      </c>
      <c r="C217" s="210" t="s">
        <v>472</v>
      </c>
      <c r="D217" s="210" t="s">
        <v>329</v>
      </c>
      <c r="E217" s="210" t="s">
        <v>206</v>
      </c>
      <c r="F217" s="210" t="s">
        <v>339</v>
      </c>
      <c r="G217" s="210" t="s">
        <v>337</v>
      </c>
      <c r="H217" s="210" t="s">
        <v>338</v>
      </c>
      <c r="I217" s="38">
        <v>25398</v>
      </c>
      <c r="J217" s="38">
        <v>25398</v>
      </c>
      <c r="K217" s="83"/>
      <c r="L217" s="83"/>
      <c r="M217" s="83"/>
      <c r="N217" s="38">
        <v>25398</v>
      </c>
      <c r="O217" s="83"/>
      <c r="P217" s="38"/>
      <c r="Q217" s="38"/>
      <c r="R217" s="38"/>
      <c r="S217" s="38"/>
      <c r="T217" s="38"/>
      <c r="U217" s="38"/>
      <c r="V217" s="38"/>
      <c r="W217" s="38"/>
      <c r="X217" s="38"/>
      <c r="Y217" s="38"/>
    </row>
    <row r="218" ht="20.25" customHeight="1" spans="1:25">
      <c r="A218" s="210" t="s">
        <v>75</v>
      </c>
      <c r="B218" s="210" t="s">
        <v>469</v>
      </c>
      <c r="C218" s="210" t="s">
        <v>472</v>
      </c>
      <c r="D218" s="210" t="s">
        <v>329</v>
      </c>
      <c r="E218" s="210" t="s">
        <v>206</v>
      </c>
      <c r="F218" s="210" t="s">
        <v>339</v>
      </c>
      <c r="G218" s="210" t="s">
        <v>337</v>
      </c>
      <c r="H218" s="210" t="s">
        <v>338</v>
      </c>
      <c r="I218" s="38">
        <v>330337</v>
      </c>
      <c r="J218" s="38">
        <v>330337</v>
      </c>
      <c r="K218" s="83"/>
      <c r="L218" s="83"/>
      <c r="M218" s="83"/>
      <c r="N218" s="38">
        <v>330337</v>
      </c>
      <c r="O218" s="83"/>
      <c r="P218" s="38"/>
      <c r="Q218" s="38"/>
      <c r="R218" s="38"/>
      <c r="S218" s="38"/>
      <c r="T218" s="38"/>
      <c r="U218" s="38"/>
      <c r="V218" s="38"/>
      <c r="W218" s="38"/>
      <c r="X218" s="38"/>
      <c r="Y218" s="38"/>
    </row>
    <row r="219" ht="20.25" customHeight="1" spans="1:25">
      <c r="A219" s="210" t="s">
        <v>75</v>
      </c>
      <c r="B219" s="210" t="s">
        <v>469</v>
      </c>
      <c r="C219" s="210" t="s">
        <v>472</v>
      </c>
      <c r="D219" s="210" t="s">
        <v>329</v>
      </c>
      <c r="E219" s="210" t="s">
        <v>208</v>
      </c>
      <c r="F219" s="210" t="s">
        <v>340</v>
      </c>
      <c r="G219" s="210" t="s">
        <v>341</v>
      </c>
      <c r="H219" s="210" t="s">
        <v>342</v>
      </c>
      <c r="I219" s="38">
        <v>193749</v>
      </c>
      <c r="J219" s="38">
        <v>193749</v>
      </c>
      <c r="K219" s="83"/>
      <c r="L219" s="83"/>
      <c r="M219" s="83"/>
      <c r="N219" s="38">
        <v>193749</v>
      </c>
      <c r="O219" s="83"/>
      <c r="P219" s="38"/>
      <c r="Q219" s="38"/>
      <c r="R219" s="38"/>
      <c r="S219" s="38"/>
      <c r="T219" s="38"/>
      <c r="U219" s="38"/>
      <c r="V219" s="38"/>
      <c r="W219" s="38"/>
      <c r="X219" s="38"/>
      <c r="Y219" s="38"/>
    </row>
    <row r="220" ht="20.25" customHeight="1" spans="1:25">
      <c r="A220" s="210" t="s">
        <v>75</v>
      </c>
      <c r="B220" s="210" t="s">
        <v>469</v>
      </c>
      <c r="C220" s="210" t="s">
        <v>472</v>
      </c>
      <c r="D220" s="210" t="s">
        <v>329</v>
      </c>
      <c r="E220" s="210" t="s">
        <v>208</v>
      </c>
      <c r="F220" s="210" t="s">
        <v>340</v>
      </c>
      <c r="G220" s="210" t="s">
        <v>341</v>
      </c>
      <c r="H220" s="210" t="s">
        <v>342</v>
      </c>
      <c r="I220" s="38">
        <v>196185</v>
      </c>
      <c r="J220" s="38">
        <v>196185</v>
      </c>
      <c r="K220" s="83"/>
      <c r="L220" s="83"/>
      <c r="M220" s="83"/>
      <c r="N220" s="38">
        <v>196185</v>
      </c>
      <c r="O220" s="83"/>
      <c r="P220" s="38"/>
      <c r="Q220" s="38"/>
      <c r="R220" s="38"/>
      <c r="S220" s="38"/>
      <c r="T220" s="38"/>
      <c r="U220" s="38"/>
      <c r="V220" s="38"/>
      <c r="W220" s="38"/>
      <c r="X220" s="38"/>
      <c r="Y220" s="38"/>
    </row>
    <row r="221" ht="20.25" customHeight="1" spans="1:25">
      <c r="A221" s="210" t="s">
        <v>75</v>
      </c>
      <c r="B221" s="210" t="s">
        <v>469</v>
      </c>
      <c r="C221" s="210" t="s">
        <v>472</v>
      </c>
      <c r="D221" s="210" t="s">
        <v>329</v>
      </c>
      <c r="E221" s="210" t="s">
        <v>178</v>
      </c>
      <c r="F221" s="210" t="s">
        <v>471</v>
      </c>
      <c r="G221" s="210" t="s">
        <v>343</v>
      </c>
      <c r="H221" s="210" t="s">
        <v>344</v>
      </c>
      <c r="I221" s="38">
        <v>27470</v>
      </c>
      <c r="J221" s="38">
        <v>27470</v>
      </c>
      <c r="K221" s="83"/>
      <c r="L221" s="83"/>
      <c r="M221" s="83"/>
      <c r="N221" s="38">
        <v>27470</v>
      </c>
      <c r="O221" s="83"/>
      <c r="P221" s="38"/>
      <c r="Q221" s="38"/>
      <c r="R221" s="38"/>
      <c r="S221" s="38"/>
      <c r="T221" s="38"/>
      <c r="U221" s="38"/>
      <c r="V221" s="38"/>
      <c r="W221" s="38"/>
      <c r="X221" s="38"/>
      <c r="Y221" s="38"/>
    </row>
    <row r="222" ht="20.25" customHeight="1" spans="1:25">
      <c r="A222" s="210" t="s">
        <v>75</v>
      </c>
      <c r="B222" s="210" t="s">
        <v>469</v>
      </c>
      <c r="C222" s="210" t="s">
        <v>472</v>
      </c>
      <c r="D222" s="210" t="s">
        <v>329</v>
      </c>
      <c r="E222" s="210" t="s">
        <v>210</v>
      </c>
      <c r="F222" s="210" t="s">
        <v>345</v>
      </c>
      <c r="G222" s="210" t="s">
        <v>343</v>
      </c>
      <c r="H222" s="210" t="s">
        <v>344</v>
      </c>
      <c r="I222" s="38">
        <v>14145</v>
      </c>
      <c r="J222" s="38">
        <v>14145</v>
      </c>
      <c r="K222" s="83"/>
      <c r="L222" s="83"/>
      <c r="M222" s="83"/>
      <c r="N222" s="38">
        <v>14145</v>
      </c>
      <c r="O222" s="83"/>
      <c r="P222" s="38"/>
      <c r="Q222" s="38"/>
      <c r="R222" s="38"/>
      <c r="S222" s="38"/>
      <c r="T222" s="38"/>
      <c r="U222" s="38"/>
      <c r="V222" s="38"/>
      <c r="W222" s="38"/>
      <c r="X222" s="38"/>
      <c r="Y222" s="38"/>
    </row>
    <row r="223" ht="20.25" customHeight="1" spans="1:25">
      <c r="A223" s="210" t="s">
        <v>75</v>
      </c>
      <c r="B223" s="210" t="s">
        <v>469</v>
      </c>
      <c r="C223" s="210" t="s">
        <v>473</v>
      </c>
      <c r="D223" s="210" t="s">
        <v>347</v>
      </c>
      <c r="E223" s="210" t="s">
        <v>236</v>
      </c>
      <c r="F223" s="210" t="s">
        <v>347</v>
      </c>
      <c r="G223" s="210" t="s">
        <v>348</v>
      </c>
      <c r="H223" s="210" t="s">
        <v>347</v>
      </c>
      <c r="I223" s="38">
        <v>515718</v>
      </c>
      <c r="J223" s="38">
        <v>515718</v>
      </c>
      <c r="K223" s="83"/>
      <c r="L223" s="83"/>
      <c r="M223" s="83"/>
      <c r="N223" s="38">
        <v>515718</v>
      </c>
      <c r="O223" s="83"/>
      <c r="P223" s="38"/>
      <c r="Q223" s="38"/>
      <c r="R223" s="38"/>
      <c r="S223" s="38"/>
      <c r="T223" s="38"/>
      <c r="U223" s="38"/>
      <c r="V223" s="38"/>
      <c r="W223" s="38"/>
      <c r="X223" s="38"/>
      <c r="Y223" s="38"/>
    </row>
    <row r="224" ht="20.25" customHeight="1" spans="1:25">
      <c r="A224" s="210" t="s">
        <v>75</v>
      </c>
      <c r="B224" s="210" t="s">
        <v>469</v>
      </c>
      <c r="C224" s="210" t="s">
        <v>474</v>
      </c>
      <c r="D224" s="210" t="s">
        <v>289</v>
      </c>
      <c r="E224" s="210" t="s">
        <v>178</v>
      </c>
      <c r="F224" s="210" t="s">
        <v>471</v>
      </c>
      <c r="G224" s="210" t="s">
        <v>363</v>
      </c>
      <c r="H224" s="210" t="s">
        <v>289</v>
      </c>
      <c r="I224" s="38">
        <v>8200</v>
      </c>
      <c r="J224" s="38">
        <v>8200</v>
      </c>
      <c r="K224" s="83"/>
      <c r="L224" s="83"/>
      <c r="M224" s="83"/>
      <c r="N224" s="38">
        <v>8200</v>
      </c>
      <c r="O224" s="83"/>
      <c r="P224" s="38"/>
      <c r="Q224" s="38"/>
      <c r="R224" s="38"/>
      <c r="S224" s="38"/>
      <c r="T224" s="38"/>
      <c r="U224" s="38"/>
      <c r="V224" s="38"/>
      <c r="W224" s="38"/>
      <c r="X224" s="38"/>
      <c r="Y224" s="38"/>
    </row>
    <row r="225" ht="20.25" customHeight="1" spans="1:25">
      <c r="A225" s="210" t="s">
        <v>75</v>
      </c>
      <c r="B225" s="210" t="s">
        <v>469</v>
      </c>
      <c r="C225" s="210" t="s">
        <v>475</v>
      </c>
      <c r="D225" s="210" t="s">
        <v>369</v>
      </c>
      <c r="E225" s="210" t="s">
        <v>178</v>
      </c>
      <c r="F225" s="210" t="s">
        <v>471</v>
      </c>
      <c r="G225" s="210" t="s">
        <v>370</v>
      </c>
      <c r="H225" s="210" t="s">
        <v>369</v>
      </c>
      <c r="I225" s="38">
        <v>12300</v>
      </c>
      <c r="J225" s="38">
        <v>12300</v>
      </c>
      <c r="K225" s="83"/>
      <c r="L225" s="83"/>
      <c r="M225" s="83"/>
      <c r="N225" s="38">
        <v>12300</v>
      </c>
      <c r="O225" s="83"/>
      <c r="P225" s="38"/>
      <c r="Q225" s="38"/>
      <c r="R225" s="38"/>
      <c r="S225" s="38"/>
      <c r="T225" s="38"/>
      <c r="U225" s="38"/>
      <c r="V225" s="38"/>
      <c r="W225" s="38"/>
      <c r="X225" s="38"/>
      <c r="Y225" s="38"/>
    </row>
    <row r="226" ht="20.25" customHeight="1" spans="1:25">
      <c r="A226" s="210" t="s">
        <v>75</v>
      </c>
      <c r="B226" s="210" t="s">
        <v>469</v>
      </c>
      <c r="C226" s="210" t="s">
        <v>476</v>
      </c>
      <c r="D226" s="210" t="s">
        <v>375</v>
      </c>
      <c r="E226" s="210" t="s">
        <v>178</v>
      </c>
      <c r="F226" s="210" t="s">
        <v>471</v>
      </c>
      <c r="G226" s="210" t="s">
        <v>374</v>
      </c>
      <c r="H226" s="210" t="s">
        <v>375</v>
      </c>
      <c r="I226" s="38">
        <v>14350</v>
      </c>
      <c r="J226" s="38">
        <v>14350</v>
      </c>
      <c r="K226" s="83"/>
      <c r="L226" s="83"/>
      <c r="M226" s="83"/>
      <c r="N226" s="38">
        <v>14350</v>
      </c>
      <c r="O226" s="83"/>
      <c r="P226" s="38"/>
      <c r="Q226" s="38"/>
      <c r="R226" s="38"/>
      <c r="S226" s="38"/>
      <c r="T226" s="38"/>
      <c r="U226" s="38"/>
      <c r="V226" s="38"/>
      <c r="W226" s="38"/>
      <c r="X226" s="38"/>
      <c r="Y226" s="38"/>
    </row>
    <row r="227" ht="20.25" customHeight="1" spans="1:25">
      <c r="A227" s="210" t="s">
        <v>75</v>
      </c>
      <c r="B227" s="210" t="s">
        <v>469</v>
      </c>
      <c r="C227" s="210" t="s">
        <v>477</v>
      </c>
      <c r="D227" s="210" t="s">
        <v>379</v>
      </c>
      <c r="E227" s="210" t="s">
        <v>178</v>
      </c>
      <c r="F227" s="210" t="s">
        <v>471</v>
      </c>
      <c r="G227" s="210" t="s">
        <v>380</v>
      </c>
      <c r="H227" s="210" t="s">
        <v>381</v>
      </c>
      <c r="I227" s="38">
        <v>30750</v>
      </c>
      <c r="J227" s="38">
        <v>30750</v>
      </c>
      <c r="K227" s="83"/>
      <c r="L227" s="83"/>
      <c r="M227" s="83"/>
      <c r="N227" s="38">
        <v>30750</v>
      </c>
      <c r="O227" s="83"/>
      <c r="P227" s="38"/>
      <c r="Q227" s="38"/>
      <c r="R227" s="38"/>
      <c r="S227" s="38"/>
      <c r="T227" s="38"/>
      <c r="U227" s="38"/>
      <c r="V227" s="38"/>
      <c r="W227" s="38"/>
      <c r="X227" s="38"/>
      <c r="Y227" s="38"/>
    </row>
    <row r="228" ht="20.25" customHeight="1" spans="1:25">
      <c r="A228" s="210" t="s">
        <v>75</v>
      </c>
      <c r="B228" s="210" t="s">
        <v>469</v>
      </c>
      <c r="C228" s="210" t="s">
        <v>477</v>
      </c>
      <c r="D228" s="210" t="s">
        <v>379</v>
      </c>
      <c r="E228" s="210" t="s">
        <v>178</v>
      </c>
      <c r="F228" s="210" t="s">
        <v>471</v>
      </c>
      <c r="G228" s="210" t="s">
        <v>382</v>
      </c>
      <c r="H228" s="210" t="s">
        <v>383</v>
      </c>
      <c r="I228" s="38">
        <v>4100</v>
      </c>
      <c r="J228" s="38">
        <v>4100</v>
      </c>
      <c r="K228" s="83"/>
      <c r="L228" s="83"/>
      <c r="M228" s="83"/>
      <c r="N228" s="38">
        <v>4100</v>
      </c>
      <c r="O228" s="83"/>
      <c r="P228" s="38"/>
      <c r="Q228" s="38"/>
      <c r="R228" s="38"/>
      <c r="S228" s="38"/>
      <c r="T228" s="38"/>
      <c r="U228" s="38"/>
      <c r="V228" s="38"/>
      <c r="W228" s="38"/>
      <c r="X228" s="38"/>
      <c r="Y228" s="38"/>
    </row>
    <row r="229" ht="20.25" customHeight="1" spans="1:25">
      <c r="A229" s="210" t="s">
        <v>75</v>
      </c>
      <c r="B229" s="210" t="s">
        <v>469</v>
      </c>
      <c r="C229" s="210" t="s">
        <v>477</v>
      </c>
      <c r="D229" s="210" t="s">
        <v>379</v>
      </c>
      <c r="E229" s="210" t="s">
        <v>178</v>
      </c>
      <c r="F229" s="210" t="s">
        <v>471</v>
      </c>
      <c r="G229" s="210" t="s">
        <v>384</v>
      </c>
      <c r="H229" s="210" t="s">
        <v>385</v>
      </c>
      <c r="I229" s="38">
        <v>4100</v>
      </c>
      <c r="J229" s="38">
        <v>4100</v>
      </c>
      <c r="K229" s="83"/>
      <c r="L229" s="83"/>
      <c r="M229" s="83"/>
      <c r="N229" s="38">
        <v>4100</v>
      </c>
      <c r="O229" s="83"/>
      <c r="P229" s="38"/>
      <c r="Q229" s="38"/>
      <c r="R229" s="38"/>
      <c r="S229" s="38"/>
      <c r="T229" s="38"/>
      <c r="U229" s="38"/>
      <c r="V229" s="38"/>
      <c r="W229" s="38"/>
      <c r="X229" s="38"/>
      <c r="Y229" s="38"/>
    </row>
    <row r="230" ht="20.25" customHeight="1" spans="1:25">
      <c r="A230" s="210" t="s">
        <v>75</v>
      </c>
      <c r="B230" s="210" t="s">
        <v>469</v>
      </c>
      <c r="C230" s="210" t="s">
        <v>477</v>
      </c>
      <c r="D230" s="210" t="s">
        <v>379</v>
      </c>
      <c r="E230" s="210" t="s">
        <v>178</v>
      </c>
      <c r="F230" s="210" t="s">
        <v>471</v>
      </c>
      <c r="G230" s="210" t="s">
        <v>386</v>
      </c>
      <c r="H230" s="210" t="s">
        <v>387</v>
      </c>
      <c r="I230" s="38">
        <v>28700</v>
      </c>
      <c r="J230" s="38">
        <v>28700</v>
      </c>
      <c r="K230" s="83"/>
      <c r="L230" s="83"/>
      <c r="M230" s="83"/>
      <c r="N230" s="38">
        <v>28700</v>
      </c>
      <c r="O230" s="83"/>
      <c r="P230" s="38"/>
      <c r="Q230" s="38"/>
      <c r="R230" s="38"/>
      <c r="S230" s="38"/>
      <c r="T230" s="38"/>
      <c r="U230" s="38"/>
      <c r="V230" s="38"/>
      <c r="W230" s="38"/>
      <c r="X230" s="38"/>
      <c r="Y230" s="38"/>
    </row>
    <row r="231" ht="20.25" customHeight="1" spans="1:25">
      <c r="A231" s="210" t="s">
        <v>75</v>
      </c>
      <c r="B231" s="210" t="s">
        <v>469</v>
      </c>
      <c r="C231" s="210" t="s">
        <v>477</v>
      </c>
      <c r="D231" s="210" t="s">
        <v>379</v>
      </c>
      <c r="E231" s="210" t="s">
        <v>178</v>
      </c>
      <c r="F231" s="210" t="s">
        <v>471</v>
      </c>
      <c r="G231" s="210" t="s">
        <v>388</v>
      </c>
      <c r="H231" s="210" t="s">
        <v>389</v>
      </c>
      <c r="I231" s="38">
        <v>52480</v>
      </c>
      <c r="J231" s="38">
        <v>52480</v>
      </c>
      <c r="K231" s="83"/>
      <c r="L231" s="83"/>
      <c r="M231" s="83"/>
      <c r="N231" s="38">
        <v>52480</v>
      </c>
      <c r="O231" s="83"/>
      <c r="P231" s="38"/>
      <c r="Q231" s="38"/>
      <c r="R231" s="38"/>
      <c r="S231" s="38"/>
      <c r="T231" s="38"/>
      <c r="U231" s="38"/>
      <c r="V231" s="38"/>
      <c r="W231" s="38"/>
      <c r="X231" s="38"/>
      <c r="Y231" s="38"/>
    </row>
    <row r="232" ht="20.25" customHeight="1" spans="1:25">
      <c r="A232" s="210" t="s">
        <v>75</v>
      </c>
      <c r="B232" s="210" t="s">
        <v>469</v>
      </c>
      <c r="C232" s="210" t="s">
        <v>477</v>
      </c>
      <c r="D232" s="210" t="s">
        <v>379</v>
      </c>
      <c r="E232" s="210" t="s">
        <v>178</v>
      </c>
      <c r="F232" s="210" t="s">
        <v>471</v>
      </c>
      <c r="G232" s="210" t="s">
        <v>390</v>
      </c>
      <c r="H232" s="210" t="s">
        <v>391</v>
      </c>
      <c r="I232" s="38">
        <v>6150</v>
      </c>
      <c r="J232" s="38">
        <v>6150</v>
      </c>
      <c r="K232" s="83"/>
      <c r="L232" s="83"/>
      <c r="M232" s="83"/>
      <c r="N232" s="38">
        <v>6150</v>
      </c>
      <c r="O232" s="83"/>
      <c r="P232" s="38"/>
      <c r="Q232" s="38"/>
      <c r="R232" s="38"/>
      <c r="S232" s="38"/>
      <c r="T232" s="38"/>
      <c r="U232" s="38"/>
      <c r="V232" s="38"/>
      <c r="W232" s="38"/>
      <c r="X232" s="38"/>
      <c r="Y232" s="38"/>
    </row>
    <row r="233" ht="20.25" customHeight="1" spans="1:25">
      <c r="A233" s="210" t="s">
        <v>75</v>
      </c>
      <c r="B233" s="210" t="s">
        <v>469</v>
      </c>
      <c r="C233" s="210" t="s">
        <v>477</v>
      </c>
      <c r="D233" s="210" t="s">
        <v>379</v>
      </c>
      <c r="E233" s="210" t="s">
        <v>178</v>
      </c>
      <c r="F233" s="210" t="s">
        <v>471</v>
      </c>
      <c r="G233" s="210" t="s">
        <v>392</v>
      </c>
      <c r="H233" s="210" t="s">
        <v>393</v>
      </c>
      <c r="I233" s="38">
        <v>2050</v>
      </c>
      <c r="J233" s="38">
        <v>2050</v>
      </c>
      <c r="K233" s="83"/>
      <c r="L233" s="83"/>
      <c r="M233" s="83"/>
      <c r="N233" s="38">
        <v>2050</v>
      </c>
      <c r="O233" s="83"/>
      <c r="P233" s="38"/>
      <c r="Q233" s="38"/>
      <c r="R233" s="38"/>
      <c r="S233" s="38"/>
      <c r="T233" s="38"/>
      <c r="U233" s="38"/>
      <c r="V233" s="38"/>
      <c r="W233" s="38"/>
      <c r="X233" s="38"/>
      <c r="Y233" s="38"/>
    </row>
    <row r="234" ht="20.25" customHeight="1" spans="1:25">
      <c r="A234" s="210" t="s">
        <v>75</v>
      </c>
      <c r="B234" s="210" t="s">
        <v>469</v>
      </c>
      <c r="C234" s="210" t="s">
        <v>477</v>
      </c>
      <c r="D234" s="210" t="s">
        <v>379</v>
      </c>
      <c r="E234" s="210" t="s">
        <v>178</v>
      </c>
      <c r="F234" s="210" t="s">
        <v>471</v>
      </c>
      <c r="G234" s="210" t="s">
        <v>394</v>
      </c>
      <c r="H234" s="210" t="s">
        <v>395</v>
      </c>
      <c r="I234" s="38">
        <v>2050</v>
      </c>
      <c r="J234" s="38">
        <v>2050</v>
      </c>
      <c r="K234" s="83"/>
      <c r="L234" s="83"/>
      <c r="M234" s="83"/>
      <c r="N234" s="38">
        <v>2050</v>
      </c>
      <c r="O234" s="83"/>
      <c r="P234" s="38"/>
      <c r="Q234" s="38"/>
      <c r="R234" s="38"/>
      <c r="S234" s="38"/>
      <c r="T234" s="38"/>
      <c r="U234" s="38"/>
      <c r="V234" s="38"/>
      <c r="W234" s="38"/>
      <c r="X234" s="38"/>
      <c r="Y234" s="38"/>
    </row>
    <row r="235" ht="20.25" customHeight="1" spans="1:25">
      <c r="A235" s="210" t="s">
        <v>75</v>
      </c>
      <c r="B235" s="210" t="s">
        <v>469</v>
      </c>
      <c r="C235" s="210" t="s">
        <v>477</v>
      </c>
      <c r="D235" s="210" t="s">
        <v>379</v>
      </c>
      <c r="E235" s="210" t="s">
        <v>178</v>
      </c>
      <c r="F235" s="210" t="s">
        <v>471</v>
      </c>
      <c r="G235" s="210" t="s">
        <v>396</v>
      </c>
      <c r="H235" s="210" t="s">
        <v>397</v>
      </c>
      <c r="I235" s="38">
        <v>98400</v>
      </c>
      <c r="J235" s="38">
        <v>98400</v>
      </c>
      <c r="K235" s="83"/>
      <c r="L235" s="83"/>
      <c r="M235" s="83"/>
      <c r="N235" s="38">
        <v>98400</v>
      </c>
      <c r="O235" s="83"/>
      <c r="P235" s="38"/>
      <c r="Q235" s="38"/>
      <c r="R235" s="38"/>
      <c r="S235" s="38"/>
      <c r="T235" s="38"/>
      <c r="U235" s="38"/>
      <c r="V235" s="38"/>
      <c r="W235" s="38"/>
      <c r="X235" s="38"/>
      <c r="Y235" s="38"/>
    </row>
    <row r="236" ht="20.25" customHeight="1" spans="1:25">
      <c r="A236" s="210" t="s">
        <v>75</v>
      </c>
      <c r="B236" s="210" t="s">
        <v>469</v>
      </c>
      <c r="C236" s="210" t="s">
        <v>478</v>
      </c>
      <c r="D236" s="210" t="s">
        <v>401</v>
      </c>
      <c r="E236" s="210" t="s">
        <v>146</v>
      </c>
      <c r="F236" s="210" t="s">
        <v>376</v>
      </c>
      <c r="G236" s="210" t="s">
        <v>356</v>
      </c>
      <c r="H236" s="210" t="s">
        <v>357</v>
      </c>
      <c r="I236" s="38">
        <v>734400</v>
      </c>
      <c r="J236" s="38">
        <v>734400</v>
      </c>
      <c r="K236" s="83"/>
      <c r="L236" s="83"/>
      <c r="M236" s="83"/>
      <c r="N236" s="38">
        <v>734400</v>
      </c>
      <c r="O236" s="83"/>
      <c r="P236" s="38"/>
      <c r="Q236" s="38"/>
      <c r="R236" s="38"/>
      <c r="S236" s="38"/>
      <c r="T236" s="38"/>
      <c r="U236" s="38"/>
      <c r="V236" s="38"/>
      <c r="W236" s="38"/>
      <c r="X236" s="38"/>
      <c r="Y236" s="38"/>
    </row>
    <row r="237" ht="20.25" customHeight="1" spans="1:25">
      <c r="A237" s="210" t="s">
        <v>75</v>
      </c>
      <c r="B237" s="210" t="s">
        <v>469</v>
      </c>
      <c r="C237" s="210" t="s">
        <v>479</v>
      </c>
      <c r="D237" s="210" t="s">
        <v>354</v>
      </c>
      <c r="E237" s="210" t="s">
        <v>154</v>
      </c>
      <c r="F237" s="210" t="s">
        <v>355</v>
      </c>
      <c r="G237" s="210" t="s">
        <v>356</v>
      </c>
      <c r="H237" s="210" t="s">
        <v>357</v>
      </c>
      <c r="I237" s="38">
        <v>34056</v>
      </c>
      <c r="J237" s="38">
        <v>34056</v>
      </c>
      <c r="K237" s="83"/>
      <c r="L237" s="83"/>
      <c r="M237" s="83"/>
      <c r="N237" s="38">
        <v>34056</v>
      </c>
      <c r="O237" s="83"/>
      <c r="P237" s="38"/>
      <c r="Q237" s="38"/>
      <c r="R237" s="38"/>
      <c r="S237" s="38"/>
      <c r="T237" s="38"/>
      <c r="U237" s="38"/>
      <c r="V237" s="38"/>
      <c r="W237" s="38"/>
      <c r="X237" s="38"/>
      <c r="Y237" s="38"/>
    </row>
    <row r="238" ht="20.25" customHeight="1" spans="1:25">
      <c r="A238" s="210" t="s">
        <v>75</v>
      </c>
      <c r="B238" s="210" t="s">
        <v>469</v>
      </c>
      <c r="C238" s="210" t="s">
        <v>480</v>
      </c>
      <c r="D238" s="210" t="s">
        <v>403</v>
      </c>
      <c r="E238" s="210" t="s">
        <v>178</v>
      </c>
      <c r="F238" s="210" t="s">
        <v>471</v>
      </c>
      <c r="G238" s="210" t="s">
        <v>326</v>
      </c>
      <c r="H238" s="210" t="s">
        <v>327</v>
      </c>
      <c r="I238" s="38">
        <v>344400</v>
      </c>
      <c r="J238" s="38">
        <v>344400</v>
      </c>
      <c r="K238" s="83"/>
      <c r="L238" s="83"/>
      <c r="M238" s="83"/>
      <c r="N238" s="38">
        <v>344400</v>
      </c>
      <c r="O238" s="83"/>
      <c r="P238" s="38"/>
      <c r="Q238" s="38"/>
      <c r="R238" s="38"/>
      <c r="S238" s="38"/>
      <c r="T238" s="38"/>
      <c r="U238" s="38"/>
      <c r="V238" s="38"/>
      <c r="W238" s="38"/>
      <c r="X238" s="38"/>
      <c r="Y238" s="38"/>
    </row>
    <row r="239" ht="20.25" customHeight="1" spans="1:25">
      <c r="A239" s="210" t="s">
        <v>75</v>
      </c>
      <c r="B239" s="210" t="s">
        <v>481</v>
      </c>
      <c r="C239" s="210" t="s">
        <v>482</v>
      </c>
      <c r="D239" s="210" t="s">
        <v>324</v>
      </c>
      <c r="E239" s="210" t="s">
        <v>178</v>
      </c>
      <c r="F239" s="210" t="s">
        <v>471</v>
      </c>
      <c r="G239" s="210" t="s">
        <v>317</v>
      </c>
      <c r="H239" s="210" t="s">
        <v>318</v>
      </c>
      <c r="I239" s="38">
        <v>1093980</v>
      </c>
      <c r="J239" s="38">
        <v>1093980</v>
      </c>
      <c r="K239" s="83"/>
      <c r="L239" s="83"/>
      <c r="M239" s="83"/>
      <c r="N239" s="38">
        <v>1093980</v>
      </c>
      <c r="O239" s="83"/>
      <c r="P239" s="38"/>
      <c r="Q239" s="38"/>
      <c r="R239" s="38"/>
      <c r="S239" s="38"/>
      <c r="T239" s="38"/>
      <c r="U239" s="38"/>
      <c r="V239" s="38"/>
      <c r="W239" s="38"/>
      <c r="X239" s="38"/>
      <c r="Y239" s="38"/>
    </row>
    <row r="240" ht="20.25" customHeight="1" spans="1:25">
      <c r="A240" s="210" t="s">
        <v>75</v>
      </c>
      <c r="B240" s="210" t="s">
        <v>481</v>
      </c>
      <c r="C240" s="210" t="s">
        <v>482</v>
      </c>
      <c r="D240" s="210" t="s">
        <v>324</v>
      </c>
      <c r="E240" s="210" t="s">
        <v>178</v>
      </c>
      <c r="F240" s="210" t="s">
        <v>471</v>
      </c>
      <c r="G240" s="210" t="s">
        <v>319</v>
      </c>
      <c r="H240" s="210" t="s">
        <v>320</v>
      </c>
      <c r="I240" s="38">
        <v>198000</v>
      </c>
      <c r="J240" s="38">
        <v>198000</v>
      </c>
      <c r="K240" s="83"/>
      <c r="L240" s="83"/>
      <c r="M240" s="83"/>
      <c r="N240" s="38">
        <v>198000</v>
      </c>
      <c r="O240" s="83"/>
      <c r="P240" s="38"/>
      <c r="Q240" s="38"/>
      <c r="R240" s="38"/>
      <c r="S240" s="38"/>
      <c r="T240" s="38"/>
      <c r="U240" s="38"/>
      <c r="V240" s="38"/>
      <c r="W240" s="38"/>
      <c r="X240" s="38"/>
      <c r="Y240" s="38"/>
    </row>
    <row r="241" ht="20.25" customHeight="1" spans="1:25">
      <c r="A241" s="210" t="s">
        <v>75</v>
      </c>
      <c r="B241" s="210" t="s">
        <v>481</v>
      </c>
      <c r="C241" s="210" t="s">
        <v>482</v>
      </c>
      <c r="D241" s="210" t="s">
        <v>324</v>
      </c>
      <c r="E241" s="210" t="s">
        <v>178</v>
      </c>
      <c r="F241" s="210" t="s">
        <v>471</v>
      </c>
      <c r="G241" s="210" t="s">
        <v>319</v>
      </c>
      <c r="H241" s="210" t="s">
        <v>320</v>
      </c>
      <c r="I241" s="38">
        <v>140040</v>
      </c>
      <c r="J241" s="38">
        <v>140040</v>
      </c>
      <c r="K241" s="83"/>
      <c r="L241" s="83"/>
      <c r="M241" s="83"/>
      <c r="N241" s="38">
        <v>140040</v>
      </c>
      <c r="O241" s="83"/>
      <c r="P241" s="38"/>
      <c r="Q241" s="38"/>
      <c r="R241" s="38"/>
      <c r="S241" s="38"/>
      <c r="T241" s="38"/>
      <c r="U241" s="38"/>
      <c r="V241" s="38"/>
      <c r="W241" s="38"/>
      <c r="X241" s="38"/>
      <c r="Y241" s="38"/>
    </row>
    <row r="242" ht="20.25" customHeight="1" spans="1:25">
      <c r="A242" s="210" t="s">
        <v>75</v>
      </c>
      <c r="B242" s="210" t="s">
        <v>481</v>
      </c>
      <c r="C242" s="210" t="s">
        <v>482</v>
      </c>
      <c r="D242" s="210" t="s">
        <v>324</v>
      </c>
      <c r="E242" s="210" t="s">
        <v>178</v>
      </c>
      <c r="F242" s="210" t="s">
        <v>471</v>
      </c>
      <c r="G242" s="210" t="s">
        <v>319</v>
      </c>
      <c r="H242" s="210" t="s">
        <v>320</v>
      </c>
      <c r="I242" s="38">
        <v>92016</v>
      </c>
      <c r="J242" s="38">
        <v>92016</v>
      </c>
      <c r="K242" s="83"/>
      <c r="L242" s="83"/>
      <c r="M242" s="83"/>
      <c r="N242" s="38">
        <v>92016</v>
      </c>
      <c r="O242" s="83"/>
      <c r="P242" s="38"/>
      <c r="Q242" s="38"/>
      <c r="R242" s="38"/>
      <c r="S242" s="38"/>
      <c r="T242" s="38"/>
      <c r="U242" s="38"/>
      <c r="V242" s="38"/>
      <c r="W242" s="38"/>
      <c r="X242" s="38"/>
      <c r="Y242" s="38"/>
    </row>
    <row r="243" ht="20.25" customHeight="1" spans="1:25">
      <c r="A243" s="210" t="s">
        <v>75</v>
      </c>
      <c r="B243" s="210" t="s">
        <v>481</v>
      </c>
      <c r="C243" s="210" t="s">
        <v>482</v>
      </c>
      <c r="D243" s="210" t="s">
        <v>324</v>
      </c>
      <c r="E243" s="210" t="s">
        <v>178</v>
      </c>
      <c r="F243" s="210" t="s">
        <v>471</v>
      </c>
      <c r="G243" s="210" t="s">
        <v>321</v>
      </c>
      <c r="H243" s="210" t="s">
        <v>322</v>
      </c>
      <c r="I243" s="38">
        <v>91165</v>
      </c>
      <c r="J243" s="38">
        <v>91165</v>
      </c>
      <c r="K243" s="83"/>
      <c r="L243" s="83"/>
      <c r="M243" s="83"/>
      <c r="N243" s="38">
        <v>91165</v>
      </c>
      <c r="O243" s="83"/>
      <c r="P243" s="38"/>
      <c r="Q243" s="38"/>
      <c r="R243" s="38"/>
      <c r="S243" s="38"/>
      <c r="T243" s="38"/>
      <c r="U243" s="38"/>
      <c r="V243" s="38"/>
      <c r="W243" s="38"/>
      <c r="X243" s="38"/>
      <c r="Y243" s="38"/>
    </row>
    <row r="244" ht="20.25" customHeight="1" spans="1:25">
      <c r="A244" s="210" t="s">
        <v>75</v>
      </c>
      <c r="B244" s="210" t="s">
        <v>481</v>
      </c>
      <c r="C244" s="210" t="s">
        <v>482</v>
      </c>
      <c r="D244" s="210" t="s">
        <v>324</v>
      </c>
      <c r="E244" s="210" t="s">
        <v>178</v>
      </c>
      <c r="F244" s="210" t="s">
        <v>471</v>
      </c>
      <c r="G244" s="210" t="s">
        <v>326</v>
      </c>
      <c r="H244" s="210" t="s">
        <v>327</v>
      </c>
      <c r="I244" s="38">
        <v>1245444</v>
      </c>
      <c r="J244" s="38">
        <v>1245444</v>
      </c>
      <c r="K244" s="83"/>
      <c r="L244" s="83"/>
      <c r="M244" s="83"/>
      <c r="N244" s="38">
        <v>1245444</v>
      </c>
      <c r="O244" s="83"/>
      <c r="P244" s="38"/>
      <c r="Q244" s="38"/>
      <c r="R244" s="38"/>
      <c r="S244" s="38"/>
      <c r="T244" s="38"/>
      <c r="U244" s="38"/>
      <c r="V244" s="38"/>
      <c r="W244" s="38"/>
      <c r="X244" s="38"/>
      <c r="Y244" s="38"/>
    </row>
    <row r="245" ht="20.25" customHeight="1" spans="1:25">
      <c r="A245" s="210" t="s">
        <v>75</v>
      </c>
      <c r="B245" s="210" t="s">
        <v>481</v>
      </c>
      <c r="C245" s="210" t="s">
        <v>482</v>
      </c>
      <c r="D245" s="210" t="s">
        <v>324</v>
      </c>
      <c r="E245" s="210" t="s">
        <v>178</v>
      </c>
      <c r="F245" s="210" t="s">
        <v>471</v>
      </c>
      <c r="G245" s="210" t="s">
        <v>326</v>
      </c>
      <c r="H245" s="210" t="s">
        <v>327</v>
      </c>
      <c r="I245" s="38">
        <v>313836</v>
      </c>
      <c r="J245" s="38">
        <v>313836</v>
      </c>
      <c r="K245" s="83"/>
      <c r="L245" s="83"/>
      <c r="M245" s="83"/>
      <c r="N245" s="38">
        <v>313836</v>
      </c>
      <c r="O245" s="83"/>
      <c r="P245" s="38"/>
      <c r="Q245" s="38"/>
      <c r="R245" s="38"/>
      <c r="S245" s="38"/>
      <c r="T245" s="38"/>
      <c r="U245" s="38"/>
      <c r="V245" s="38"/>
      <c r="W245" s="38"/>
      <c r="X245" s="38"/>
      <c r="Y245" s="38"/>
    </row>
    <row r="246" ht="20.25" customHeight="1" spans="1:25">
      <c r="A246" s="210" t="s">
        <v>75</v>
      </c>
      <c r="B246" s="210" t="s">
        <v>481</v>
      </c>
      <c r="C246" s="210" t="s">
        <v>483</v>
      </c>
      <c r="D246" s="210" t="s">
        <v>329</v>
      </c>
      <c r="E246" s="210" t="s">
        <v>148</v>
      </c>
      <c r="F246" s="210" t="s">
        <v>330</v>
      </c>
      <c r="G246" s="210" t="s">
        <v>331</v>
      </c>
      <c r="H246" s="210" t="s">
        <v>332</v>
      </c>
      <c r="I246" s="38">
        <v>489093</v>
      </c>
      <c r="J246" s="38">
        <v>489093</v>
      </c>
      <c r="K246" s="83"/>
      <c r="L246" s="83"/>
      <c r="M246" s="83"/>
      <c r="N246" s="38">
        <v>489093</v>
      </c>
      <c r="O246" s="83"/>
      <c r="P246" s="38"/>
      <c r="Q246" s="38"/>
      <c r="R246" s="38"/>
      <c r="S246" s="38"/>
      <c r="T246" s="38"/>
      <c r="U246" s="38"/>
      <c r="V246" s="38"/>
      <c r="W246" s="38"/>
      <c r="X246" s="38"/>
      <c r="Y246" s="38"/>
    </row>
    <row r="247" ht="20.25" customHeight="1" spans="1:25">
      <c r="A247" s="210" t="s">
        <v>75</v>
      </c>
      <c r="B247" s="210" t="s">
        <v>481</v>
      </c>
      <c r="C247" s="210" t="s">
        <v>483</v>
      </c>
      <c r="D247" s="210" t="s">
        <v>329</v>
      </c>
      <c r="E247" s="210" t="s">
        <v>206</v>
      </c>
      <c r="F247" s="210" t="s">
        <v>339</v>
      </c>
      <c r="G247" s="210" t="s">
        <v>337</v>
      </c>
      <c r="H247" s="210" t="s">
        <v>338</v>
      </c>
      <c r="I247" s="38">
        <v>11454</v>
      </c>
      <c r="J247" s="38">
        <v>11454</v>
      </c>
      <c r="K247" s="83"/>
      <c r="L247" s="83"/>
      <c r="M247" s="83"/>
      <c r="N247" s="38">
        <v>11454</v>
      </c>
      <c r="O247" s="83"/>
      <c r="P247" s="38"/>
      <c r="Q247" s="38"/>
      <c r="R247" s="38"/>
      <c r="S247" s="38"/>
      <c r="T247" s="38"/>
      <c r="U247" s="38"/>
      <c r="V247" s="38"/>
      <c r="W247" s="38"/>
      <c r="X247" s="38"/>
      <c r="Y247" s="38"/>
    </row>
    <row r="248" ht="20.25" customHeight="1" spans="1:25">
      <c r="A248" s="210" t="s">
        <v>75</v>
      </c>
      <c r="B248" s="210" t="s">
        <v>481</v>
      </c>
      <c r="C248" s="210" t="s">
        <v>483</v>
      </c>
      <c r="D248" s="210" t="s">
        <v>329</v>
      </c>
      <c r="E248" s="210" t="s">
        <v>206</v>
      </c>
      <c r="F248" s="210" t="s">
        <v>339</v>
      </c>
      <c r="G248" s="210" t="s">
        <v>337</v>
      </c>
      <c r="H248" s="210" t="s">
        <v>338</v>
      </c>
      <c r="I248" s="38">
        <v>236016</v>
      </c>
      <c r="J248" s="38">
        <v>236016</v>
      </c>
      <c r="K248" s="83"/>
      <c r="L248" s="83"/>
      <c r="M248" s="83"/>
      <c r="N248" s="38">
        <v>236016</v>
      </c>
      <c r="O248" s="83"/>
      <c r="P248" s="38"/>
      <c r="Q248" s="38"/>
      <c r="R248" s="38"/>
      <c r="S248" s="38"/>
      <c r="T248" s="38"/>
      <c r="U248" s="38"/>
      <c r="V248" s="38"/>
      <c r="W248" s="38"/>
      <c r="X248" s="38"/>
      <c r="Y248" s="38"/>
    </row>
    <row r="249" ht="20.25" customHeight="1" spans="1:25">
      <c r="A249" s="210" t="s">
        <v>75</v>
      </c>
      <c r="B249" s="210" t="s">
        <v>481</v>
      </c>
      <c r="C249" s="210" t="s">
        <v>483</v>
      </c>
      <c r="D249" s="210" t="s">
        <v>329</v>
      </c>
      <c r="E249" s="210" t="s">
        <v>208</v>
      </c>
      <c r="F249" s="210" t="s">
        <v>340</v>
      </c>
      <c r="G249" s="210" t="s">
        <v>341</v>
      </c>
      <c r="H249" s="210" t="s">
        <v>342</v>
      </c>
      <c r="I249" s="38">
        <v>138996</v>
      </c>
      <c r="J249" s="38">
        <v>138996</v>
      </c>
      <c r="K249" s="83"/>
      <c r="L249" s="83"/>
      <c r="M249" s="83"/>
      <c r="N249" s="38">
        <v>138996</v>
      </c>
      <c r="O249" s="83"/>
      <c r="P249" s="38"/>
      <c r="Q249" s="38"/>
      <c r="R249" s="38"/>
      <c r="S249" s="38"/>
      <c r="T249" s="38"/>
      <c r="U249" s="38"/>
      <c r="V249" s="38"/>
      <c r="W249" s="38"/>
      <c r="X249" s="38"/>
      <c r="Y249" s="38"/>
    </row>
    <row r="250" ht="20.25" customHeight="1" spans="1:25">
      <c r="A250" s="210" t="s">
        <v>75</v>
      </c>
      <c r="B250" s="210" t="s">
        <v>481</v>
      </c>
      <c r="C250" s="210" t="s">
        <v>483</v>
      </c>
      <c r="D250" s="210" t="s">
        <v>329</v>
      </c>
      <c r="E250" s="210" t="s">
        <v>208</v>
      </c>
      <c r="F250" s="210" t="s">
        <v>340</v>
      </c>
      <c r="G250" s="210" t="s">
        <v>341</v>
      </c>
      <c r="H250" s="210" t="s">
        <v>342</v>
      </c>
      <c r="I250" s="38">
        <v>87423</v>
      </c>
      <c r="J250" s="38">
        <v>87423</v>
      </c>
      <c r="K250" s="83"/>
      <c r="L250" s="83"/>
      <c r="M250" s="83"/>
      <c r="N250" s="38">
        <v>87423</v>
      </c>
      <c r="O250" s="83"/>
      <c r="P250" s="38"/>
      <c r="Q250" s="38"/>
      <c r="R250" s="38"/>
      <c r="S250" s="38"/>
      <c r="T250" s="38"/>
      <c r="U250" s="38"/>
      <c r="V250" s="38"/>
      <c r="W250" s="38"/>
      <c r="X250" s="38"/>
      <c r="Y250" s="38"/>
    </row>
    <row r="251" ht="20.25" customHeight="1" spans="1:25">
      <c r="A251" s="210" t="s">
        <v>75</v>
      </c>
      <c r="B251" s="210" t="s">
        <v>481</v>
      </c>
      <c r="C251" s="210" t="s">
        <v>483</v>
      </c>
      <c r="D251" s="210" t="s">
        <v>329</v>
      </c>
      <c r="E251" s="210" t="s">
        <v>178</v>
      </c>
      <c r="F251" s="210" t="s">
        <v>471</v>
      </c>
      <c r="G251" s="210" t="s">
        <v>343</v>
      </c>
      <c r="H251" s="210" t="s">
        <v>344</v>
      </c>
      <c r="I251" s="38">
        <v>19470</v>
      </c>
      <c r="J251" s="38">
        <v>19470</v>
      </c>
      <c r="K251" s="83"/>
      <c r="L251" s="83"/>
      <c r="M251" s="83"/>
      <c r="N251" s="38">
        <v>19470</v>
      </c>
      <c r="O251" s="83"/>
      <c r="P251" s="38"/>
      <c r="Q251" s="38"/>
      <c r="R251" s="38"/>
      <c r="S251" s="38"/>
      <c r="T251" s="38"/>
      <c r="U251" s="38"/>
      <c r="V251" s="38"/>
      <c r="W251" s="38"/>
      <c r="X251" s="38"/>
      <c r="Y251" s="38"/>
    </row>
    <row r="252" ht="20.25" customHeight="1" spans="1:25">
      <c r="A252" s="210" t="s">
        <v>75</v>
      </c>
      <c r="B252" s="210" t="s">
        <v>481</v>
      </c>
      <c r="C252" s="210" t="s">
        <v>483</v>
      </c>
      <c r="D252" s="210" t="s">
        <v>329</v>
      </c>
      <c r="E252" s="210" t="s">
        <v>210</v>
      </c>
      <c r="F252" s="210" t="s">
        <v>345</v>
      </c>
      <c r="G252" s="210" t="s">
        <v>343</v>
      </c>
      <c r="H252" s="210" t="s">
        <v>344</v>
      </c>
      <c r="I252" s="38">
        <v>10032</v>
      </c>
      <c r="J252" s="38">
        <v>10032</v>
      </c>
      <c r="K252" s="83"/>
      <c r="L252" s="83"/>
      <c r="M252" s="83"/>
      <c r="N252" s="38">
        <v>10032</v>
      </c>
      <c r="O252" s="83"/>
      <c r="P252" s="38"/>
      <c r="Q252" s="38"/>
      <c r="R252" s="38"/>
      <c r="S252" s="38"/>
      <c r="T252" s="38"/>
      <c r="U252" s="38"/>
      <c r="V252" s="38"/>
      <c r="W252" s="38"/>
      <c r="X252" s="38"/>
      <c r="Y252" s="38"/>
    </row>
    <row r="253" ht="20.25" customHeight="1" spans="1:25">
      <c r="A253" s="210" t="s">
        <v>75</v>
      </c>
      <c r="B253" s="210" t="s">
        <v>481</v>
      </c>
      <c r="C253" s="210" t="s">
        <v>484</v>
      </c>
      <c r="D253" s="210" t="s">
        <v>347</v>
      </c>
      <c r="E253" s="210" t="s">
        <v>236</v>
      </c>
      <c r="F253" s="210" t="s">
        <v>347</v>
      </c>
      <c r="G253" s="210" t="s">
        <v>348</v>
      </c>
      <c r="H253" s="210" t="s">
        <v>347</v>
      </c>
      <c r="I253" s="38">
        <v>359403</v>
      </c>
      <c r="J253" s="38">
        <v>359403</v>
      </c>
      <c r="K253" s="83"/>
      <c r="L253" s="83"/>
      <c r="M253" s="83"/>
      <c r="N253" s="38">
        <v>359403</v>
      </c>
      <c r="O253" s="83"/>
      <c r="P253" s="38"/>
      <c r="Q253" s="38"/>
      <c r="R253" s="38"/>
      <c r="S253" s="38"/>
      <c r="T253" s="38"/>
      <c r="U253" s="38"/>
      <c r="V253" s="38"/>
      <c r="W253" s="38"/>
      <c r="X253" s="38"/>
      <c r="Y253" s="38"/>
    </row>
    <row r="254" ht="20.25" customHeight="1" spans="1:25">
      <c r="A254" s="210" t="s">
        <v>75</v>
      </c>
      <c r="B254" s="210" t="s">
        <v>481</v>
      </c>
      <c r="C254" s="210" t="s">
        <v>485</v>
      </c>
      <c r="D254" s="210" t="s">
        <v>289</v>
      </c>
      <c r="E254" s="210" t="s">
        <v>178</v>
      </c>
      <c r="F254" s="210" t="s">
        <v>471</v>
      </c>
      <c r="G254" s="210" t="s">
        <v>363</v>
      </c>
      <c r="H254" s="210" t="s">
        <v>289</v>
      </c>
      <c r="I254" s="38">
        <v>6600</v>
      </c>
      <c r="J254" s="38">
        <v>6600</v>
      </c>
      <c r="K254" s="83"/>
      <c r="L254" s="83"/>
      <c r="M254" s="83"/>
      <c r="N254" s="38">
        <v>6600</v>
      </c>
      <c r="O254" s="83"/>
      <c r="P254" s="38"/>
      <c r="Q254" s="38"/>
      <c r="R254" s="38"/>
      <c r="S254" s="38"/>
      <c r="T254" s="38"/>
      <c r="U254" s="38"/>
      <c r="V254" s="38"/>
      <c r="W254" s="38"/>
      <c r="X254" s="38"/>
      <c r="Y254" s="38"/>
    </row>
    <row r="255" ht="20.25" customHeight="1" spans="1:25">
      <c r="A255" s="210" t="s">
        <v>75</v>
      </c>
      <c r="B255" s="210" t="s">
        <v>481</v>
      </c>
      <c r="C255" s="210" t="s">
        <v>486</v>
      </c>
      <c r="D255" s="210" t="s">
        <v>369</v>
      </c>
      <c r="E255" s="210" t="s">
        <v>178</v>
      </c>
      <c r="F255" s="210" t="s">
        <v>471</v>
      </c>
      <c r="G255" s="210" t="s">
        <v>370</v>
      </c>
      <c r="H255" s="210" t="s">
        <v>369</v>
      </c>
      <c r="I255" s="38">
        <v>9900</v>
      </c>
      <c r="J255" s="38">
        <v>9900</v>
      </c>
      <c r="K255" s="83"/>
      <c r="L255" s="83"/>
      <c r="M255" s="83"/>
      <c r="N255" s="38">
        <v>9900</v>
      </c>
      <c r="O255" s="83"/>
      <c r="P255" s="38"/>
      <c r="Q255" s="38"/>
      <c r="R255" s="38"/>
      <c r="S255" s="38"/>
      <c r="T255" s="38"/>
      <c r="U255" s="38"/>
      <c r="V255" s="38"/>
      <c r="W255" s="38"/>
      <c r="X255" s="38"/>
      <c r="Y255" s="38"/>
    </row>
    <row r="256" ht="20.25" customHeight="1" spans="1:25">
      <c r="A256" s="210" t="s">
        <v>75</v>
      </c>
      <c r="B256" s="210" t="s">
        <v>481</v>
      </c>
      <c r="C256" s="210" t="s">
        <v>487</v>
      </c>
      <c r="D256" s="210" t="s">
        <v>375</v>
      </c>
      <c r="E256" s="210" t="s">
        <v>178</v>
      </c>
      <c r="F256" s="210" t="s">
        <v>471</v>
      </c>
      <c r="G256" s="210" t="s">
        <v>374</v>
      </c>
      <c r="H256" s="210" t="s">
        <v>375</v>
      </c>
      <c r="I256" s="38">
        <v>11550</v>
      </c>
      <c r="J256" s="38">
        <v>11550</v>
      </c>
      <c r="K256" s="83"/>
      <c r="L256" s="83"/>
      <c r="M256" s="83"/>
      <c r="N256" s="38">
        <v>11550</v>
      </c>
      <c r="O256" s="83"/>
      <c r="P256" s="38"/>
      <c r="Q256" s="38"/>
      <c r="R256" s="38"/>
      <c r="S256" s="38"/>
      <c r="T256" s="38"/>
      <c r="U256" s="38"/>
      <c r="V256" s="38"/>
      <c r="W256" s="38"/>
      <c r="X256" s="38"/>
      <c r="Y256" s="38"/>
    </row>
    <row r="257" ht="20.25" customHeight="1" spans="1:25">
      <c r="A257" s="210" t="s">
        <v>75</v>
      </c>
      <c r="B257" s="210" t="s">
        <v>481</v>
      </c>
      <c r="C257" s="210" t="s">
        <v>488</v>
      </c>
      <c r="D257" s="210" t="s">
        <v>379</v>
      </c>
      <c r="E257" s="210" t="s">
        <v>178</v>
      </c>
      <c r="F257" s="210" t="s">
        <v>471</v>
      </c>
      <c r="G257" s="210" t="s">
        <v>380</v>
      </c>
      <c r="H257" s="210" t="s">
        <v>381</v>
      </c>
      <c r="I257" s="38">
        <v>24750</v>
      </c>
      <c r="J257" s="38">
        <v>24750</v>
      </c>
      <c r="K257" s="83"/>
      <c r="L257" s="83"/>
      <c r="M257" s="83"/>
      <c r="N257" s="38">
        <v>24750</v>
      </c>
      <c r="O257" s="83"/>
      <c r="P257" s="38"/>
      <c r="Q257" s="38"/>
      <c r="R257" s="38"/>
      <c r="S257" s="38"/>
      <c r="T257" s="38"/>
      <c r="U257" s="38"/>
      <c r="V257" s="38"/>
      <c r="W257" s="38"/>
      <c r="X257" s="38"/>
      <c r="Y257" s="38"/>
    </row>
    <row r="258" ht="20.25" customHeight="1" spans="1:25">
      <c r="A258" s="210" t="s">
        <v>75</v>
      </c>
      <c r="B258" s="210" t="s">
        <v>481</v>
      </c>
      <c r="C258" s="210" t="s">
        <v>488</v>
      </c>
      <c r="D258" s="210" t="s">
        <v>379</v>
      </c>
      <c r="E258" s="210" t="s">
        <v>178</v>
      </c>
      <c r="F258" s="210" t="s">
        <v>471</v>
      </c>
      <c r="G258" s="210" t="s">
        <v>382</v>
      </c>
      <c r="H258" s="210" t="s">
        <v>383</v>
      </c>
      <c r="I258" s="38">
        <v>3300</v>
      </c>
      <c r="J258" s="38">
        <v>3300</v>
      </c>
      <c r="K258" s="83"/>
      <c r="L258" s="83"/>
      <c r="M258" s="83"/>
      <c r="N258" s="38">
        <v>3300</v>
      </c>
      <c r="O258" s="83"/>
      <c r="P258" s="38"/>
      <c r="Q258" s="38"/>
      <c r="R258" s="38"/>
      <c r="S258" s="38"/>
      <c r="T258" s="38"/>
      <c r="U258" s="38"/>
      <c r="V258" s="38"/>
      <c r="W258" s="38"/>
      <c r="X258" s="38"/>
      <c r="Y258" s="38"/>
    </row>
    <row r="259" ht="20.25" customHeight="1" spans="1:25">
      <c r="A259" s="210" t="s">
        <v>75</v>
      </c>
      <c r="B259" s="210" t="s">
        <v>481</v>
      </c>
      <c r="C259" s="210" t="s">
        <v>488</v>
      </c>
      <c r="D259" s="210" t="s">
        <v>379</v>
      </c>
      <c r="E259" s="210" t="s">
        <v>178</v>
      </c>
      <c r="F259" s="210" t="s">
        <v>471</v>
      </c>
      <c r="G259" s="210" t="s">
        <v>384</v>
      </c>
      <c r="H259" s="210" t="s">
        <v>385</v>
      </c>
      <c r="I259" s="38">
        <v>3300</v>
      </c>
      <c r="J259" s="38">
        <v>3300</v>
      </c>
      <c r="K259" s="83"/>
      <c r="L259" s="83"/>
      <c r="M259" s="83"/>
      <c r="N259" s="38">
        <v>3300</v>
      </c>
      <c r="O259" s="83"/>
      <c r="P259" s="38"/>
      <c r="Q259" s="38"/>
      <c r="R259" s="38"/>
      <c r="S259" s="38"/>
      <c r="T259" s="38"/>
      <c r="U259" s="38"/>
      <c r="V259" s="38"/>
      <c r="W259" s="38"/>
      <c r="X259" s="38"/>
      <c r="Y259" s="38"/>
    </row>
    <row r="260" ht="20.25" customHeight="1" spans="1:25">
      <c r="A260" s="210" t="s">
        <v>75</v>
      </c>
      <c r="B260" s="210" t="s">
        <v>481</v>
      </c>
      <c r="C260" s="210" t="s">
        <v>488</v>
      </c>
      <c r="D260" s="210" t="s">
        <v>379</v>
      </c>
      <c r="E260" s="210" t="s">
        <v>178</v>
      </c>
      <c r="F260" s="210" t="s">
        <v>471</v>
      </c>
      <c r="G260" s="210" t="s">
        <v>386</v>
      </c>
      <c r="H260" s="210" t="s">
        <v>387</v>
      </c>
      <c r="I260" s="38">
        <v>23100</v>
      </c>
      <c r="J260" s="38">
        <v>23100</v>
      </c>
      <c r="K260" s="83"/>
      <c r="L260" s="83"/>
      <c r="M260" s="83"/>
      <c r="N260" s="38">
        <v>23100</v>
      </c>
      <c r="O260" s="83"/>
      <c r="P260" s="38"/>
      <c r="Q260" s="38"/>
      <c r="R260" s="38"/>
      <c r="S260" s="38"/>
      <c r="T260" s="38"/>
      <c r="U260" s="38"/>
      <c r="V260" s="38"/>
      <c r="W260" s="38"/>
      <c r="X260" s="38"/>
      <c r="Y260" s="38"/>
    </row>
    <row r="261" ht="20.25" customHeight="1" spans="1:25">
      <c r="A261" s="210" t="s">
        <v>75</v>
      </c>
      <c r="B261" s="210" t="s">
        <v>481</v>
      </c>
      <c r="C261" s="210" t="s">
        <v>488</v>
      </c>
      <c r="D261" s="210" t="s">
        <v>379</v>
      </c>
      <c r="E261" s="210" t="s">
        <v>178</v>
      </c>
      <c r="F261" s="210" t="s">
        <v>471</v>
      </c>
      <c r="G261" s="210" t="s">
        <v>388</v>
      </c>
      <c r="H261" s="210" t="s">
        <v>389</v>
      </c>
      <c r="I261" s="38">
        <v>42240</v>
      </c>
      <c r="J261" s="38">
        <v>42240</v>
      </c>
      <c r="K261" s="83"/>
      <c r="L261" s="83"/>
      <c r="M261" s="83"/>
      <c r="N261" s="38">
        <v>42240</v>
      </c>
      <c r="O261" s="83"/>
      <c r="P261" s="38"/>
      <c r="Q261" s="38"/>
      <c r="R261" s="38"/>
      <c r="S261" s="38"/>
      <c r="T261" s="38"/>
      <c r="U261" s="38"/>
      <c r="V261" s="38"/>
      <c r="W261" s="38"/>
      <c r="X261" s="38"/>
      <c r="Y261" s="38"/>
    </row>
    <row r="262" ht="20.25" customHeight="1" spans="1:25">
      <c r="A262" s="210" t="s">
        <v>75</v>
      </c>
      <c r="B262" s="210" t="s">
        <v>481</v>
      </c>
      <c r="C262" s="210" t="s">
        <v>488</v>
      </c>
      <c r="D262" s="210" t="s">
        <v>379</v>
      </c>
      <c r="E262" s="210" t="s">
        <v>178</v>
      </c>
      <c r="F262" s="210" t="s">
        <v>471</v>
      </c>
      <c r="G262" s="210" t="s">
        <v>390</v>
      </c>
      <c r="H262" s="210" t="s">
        <v>391</v>
      </c>
      <c r="I262" s="38">
        <v>4950</v>
      </c>
      <c r="J262" s="38">
        <v>4950</v>
      </c>
      <c r="K262" s="83"/>
      <c r="L262" s="83"/>
      <c r="M262" s="83"/>
      <c r="N262" s="38">
        <v>4950</v>
      </c>
      <c r="O262" s="83"/>
      <c r="P262" s="38"/>
      <c r="Q262" s="38"/>
      <c r="R262" s="38"/>
      <c r="S262" s="38"/>
      <c r="T262" s="38"/>
      <c r="U262" s="38"/>
      <c r="V262" s="38"/>
      <c r="W262" s="38"/>
      <c r="X262" s="38"/>
      <c r="Y262" s="38"/>
    </row>
    <row r="263" ht="20.25" customHeight="1" spans="1:25">
      <c r="A263" s="210" t="s">
        <v>75</v>
      </c>
      <c r="B263" s="210" t="s">
        <v>481</v>
      </c>
      <c r="C263" s="210" t="s">
        <v>488</v>
      </c>
      <c r="D263" s="210" t="s">
        <v>379</v>
      </c>
      <c r="E263" s="210" t="s">
        <v>178</v>
      </c>
      <c r="F263" s="210" t="s">
        <v>471</v>
      </c>
      <c r="G263" s="210" t="s">
        <v>392</v>
      </c>
      <c r="H263" s="210" t="s">
        <v>393</v>
      </c>
      <c r="I263" s="38">
        <v>1650</v>
      </c>
      <c r="J263" s="38">
        <v>1650</v>
      </c>
      <c r="K263" s="83"/>
      <c r="L263" s="83"/>
      <c r="M263" s="83"/>
      <c r="N263" s="38">
        <v>1650</v>
      </c>
      <c r="O263" s="83"/>
      <c r="P263" s="38"/>
      <c r="Q263" s="38"/>
      <c r="R263" s="38"/>
      <c r="S263" s="38"/>
      <c r="T263" s="38"/>
      <c r="U263" s="38"/>
      <c r="V263" s="38"/>
      <c r="W263" s="38"/>
      <c r="X263" s="38"/>
      <c r="Y263" s="38"/>
    </row>
    <row r="264" ht="20.25" customHeight="1" spans="1:25">
      <c r="A264" s="210" t="s">
        <v>75</v>
      </c>
      <c r="B264" s="210" t="s">
        <v>481</v>
      </c>
      <c r="C264" s="210" t="s">
        <v>488</v>
      </c>
      <c r="D264" s="210" t="s">
        <v>379</v>
      </c>
      <c r="E264" s="210" t="s">
        <v>178</v>
      </c>
      <c r="F264" s="210" t="s">
        <v>471</v>
      </c>
      <c r="G264" s="210" t="s">
        <v>394</v>
      </c>
      <c r="H264" s="210" t="s">
        <v>395</v>
      </c>
      <c r="I264" s="38">
        <v>1650</v>
      </c>
      <c r="J264" s="38">
        <v>1650</v>
      </c>
      <c r="K264" s="83"/>
      <c r="L264" s="83"/>
      <c r="M264" s="83"/>
      <c r="N264" s="38">
        <v>1650</v>
      </c>
      <c r="O264" s="83"/>
      <c r="P264" s="38"/>
      <c r="Q264" s="38"/>
      <c r="R264" s="38"/>
      <c r="S264" s="38"/>
      <c r="T264" s="38"/>
      <c r="U264" s="38"/>
      <c r="V264" s="38"/>
      <c r="W264" s="38"/>
      <c r="X264" s="38"/>
      <c r="Y264" s="38"/>
    </row>
    <row r="265" ht="20.25" customHeight="1" spans="1:25">
      <c r="A265" s="210" t="s">
        <v>75</v>
      </c>
      <c r="B265" s="210" t="s">
        <v>481</v>
      </c>
      <c r="C265" s="210" t="s">
        <v>488</v>
      </c>
      <c r="D265" s="210" t="s">
        <v>379</v>
      </c>
      <c r="E265" s="210" t="s">
        <v>178</v>
      </c>
      <c r="F265" s="210" t="s">
        <v>471</v>
      </c>
      <c r="G265" s="210" t="s">
        <v>396</v>
      </c>
      <c r="H265" s="210" t="s">
        <v>397</v>
      </c>
      <c r="I265" s="38">
        <v>79200</v>
      </c>
      <c r="J265" s="38">
        <v>79200</v>
      </c>
      <c r="K265" s="83"/>
      <c r="L265" s="83"/>
      <c r="M265" s="83"/>
      <c r="N265" s="38">
        <v>79200</v>
      </c>
      <c r="O265" s="83"/>
      <c r="P265" s="38"/>
      <c r="Q265" s="38"/>
      <c r="R265" s="38"/>
      <c r="S265" s="38"/>
      <c r="T265" s="38"/>
      <c r="U265" s="38"/>
      <c r="V265" s="38"/>
      <c r="W265" s="38"/>
      <c r="X265" s="38"/>
      <c r="Y265" s="38"/>
    </row>
    <row r="266" ht="20.25" customHeight="1" spans="1:25">
      <c r="A266" s="210" t="s">
        <v>75</v>
      </c>
      <c r="B266" s="210" t="s">
        <v>481</v>
      </c>
      <c r="C266" s="210" t="s">
        <v>489</v>
      </c>
      <c r="D266" s="210" t="s">
        <v>354</v>
      </c>
      <c r="E266" s="210" t="s">
        <v>154</v>
      </c>
      <c r="F266" s="210" t="s">
        <v>355</v>
      </c>
      <c r="G266" s="210" t="s">
        <v>356</v>
      </c>
      <c r="H266" s="210" t="s">
        <v>357</v>
      </c>
      <c r="I266" s="38">
        <v>11356.8</v>
      </c>
      <c r="J266" s="38">
        <v>11356.8</v>
      </c>
      <c r="K266" s="83"/>
      <c r="L266" s="83"/>
      <c r="M266" s="83"/>
      <c r="N266" s="38">
        <v>11356.8</v>
      </c>
      <c r="O266" s="83"/>
      <c r="P266" s="38"/>
      <c r="Q266" s="38"/>
      <c r="R266" s="38"/>
      <c r="S266" s="38"/>
      <c r="T266" s="38"/>
      <c r="U266" s="38"/>
      <c r="V266" s="38"/>
      <c r="W266" s="38"/>
      <c r="X266" s="38"/>
      <c r="Y266" s="38"/>
    </row>
    <row r="267" ht="20.25" customHeight="1" spans="1:25">
      <c r="A267" s="210" t="s">
        <v>75</v>
      </c>
      <c r="B267" s="210" t="s">
        <v>481</v>
      </c>
      <c r="C267" s="210" t="s">
        <v>490</v>
      </c>
      <c r="D267" s="210" t="s">
        <v>350</v>
      </c>
      <c r="E267" s="210" t="s">
        <v>156</v>
      </c>
      <c r="F267" s="210" t="s">
        <v>351</v>
      </c>
      <c r="G267" s="210" t="s">
        <v>352</v>
      </c>
      <c r="H267" s="210" t="s">
        <v>350</v>
      </c>
      <c r="I267" s="38">
        <v>71740</v>
      </c>
      <c r="J267" s="38">
        <v>71740</v>
      </c>
      <c r="K267" s="83"/>
      <c r="L267" s="83"/>
      <c r="M267" s="83"/>
      <c r="N267" s="38">
        <v>71740</v>
      </c>
      <c r="O267" s="83"/>
      <c r="P267" s="38"/>
      <c r="Q267" s="38"/>
      <c r="R267" s="38"/>
      <c r="S267" s="38"/>
      <c r="T267" s="38"/>
      <c r="U267" s="38"/>
      <c r="V267" s="38"/>
      <c r="W267" s="38"/>
      <c r="X267" s="38"/>
      <c r="Y267" s="38"/>
    </row>
    <row r="268" ht="20.25" customHeight="1" spans="1:25">
      <c r="A268" s="210" t="s">
        <v>75</v>
      </c>
      <c r="B268" s="210" t="s">
        <v>481</v>
      </c>
      <c r="C268" s="210" t="s">
        <v>491</v>
      </c>
      <c r="D268" s="210" t="s">
        <v>401</v>
      </c>
      <c r="E268" s="210" t="s">
        <v>146</v>
      </c>
      <c r="F268" s="210" t="s">
        <v>376</v>
      </c>
      <c r="G268" s="210" t="s">
        <v>356</v>
      </c>
      <c r="H268" s="210" t="s">
        <v>357</v>
      </c>
      <c r="I268" s="38">
        <v>331200</v>
      </c>
      <c r="J268" s="38">
        <v>331200</v>
      </c>
      <c r="K268" s="83"/>
      <c r="L268" s="83"/>
      <c r="M268" s="83"/>
      <c r="N268" s="38">
        <v>331200</v>
      </c>
      <c r="O268" s="83"/>
      <c r="P268" s="38"/>
      <c r="Q268" s="38"/>
      <c r="R268" s="38"/>
      <c r="S268" s="38"/>
      <c r="T268" s="38"/>
      <c r="U268" s="38"/>
      <c r="V268" s="38"/>
      <c r="W268" s="38"/>
      <c r="X268" s="38"/>
      <c r="Y268" s="38"/>
    </row>
    <row r="269" ht="20.25" customHeight="1" spans="1:25">
      <c r="A269" s="210" t="s">
        <v>75</v>
      </c>
      <c r="B269" s="210" t="s">
        <v>481</v>
      </c>
      <c r="C269" s="210" t="s">
        <v>492</v>
      </c>
      <c r="D269" s="210" t="s">
        <v>403</v>
      </c>
      <c r="E269" s="210" t="s">
        <v>178</v>
      </c>
      <c r="F269" s="210" t="s">
        <v>471</v>
      </c>
      <c r="G269" s="210" t="s">
        <v>326</v>
      </c>
      <c r="H269" s="210" t="s">
        <v>327</v>
      </c>
      <c r="I269" s="38">
        <v>277200</v>
      </c>
      <c r="J269" s="38">
        <v>277200</v>
      </c>
      <c r="K269" s="83"/>
      <c r="L269" s="83"/>
      <c r="M269" s="83"/>
      <c r="N269" s="38">
        <v>277200</v>
      </c>
      <c r="O269" s="83"/>
      <c r="P269" s="38"/>
      <c r="Q269" s="38"/>
      <c r="R269" s="38"/>
      <c r="S269" s="38"/>
      <c r="T269" s="38"/>
      <c r="U269" s="38"/>
      <c r="V269" s="38"/>
      <c r="W269" s="38"/>
      <c r="X269" s="38"/>
      <c r="Y269" s="38"/>
    </row>
    <row r="270" ht="20.25" customHeight="1" spans="1:25">
      <c r="A270" s="210" t="s">
        <v>75</v>
      </c>
      <c r="B270" s="210" t="s">
        <v>493</v>
      </c>
      <c r="C270" s="210" t="s">
        <v>494</v>
      </c>
      <c r="D270" s="210" t="s">
        <v>324</v>
      </c>
      <c r="E270" s="210" t="s">
        <v>178</v>
      </c>
      <c r="F270" s="210" t="s">
        <v>471</v>
      </c>
      <c r="G270" s="210" t="s">
        <v>317</v>
      </c>
      <c r="H270" s="210" t="s">
        <v>318</v>
      </c>
      <c r="I270" s="38">
        <v>907092</v>
      </c>
      <c r="J270" s="38">
        <v>907092</v>
      </c>
      <c r="K270" s="83"/>
      <c r="L270" s="83"/>
      <c r="M270" s="83"/>
      <c r="N270" s="38">
        <v>907092</v>
      </c>
      <c r="O270" s="83"/>
      <c r="P270" s="38"/>
      <c r="Q270" s="38"/>
      <c r="R270" s="38"/>
      <c r="S270" s="38"/>
      <c r="T270" s="38"/>
      <c r="U270" s="38"/>
      <c r="V270" s="38"/>
      <c r="W270" s="38"/>
      <c r="X270" s="38"/>
      <c r="Y270" s="38"/>
    </row>
    <row r="271" ht="20.25" customHeight="1" spans="1:25">
      <c r="A271" s="210" t="s">
        <v>75</v>
      </c>
      <c r="B271" s="210" t="s">
        <v>493</v>
      </c>
      <c r="C271" s="210" t="s">
        <v>494</v>
      </c>
      <c r="D271" s="210" t="s">
        <v>324</v>
      </c>
      <c r="E271" s="210" t="s">
        <v>178</v>
      </c>
      <c r="F271" s="210" t="s">
        <v>471</v>
      </c>
      <c r="G271" s="210" t="s">
        <v>319</v>
      </c>
      <c r="H271" s="210" t="s">
        <v>320</v>
      </c>
      <c r="I271" s="38">
        <v>162000</v>
      </c>
      <c r="J271" s="38">
        <v>162000</v>
      </c>
      <c r="K271" s="83"/>
      <c r="L271" s="83"/>
      <c r="M271" s="83"/>
      <c r="N271" s="38">
        <v>162000</v>
      </c>
      <c r="O271" s="83"/>
      <c r="P271" s="38"/>
      <c r="Q271" s="38"/>
      <c r="R271" s="38"/>
      <c r="S271" s="38"/>
      <c r="T271" s="38"/>
      <c r="U271" s="38"/>
      <c r="V271" s="38"/>
      <c r="W271" s="38"/>
      <c r="X271" s="38"/>
      <c r="Y271" s="38"/>
    </row>
    <row r="272" ht="20.25" customHeight="1" spans="1:25">
      <c r="A272" s="210" t="s">
        <v>75</v>
      </c>
      <c r="B272" s="210" t="s">
        <v>493</v>
      </c>
      <c r="C272" s="210" t="s">
        <v>494</v>
      </c>
      <c r="D272" s="210" t="s">
        <v>324</v>
      </c>
      <c r="E272" s="210" t="s">
        <v>178</v>
      </c>
      <c r="F272" s="210" t="s">
        <v>471</v>
      </c>
      <c r="G272" s="210" t="s">
        <v>319</v>
      </c>
      <c r="H272" s="210" t="s">
        <v>320</v>
      </c>
      <c r="I272" s="38">
        <v>120720</v>
      </c>
      <c r="J272" s="38">
        <v>120720</v>
      </c>
      <c r="K272" s="83"/>
      <c r="L272" s="83"/>
      <c r="M272" s="83"/>
      <c r="N272" s="38">
        <v>120720</v>
      </c>
      <c r="O272" s="83"/>
      <c r="P272" s="38"/>
      <c r="Q272" s="38"/>
      <c r="R272" s="38"/>
      <c r="S272" s="38"/>
      <c r="T272" s="38"/>
      <c r="U272" s="38"/>
      <c r="V272" s="38"/>
      <c r="W272" s="38"/>
      <c r="X272" s="38"/>
      <c r="Y272" s="38"/>
    </row>
    <row r="273" ht="20.25" customHeight="1" spans="1:25">
      <c r="A273" s="210" t="s">
        <v>75</v>
      </c>
      <c r="B273" s="210" t="s">
        <v>493</v>
      </c>
      <c r="C273" s="210" t="s">
        <v>494</v>
      </c>
      <c r="D273" s="210" t="s">
        <v>324</v>
      </c>
      <c r="E273" s="210" t="s">
        <v>178</v>
      </c>
      <c r="F273" s="210" t="s">
        <v>471</v>
      </c>
      <c r="G273" s="210" t="s">
        <v>319</v>
      </c>
      <c r="H273" s="210" t="s">
        <v>320</v>
      </c>
      <c r="I273" s="38">
        <v>72600</v>
      </c>
      <c r="J273" s="38">
        <v>72600</v>
      </c>
      <c r="K273" s="83"/>
      <c r="L273" s="83"/>
      <c r="M273" s="83"/>
      <c r="N273" s="38">
        <v>72600</v>
      </c>
      <c r="O273" s="83"/>
      <c r="P273" s="38"/>
      <c r="Q273" s="38"/>
      <c r="R273" s="38"/>
      <c r="S273" s="38"/>
      <c r="T273" s="38"/>
      <c r="U273" s="38"/>
      <c r="V273" s="38"/>
      <c r="W273" s="38"/>
      <c r="X273" s="38"/>
      <c r="Y273" s="38"/>
    </row>
    <row r="274" ht="20.25" customHeight="1" spans="1:25">
      <c r="A274" s="210" t="s">
        <v>75</v>
      </c>
      <c r="B274" s="210" t="s">
        <v>493</v>
      </c>
      <c r="C274" s="210" t="s">
        <v>494</v>
      </c>
      <c r="D274" s="210" t="s">
        <v>324</v>
      </c>
      <c r="E274" s="210" t="s">
        <v>178</v>
      </c>
      <c r="F274" s="210" t="s">
        <v>471</v>
      </c>
      <c r="G274" s="210" t="s">
        <v>321</v>
      </c>
      <c r="H274" s="210" t="s">
        <v>322</v>
      </c>
      <c r="I274" s="38">
        <v>75591</v>
      </c>
      <c r="J274" s="38">
        <v>75591</v>
      </c>
      <c r="K274" s="83"/>
      <c r="L274" s="83"/>
      <c r="M274" s="83"/>
      <c r="N274" s="38">
        <v>75591</v>
      </c>
      <c r="O274" s="83"/>
      <c r="P274" s="38"/>
      <c r="Q274" s="38"/>
      <c r="R274" s="38"/>
      <c r="S274" s="38"/>
      <c r="T274" s="38"/>
      <c r="U274" s="38"/>
      <c r="V274" s="38"/>
      <c r="W274" s="38"/>
      <c r="X274" s="38"/>
      <c r="Y274" s="38"/>
    </row>
    <row r="275" ht="20.25" customHeight="1" spans="1:25">
      <c r="A275" s="210" t="s">
        <v>75</v>
      </c>
      <c r="B275" s="210" t="s">
        <v>493</v>
      </c>
      <c r="C275" s="210" t="s">
        <v>494</v>
      </c>
      <c r="D275" s="210" t="s">
        <v>324</v>
      </c>
      <c r="E275" s="210" t="s">
        <v>178</v>
      </c>
      <c r="F275" s="210" t="s">
        <v>471</v>
      </c>
      <c r="G275" s="210" t="s">
        <v>326</v>
      </c>
      <c r="H275" s="210" t="s">
        <v>327</v>
      </c>
      <c r="I275" s="38">
        <v>1012656</v>
      </c>
      <c r="J275" s="38">
        <v>1012656</v>
      </c>
      <c r="K275" s="83"/>
      <c r="L275" s="83"/>
      <c r="M275" s="83"/>
      <c r="N275" s="38">
        <v>1012656</v>
      </c>
      <c r="O275" s="83"/>
      <c r="P275" s="38"/>
      <c r="Q275" s="38"/>
      <c r="R275" s="38"/>
      <c r="S275" s="38"/>
      <c r="T275" s="38"/>
      <c r="U275" s="38"/>
      <c r="V275" s="38"/>
      <c r="W275" s="38"/>
      <c r="X275" s="38"/>
      <c r="Y275" s="38"/>
    </row>
    <row r="276" ht="20.25" customHeight="1" spans="1:25">
      <c r="A276" s="210" t="s">
        <v>75</v>
      </c>
      <c r="B276" s="210" t="s">
        <v>493</v>
      </c>
      <c r="C276" s="210" t="s">
        <v>494</v>
      </c>
      <c r="D276" s="210" t="s">
        <v>324</v>
      </c>
      <c r="E276" s="210" t="s">
        <v>178</v>
      </c>
      <c r="F276" s="210" t="s">
        <v>471</v>
      </c>
      <c r="G276" s="210" t="s">
        <v>326</v>
      </c>
      <c r="H276" s="210" t="s">
        <v>327</v>
      </c>
      <c r="I276" s="38">
        <v>242952</v>
      </c>
      <c r="J276" s="38">
        <v>242952</v>
      </c>
      <c r="K276" s="83"/>
      <c r="L276" s="83"/>
      <c r="M276" s="83"/>
      <c r="N276" s="38">
        <v>242952</v>
      </c>
      <c r="O276" s="83"/>
      <c r="P276" s="38"/>
      <c r="Q276" s="38"/>
      <c r="R276" s="38"/>
      <c r="S276" s="38"/>
      <c r="T276" s="38"/>
      <c r="U276" s="38"/>
      <c r="V276" s="38"/>
      <c r="W276" s="38"/>
      <c r="X276" s="38"/>
      <c r="Y276" s="38"/>
    </row>
    <row r="277" ht="20.25" customHeight="1" spans="1:25">
      <c r="A277" s="210" t="s">
        <v>75</v>
      </c>
      <c r="B277" s="210" t="s">
        <v>493</v>
      </c>
      <c r="C277" s="210" t="s">
        <v>495</v>
      </c>
      <c r="D277" s="210" t="s">
        <v>347</v>
      </c>
      <c r="E277" s="210" t="s">
        <v>236</v>
      </c>
      <c r="F277" s="210" t="s">
        <v>347</v>
      </c>
      <c r="G277" s="210" t="s">
        <v>348</v>
      </c>
      <c r="H277" s="210" t="s">
        <v>347</v>
      </c>
      <c r="I277" s="38">
        <v>306720</v>
      </c>
      <c r="J277" s="38">
        <v>306720</v>
      </c>
      <c r="K277" s="83"/>
      <c r="L277" s="83"/>
      <c r="M277" s="83"/>
      <c r="N277" s="38">
        <v>306720</v>
      </c>
      <c r="O277" s="83"/>
      <c r="P277" s="38"/>
      <c r="Q277" s="38"/>
      <c r="R277" s="38"/>
      <c r="S277" s="38"/>
      <c r="T277" s="38"/>
      <c r="U277" s="38"/>
      <c r="V277" s="38"/>
      <c r="W277" s="38"/>
      <c r="X277" s="38"/>
      <c r="Y277" s="38"/>
    </row>
    <row r="278" ht="20.25" customHeight="1" spans="1:25">
      <c r="A278" s="210" t="s">
        <v>75</v>
      </c>
      <c r="B278" s="210" t="s">
        <v>493</v>
      </c>
      <c r="C278" s="210" t="s">
        <v>496</v>
      </c>
      <c r="D278" s="210" t="s">
        <v>289</v>
      </c>
      <c r="E278" s="210" t="s">
        <v>178</v>
      </c>
      <c r="F278" s="210" t="s">
        <v>471</v>
      </c>
      <c r="G278" s="210" t="s">
        <v>363</v>
      </c>
      <c r="H278" s="210" t="s">
        <v>289</v>
      </c>
      <c r="I278" s="38">
        <v>5400</v>
      </c>
      <c r="J278" s="38">
        <v>5400</v>
      </c>
      <c r="K278" s="83"/>
      <c r="L278" s="83"/>
      <c r="M278" s="83"/>
      <c r="N278" s="38">
        <v>5400</v>
      </c>
      <c r="O278" s="83"/>
      <c r="P278" s="38"/>
      <c r="Q278" s="38"/>
      <c r="R278" s="38"/>
      <c r="S278" s="38"/>
      <c r="T278" s="38"/>
      <c r="U278" s="38"/>
      <c r="V278" s="38"/>
      <c r="W278" s="38"/>
      <c r="X278" s="38"/>
      <c r="Y278" s="38"/>
    </row>
    <row r="279" ht="20.25" customHeight="1" spans="1:25">
      <c r="A279" s="210" t="s">
        <v>75</v>
      </c>
      <c r="B279" s="210" t="s">
        <v>493</v>
      </c>
      <c r="C279" s="210" t="s">
        <v>497</v>
      </c>
      <c r="D279" s="210" t="s">
        <v>369</v>
      </c>
      <c r="E279" s="210" t="s">
        <v>178</v>
      </c>
      <c r="F279" s="210" t="s">
        <v>471</v>
      </c>
      <c r="G279" s="210" t="s">
        <v>370</v>
      </c>
      <c r="H279" s="210" t="s">
        <v>369</v>
      </c>
      <c r="I279" s="38">
        <v>8100</v>
      </c>
      <c r="J279" s="38">
        <v>8100</v>
      </c>
      <c r="K279" s="83"/>
      <c r="L279" s="83"/>
      <c r="M279" s="83"/>
      <c r="N279" s="38">
        <v>8100</v>
      </c>
      <c r="O279" s="83"/>
      <c r="P279" s="38"/>
      <c r="Q279" s="38"/>
      <c r="R279" s="38"/>
      <c r="S279" s="38"/>
      <c r="T279" s="38"/>
      <c r="U279" s="38"/>
      <c r="V279" s="38"/>
      <c r="W279" s="38"/>
      <c r="X279" s="38"/>
      <c r="Y279" s="38"/>
    </row>
    <row r="280" ht="20.25" customHeight="1" spans="1:25">
      <c r="A280" s="210" t="s">
        <v>75</v>
      </c>
      <c r="B280" s="210" t="s">
        <v>493</v>
      </c>
      <c r="C280" s="210" t="s">
        <v>498</v>
      </c>
      <c r="D280" s="210" t="s">
        <v>375</v>
      </c>
      <c r="E280" s="210" t="s">
        <v>178</v>
      </c>
      <c r="F280" s="210" t="s">
        <v>471</v>
      </c>
      <c r="G280" s="210" t="s">
        <v>374</v>
      </c>
      <c r="H280" s="210" t="s">
        <v>375</v>
      </c>
      <c r="I280" s="38">
        <v>9450</v>
      </c>
      <c r="J280" s="38">
        <v>9450</v>
      </c>
      <c r="K280" s="83"/>
      <c r="L280" s="83"/>
      <c r="M280" s="83"/>
      <c r="N280" s="38">
        <v>9450</v>
      </c>
      <c r="O280" s="83"/>
      <c r="P280" s="38"/>
      <c r="Q280" s="38"/>
      <c r="R280" s="38"/>
      <c r="S280" s="38"/>
      <c r="T280" s="38"/>
      <c r="U280" s="38"/>
      <c r="V280" s="38"/>
      <c r="W280" s="38"/>
      <c r="X280" s="38"/>
      <c r="Y280" s="38"/>
    </row>
    <row r="281" ht="20.25" customHeight="1" spans="1:25">
      <c r="A281" s="210" t="s">
        <v>75</v>
      </c>
      <c r="B281" s="210" t="s">
        <v>493</v>
      </c>
      <c r="C281" s="210" t="s">
        <v>499</v>
      </c>
      <c r="D281" s="210" t="s">
        <v>379</v>
      </c>
      <c r="E281" s="210" t="s">
        <v>178</v>
      </c>
      <c r="F281" s="210" t="s">
        <v>471</v>
      </c>
      <c r="G281" s="210" t="s">
        <v>380</v>
      </c>
      <c r="H281" s="210" t="s">
        <v>381</v>
      </c>
      <c r="I281" s="38">
        <v>20250</v>
      </c>
      <c r="J281" s="38">
        <v>20250</v>
      </c>
      <c r="K281" s="83"/>
      <c r="L281" s="83"/>
      <c r="M281" s="83"/>
      <c r="N281" s="38">
        <v>20250</v>
      </c>
      <c r="O281" s="83"/>
      <c r="P281" s="38"/>
      <c r="Q281" s="38"/>
      <c r="R281" s="38"/>
      <c r="S281" s="38"/>
      <c r="T281" s="38"/>
      <c r="U281" s="38"/>
      <c r="V281" s="38"/>
      <c r="W281" s="38"/>
      <c r="X281" s="38"/>
      <c r="Y281" s="38"/>
    </row>
    <row r="282" ht="20.25" customHeight="1" spans="1:25">
      <c r="A282" s="210" t="s">
        <v>75</v>
      </c>
      <c r="B282" s="210" t="s">
        <v>493</v>
      </c>
      <c r="C282" s="210" t="s">
        <v>499</v>
      </c>
      <c r="D282" s="210" t="s">
        <v>379</v>
      </c>
      <c r="E282" s="210" t="s">
        <v>178</v>
      </c>
      <c r="F282" s="210" t="s">
        <v>471</v>
      </c>
      <c r="G282" s="210" t="s">
        <v>382</v>
      </c>
      <c r="H282" s="210" t="s">
        <v>383</v>
      </c>
      <c r="I282" s="38">
        <v>2700</v>
      </c>
      <c r="J282" s="38">
        <v>2700</v>
      </c>
      <c r="K282" s="83"/>
      <c r="L282" s="83"/>
      <c r="M282" s="83"/>
      <c r="N282" s="38">
        <v>2700</v>
      </c>
      <c r="O282" s="83"/>
      <c r="P282" s="38"/>
      <c r="Q282" s="38"/>
      <c r="R282" s="38"/>
      <c r="S282" s="38"/>
      <c r="T282" s="38"/>
      <c r="U282" s="38"/>
      <c r="V282" s="38"/>
      <c r="W282" s="38"/>
      <c r="X282" s="38"/>
      <c r="Y282" s="38"/>
    </row>
    <row r="283" ht="20.25" customHeight="1" spans="1:25">
      <c r="A283" s="210" t="s">
        <v>75</v>
      </c>
      <c r="B283" s="210" t="s">
        <v>493</v>
      </c>
      <c r="C283" s="210" t="s">
        <v>499</v>
      </c>
      <c r="D283" s="210" t="s">
        <v>379</v>
      </c>
      <c r="E283" s="210" t="s">
        <v>178</v>
      </c>
      <c r="F283" s="210" t="s">
        <v>471</v>
      </c>
      <c r="G283" s="210" t="s">
        <v>384</v>
      </c>
      <c r="H283" s="210" t="s">
        <v>385</v>
      </c>
      <c r="I283" s="38">
        <v>2700</v>
      </c>
      <c r="J283" s="38">
        <v>2700</v>
      </c>
      <c r="K283" s="83"/>
      <c r="L283" s="83"/>
      <c r="M283" s="83"/>
      <c r="N283" s="38">
        <v>2700</v>
      </c>
      <c r="O283" s="83"/>
      <c r="P283" s="38"/>
      <c r="Q283" s="38"/>
      <c r="R283" s="38"/>
      <c r="S283" s="38"/>
      <c r="T283" s="38"/>
      <c r="U283" s="38"/>
      <c r="V283" s="38"/>
      <c r="W283" s="38"/>
      <c r="X283" s="38"/>
      <c r="Y283" s="38"/>
    </row>
    <row r="284" ht="20.25" customHeight="1" spans="1:25">
      <c r="A284" s="210" t="s">
        <v>75</v>
      </c>
      <c r="B284" s="210" t="s">
        <v>493</v>
      </c>
      <c r="C284" s="210" t="s">
        <v>499</v>
      </c>
      <c r="D284" s="210" t="s">
        <v>379</v>
      </c>
      <c r="E284" s="210" t="s">
        <v>178</v>
      </c>
      <c r="F284" s="210" t="s">
        <v>471</v>
      </c>
      <c r="G284" s="210" t="s">
        <v>386</v>
      </c>
      <c r="H284" s="210" t="s">
        <v>387</v>
      </c>
      <c r="I284" s="38">
        <v>18900</v>
      </c>
      <c r="J284" s="38">
        <v>18900</v>
      </c>
      <c r="K284" s="83"/>
      <c r="L284" s="83"/>
      <c r="M284" s="83"/>
      <c r="N284" s="38">
        <v>18900</v>
      </c>
      <c r="O284" s="83"/>
      <c r="P284" s="38"/>
      <c r="Q284" s="38"/>
      <c r="R284" s="38"/>
      <c r="S284" s="38"/>
      <c r="T284" s="38"/>
      <c r="U284" s="38"/>
      <c r="V284" s="38"/>
      <c r="W284" s="38"/>
      <c r="X284" s="38"/>
      <c r="Y284" s="38"/>
    </row>
    <row r="285" ht="20.25" customHeight="1" spans="1:25">
      <c r="A285" s="210" t="s">
        <v>75</v>
      </c>
      <c r="B285" s="210" t="s">
        <v>493</v>
      </c>
      <c r="C285" s="210" t="s">
        <v>499</v>
      </c>
      <c r="D285" s="210" t="s">
        <v>379</v>
      </c>
      <c r="E285" s="210" t="s">
        <v>178</v>
      </c>
      <c r="F285" s="210" t="s">
        <v>471</v>
      </c>
      <c r="G285" s="210" t="s">
        <v>388</v>
      </c>
      <c r="H285" s="210" t="s">
        <v>389</v>
      </c>
      <c r="I285" s="38">
        <v>34560</v>
      </c>
      <c r="J285" s="38">
        <v>34560</v>
      </c>
      <c r="K285" s="83"/>
      <c r="L285" s="83"/>
      <c r="M285" s="83"/>
      <c r="N285" s="38">
        <v>34560</v>
      </c>
      <c r="O285" s="83"/>
      <c r="P285" s="38"/>
      <c r="Q285" s="38"/>
      <c r="R285" s="38"/>
      <c r="S285" s="38"/>
      <c r="T285" s="38"/>
      <c r="U285" s="38"/>
      <c r="V285" s="38"/>
      <c r="W285" s="38"/>
      <c r="X285" s="38"/>
      <c r="Y285" s="38"/>
    </row>
    <row r="286" ht="20.25" customHeight="1" spans="1:25">
      <c r="A286" s="210" t="s">
        <v>75</v>
      </c>
      <c r="B286" s="210" t="s">
        <v>493</v>
      </c>
      <c r="C286" s="210" t="s">
        <v>499</v>
      </c>
      <c r="D286" s="210" t="s">
        <v>379</v>
      </c>
      <c r="E286" s="210" t="s">
        <v>178</v>
      </c>
      <c r="F286" s="210" t="s">
        <v>471</v>
      </c>
      <c r="G286" s="210" t="s">
        <v>390</v>
      </c>
      <c r="H286" s="210" t="s">
        <v>391</v>
      </c>
      <c r="I286" s="38">
        <v>4050</v>
      </c>
      <c r="J286" s="38">
        <v>4050</v>
      </c>
      <c r="K286" s="83"/>
      <c r="L286" s="83"/>
      <c r="M286" s="83"/>
      <c r="N286" s="38">
        <v>4050</v>
      </c>
      <c r="O286" s="83"/>
      <c r="P286" s="38"/>
      <c r="Q286" s="38"/>
      <c r="R286" s="38"/>
      <c r="S286" s="38"/>
      <c r="T286" s="38"/>
      <c r="U286" s="38"/>
      <c r="V286" s="38"/>
      <c r="W286" s="38"/>
      <c r="X286" s="38"/>
      <c r="Y286" s="38"/>
    </row>
    <row r="287" ht="20.25" customHeight="1" spans="1:25">
      <c r="A287" s="210" t="s">
        <v>75</v>
      </c>
      <c r="B287" s="210" t="s">
        <v>493</v>
      </c>
      <c r="C287" s="210" t="s">
        <v>499</v>
      </c>
      <c r="D287" s="210" t="s">
        <v>379</v>
      </c>
      <c r="E287" s="210" t="s">
        <v>178</v>
      </c>
      <c r="F287" s="210" t="s">
        <v>471</v>
      </c>
      <c r="G287" s="210" t="s">
        <v>392</v>
      </c>
      <c r="H287" s="210" t="s">
        <v>393</v>
      </c>
      <c r="I287" s="38">
        <v>1350</v>
      </c>
      <c r="J287" s="38">
        <v>1350</v>
      </c>
      <c r="K287" s="83"/>
      <c r="L287" s="83"/>
      <c r="M287" s="83"/>
      <c r="N287" s="38">
        <v>1350</v>
      </c>
      <c r="O287" s="83"/>
      <c r="P287" s="38"/>
      <c r="Q287" s="38"/>
      <c r="R287" s="38"/>
      <c r="S287" s="38"/>
      <c r="T287" s="38"/>
      <c r="U287" s="38"/>
      <c r="V287" s="38"/>
      <c r="W287" s="38"/>
      <c r="X287" s="38"/>
      <c r="Y287" s="38"/>
    </row>
    <row r="288" ht="20.25" customHeight="1" spans="1:25">
      <c r="A288" s="210" t="s">
        <v>75</v>
      </c>
      <c r="B288" s="210" t="s">
        <v>493</v>
      </c>
      <c r="C288" s="210" t="s">
        <v>499</v>
      </c>
      <c r="D288" s="210" t="s">
        <v>379</v>
      </c>
      <c r="E288" s="210" t="s">
        <v>178</v>
      </c>
      <c r="F288" s="210" t="s">
        <v>471</v>
      </c>
      <c r="G288" s="210" t="s">
        <v>394</v>
      </c>
      <c r="H288" s="210" t="s">
        <v>395</v>
      </c>
      <c r="I288" s="38">
        <v>1350</v>
      </c>
      <c r="J288" s="38">
        <v>1350</v>
      </c>
      <c r="K288" s="83"/>
      <c r="L288" s="83"/>
      <c r="M288" s="83"/>
      <c r="N288" s="38">
        <v>1350</v>
      </c>
      <c r="O288" s="83"/>
      <c r="P288" s="38"/>
      <c r="Q288" s="38"/>
      <c r="R288" s="38"/>
      <c r="S288" s="38"/>
      <c r="T288" s="38"/>
      <c r="U288" s="38"/>
      <c r="V288" s="38"/>
      <c r="W288" s="38"/>
      <c r="X288" s="38"/>
      <c r="Y288" s="38"/>
    </row>
    <row r="289" ht="20.25" customHeight="1" spans="1:25">
      <c r="A289" s="210" t="s">
        <v>75</v>
      </c>
      <c r="B289" s="210" t="s">
        <v>493</v>
      </c>
      <c r="C289" s="210" t="s">
        <v>499</v>
      </c>
      <c r="D289" s="210" t="s">
        <v>379</v>
      </c>
      <c r="E289" s="210" t="s">
        <v>178</v>
      </c>
      <c r="F289" s="210" t="s">
        <v>471</v>
      </c>
      <c r="G289" s="210" t="s">
        <v>396</v>
      </c>
      <c r="H289" s="210" t="s">
        <v>397</v>
      </c>
      <c r="I289" s="38">
        <v>64800</v>
      </c>
      <c r="J289" s="38">
        <v>64800</v>
      </c>
      <c r="K289" s="83"/>
      <c r="L289" s="83"/>
      <c r="M289" s="83"/>
      <c r="N289" s="38">
        <v>64800</v>
      </c>
      <c r="O289" s="83"/>
      <c r="P289" s="38"/>
      <c r="Q289" s="38"/>
      <c r="R289" s="38"/>
      <c r="S289" s="38"/>
      <c r="T289" s="38"/>
      <c r="U289" s="38"/>
      <c r="V289" s="38"/>
      <c r="W289" s="38"/>
      <c r="X289" s="38"/>
      <c r="Y289" s="38"/>
    </row>
    <row r="290" ht="20.25" customHeight="1" spans="1:25">
      <c r="A290" s="210" t="s">
        <v>75</v>
      </c>
      <c r="B290" s="210" t="s">
        <v>493</v>
      </c>
      <c r="C290" s="210" t="s">
        <v>500</v>
      </c>
      <c r="D290" s="210" t="s">
        <v>329</v>
      </c>
      <c r="E290" s="210" t="s">
        <v>148</v>
      </c>
      <c r="F290" s="210" t="s">
        <v>330</v>
      </c>
      <c r="G290" s="210" t="s">
        <v>331</v>
      </c>
      <c r="H290" s="210" t="s">
        <v>332</v>
      </c>
      <c r="I290" s="38">
        <v>405297</v>
      </c>
      <c r="J290" s="38">
        <v>405297</v>
      </c>
      <c r="K290" s="83"/>
      <c r="L290" s="83"/>
      <c r="M290" s="83"/>
      <c r="N290" s="38">
        <v>405297</v>
      </c>
      <c r="O290" s="83"/>
      <c r="P290" s="38"/>
      <c r="Q290" s="38"/>
      <c r="R290" s="38"/>
      <c r="S290" s="38"/>
      <c r="T290" s="38"/>
      <c r="U290" s="38"/>
      <c r="V290" s="38"/>
      <c r="W290" s="38"/>
      <c r="X290" s="38"/>
      <c r="Y290" s="38"/>
    </row>
    <row r="291" ht="20.25" customHeight="1" spans="1:25">
      <c r="A291" s="210" t="s">
        <v>75</v>
      </c>
      <c r="B291" s="210" t="s">
        <v>493</v>
      </c>
      <c r="C291" s="210" t="s">
        <v>500</v>
      </c>
      <c r="D291" s="210" t="s">
        <v>329</v>
      </c>
      <c r="E291" s="210" t="s">
        <v>206</v>
      </c>
      <c r="F291" s="210" t="s">
        <v>339</v>
      </c>
      <c r="G291" s="210" t="s">
        <v>337</v>
      </c>
      <c r="H291" s="210" t="s">
        <v>338</v>
      </c>
      <c r="I291" s="38">
        <v>6972</v>
      </c>
      <c r="J291" s="38">
        <v>6972</v>
      </c>
      <c r="K291" s="83"/>
      <c r="L291" s="83"/>
      <c r="M291" s="83"/>
      <c r="N291" s="38">
        <v>6972</v>
      </c>
      <c r="O291" s="83"/>
      <c r="P291" s="38"/>
      <c r="Q291" s="38"/>
      <c r="R291" s="38"/>
      <c r="S291" s="38"/>
      <c r="T291" s="38"/>
      <c r="U291" s="38"/>
      <c r="V291" s="38"/>
      <c r="W291" s="38"/>
      <c r="X291" s="38"/>
      <c r="Y291" s="38"/>
    </row>
    <row r="292" ht="20.25" customHeight="1" spans="1:25">
      <c r="A292" s="210" t="s">
        <v>75</v>
      </c>
      <c r="B292" s="210" t="s">
        <v>493</v>
      </c>
      <c r="C292" s="210" t="s">
        <v>500</v>
      </c>
      <c r="D292" s="210" t="s">
        <v>329</v>
      </c>
      <c r="E292" s="210" t="s">
        <v>206</v>
      </c>
      <c r="F292" s="210" t="s">
        <v>339</v>
      </c>
      <c r="G292" s="210" t="s">
        <v>337</v>
      </c>
      <c r="H292" s="210" t="s">
        <v>338</v>
      </c>
      <c r="I292" s="38">
        <v>195642</v>
      </c>
      <c r="J292" s="38">
        <v>195642</v>
      </c>
      <c r="K292" s="83"/>
      <c r="L292" s="83"/>
      <c r="M292" s="83"/>
      <c r="N292" s="38">
        <v>195642</v>
      </c>
      <c r="O292" s="83"/>
      <c r="P292" s="38"/>
      <c r="Q292" s="38"/>
      <c r="R292" s="38"/>
      <c r="S292" s="38"/>
      <c r="T292" s="38"/>
      <c r="U292" s="38"/>
      <c r="V292" s="38"/>
      <c r="W292" s="38"/>
      <c r="X292" s="38"/>
      <c r="Y292" s="38"/>
    </row>
    <row r="293" ht="20.25" customHeight="1" spans="1:25">
      <c r="A293" s="210" t="s">
        <v>75</v>
      </c>
      <c r="B293" s="210" t="s">
        <v>493</v>
      </c>
      <c r="C293" s="210" t="s">
        <v>500</v>
      </c>
      <c r="D293" s="210" t="s">
        <v>329</v>
      </c>
      <c r="E293" s="210" t="s">
        <v>208</v>
      </c>
      <c r="F293" s="210" t="s">
        <v>340</v>
      </c>
      <c r="G293" s="210" t="s">
        <v>341</v>
      </c>
      <c r="H293" s="210" t="s">
        <v>342</v>
      </c>
      <c r="I293" s="38">
        <v>52654</v>
      </c>
      <c r="J293" s="38">
        <v>52654</v>
      </c>
      <c r="K293" s="83"/>
      <c r="L293" s="83"/>
      <c r="M293" s="83"/>
      <c r="N293" s="38">
        <v>52654</v>
      </c>
      <c r="O293" s="83"/>
      <c r="P293" s="38"/>
      <c r="Q293" s="38"/>
      <c r="R293" s="38"/>
      <c r="S293" s="38"/>
      <c r="T293" s="38"/>
      <c r="U293" s="38"/>
      <c r="V293" s="38"/>
      <c r="W293" s="38"/>
      <c r="X293" s="38"/>
      <c r="Y293" s="38"/>
    </row>
    <row r="294" ht="20.25" customHeight="1" spans="1:25">
      <c r="A294" s="210" t="s">
        <v>75</v>
      </c>
      <c r="B294" s="210" t="s">
        <v>493</v>
      </c>
      <c r="C294" s="210" t="s">
        <v>500</v>
      </c>
      <c r="D294" s="210" t="s">
        <v>329</v>
      </c>
      <c r="E294" s="210" t="s">
        <v>208</v>
      </c>
      <c r="F294" s="210" t="s">
        <v>340</v>
      </c>
      <c r="G294" s="210" t="s">
        <v>341</v>
      </c>
      <c r="H294" s="210" t="s">
        <v>342</v>
      </c>
      <c r="I294" s="38">
        <v>115317</v>
      </c>
      <c r="J294" s="38">
        <v>115317</v>
      </c>
      <c r="K294" s="83"/>
      <c r="L294" s="83"/>
      <c r="M294" s="83"/>
      <c r="N294" s="38">
        <v>115317</v>
      </c>
      <c r="O294" s="83"/>
      <c r="P294" s="38"/>
      <c r="Q294" s="38"/>
      <c r="R294" s="38"/>
      <c r="S294" s="38"/>
      <c r="T294" s="38"/>
      <c r="U294" s="38"/>
      <c r="V294" s="38"/>
      <c r="W294" s="38"/>
      <c r="X294" s="38"/>
      <c r="Y294" s="38"/>
    </row>
    <row r="295" ht="20.25" customHeight="1" spans="1:25">
      <c r="A295" s="210" t="s">
        <v>75</v>
      </c>
      <c r="B295" s="210" t="s">
        <v>493</v>
      </c>
      <c r="C295" s="210" t="s">
        <v>500</v>
      </c>
      <c r="D295" s="210" t="s">
        <v>329</v>
      </c>
      <c r="E295" s="210" t="s">
        <v>178</v>
      </c>
      <c r="F295" s="210" t="s">
        <v>471</v>
      </c>
      <c r="G295" s="210" t="s">
        <v>343</v>
      </c>
      <c r="H295" s="210" t="s">
        <v>344</v>
      </c>
      <c r="I295" s="38">
        <v>16146</v>
      </c>
      <c r="J295" s="38">
        <v>16146</v>
      </c>
      <c r="K295" s="83"/>
      <c r="L295" s="83"/>
      <c r="M295" s="83"/>
      <c r="N295" s="38">
        <v>16146</v>
      </c>
      <c r="O295" s="83"/>
      <c r="P295" s="38"/>
      <c r="Q295" s="38"/>
      <c r="R295" s="38"/>
      <c r="S295" s="38"/>
      <c r="T295" s="38"/>
      <c r="U295" s="38"/>
      <c r="V295" s="38"/>
      <c r="W295" s="38"/>
      <c r="X295" s="38"/>
      <c r="Y295" s="38"/>
    </row>
    <row r="296" ht="20.25" customHeight="1" spans="1:25">
      <c r="A296" s="210" t="s">
        <v>75</v>
      </c>
      <c r="B296" s="210" t="s">
        <v>493</v>
      </c>
      <c r="C296" s="210" t="s">
        <v>500</v>
      </c>
      <c r="D296" s="210" t="s">
        <v>329</v>
      </c>
      <c r="E296" s="210" t="s">
        <v>210</v>
      </c>
      <c r="F296" s="210" t="s">
        <v>345</v>
      </c>
      <c r="G296" s="210" t="s">
        <v>343</v>
      </c>
      <c r="H296" s="210" t="s">
        <v>344</v>
      </c>
      <c r="I296" s="38">
        <v>8316</v>
      </c>
      <c r="J296" s="38">
        <v>8316</v>
      </c>
      <c r="K296" s="83"/>
      <c r="L296" s="83"/>
      <c r="M296" s="83"/>
      <c r="N296" s="38">
        <v>8316</v>
      </c>
      <c r="O296" s="83"/>
      <c r="P296" s="38"/>
      <c r="Q296" s="38"/>
      <c r="R296" s="38"/>
      <c r="S296" s="38"/>
      <c r="T296" s="38"/>
      <c r="U296" s="38"/>
      <c r="V296" s="38"/>
      <c r="W296" s="38"/>
      <c r="X296" s="38"/>
      <c r="Y296" s="38"/>
    </row>
    <row r="297" ht="20.25" customHeight="1" spans="1:25">
      <c r="A297" s="210" t="s">
        <v>75</v>
      </c>
      <c r="B297" s="210" t="s">
        <v>493</v>
      </c>
      <c r="C297" s="210" t="s">
        <v>501</v>
      </c>
      <c r="D297" s="210" t="s">
        <v>354</v>
      </c>
      <c r="E297" s="210" t="s">
        <v>154</v>
      </c>
      <c r="F297" s="210" t="s">
        <v>355</v>
      </c>
      <c r="G297" s="210" t="s">
        <v>356</v>
      </c>
      <c r="H297" s="210" t="s">
        <v>357</v>
      </c>
      <c r="I297" s="38">
        <v>15768</v>
      </c>
      <c r="J297" s="38">
        <v>15768</v>
      </c>
      <c r="K297" s="83"/>
      <c r="L297" s="83"/>
      <c r="M297" s="83"/>
      <c r="N297" s="38">
        <v>15768</v>
      </c>
      <c r="O297" s="83"/>
      <c r="P297" s="38"/>
      <c r="Q297" s="38"/>
      <c r="R297" s="38"/>
      <c r="S297" s="38"/>
      <c r="T297" s="38"/>
      <c r="U297" s="38"/>
      <c r="V297" s="38"/>
      <c r="W297" s="38"/>
      <c r="X297" s="38"/>
      <c r="Y297" s="38"/>
    </row>
    <row r="298" ht="20.25" customHeight="1" spans="1:25">
      <c r="A298" s="210" t="s">
        <v>75</v>
      </c>
      <c r="B298" s="210" t="s">
        <v>493</v>
      </c>
      <c r="C298" s="210" t="s">
        <v>502</v>
      </c>
      <c r="D298" s="210" t="s">
        <v>350</v>
      </c>
      <c r="E298" s="210" t="s">
        <v>156</v>
      </c>
      <c r="F298" s="210" t="s">
        <v>351</v>
      </c>
      <c r="G298" s="210" t="s">
        <v>352</v>
      </c>
      <c r="H298" s="210" t="s">
        <v>350</v>
      </c>
      <c r="I298" s="38">
        <v>15240</v>
      </c>
      <c r="J298" s="38">
        <v>15240</v>
      </c>
      <c r="K298" s="83"/>
      <c r="L298" s="83"/>
      <c r="M298" s="83"/>
      <c r="N298" s="38">
        <v>15240</v>
      </c>
      <c r="O298" s="83"/>
      <c r="P298" s="38"/>
      <c r="Q298" s="38"/>
      <c r="R298" s="38"/>
      <c r="S298" s="38"/>
      <c r="T298" s="38"/>
      <c r="U298" s="38"/>
      <c r="V298" s="38"/>
      <c r="W298" s="38"/>
      <c r="X298" s="38"/>
      <c r="Y298" s="38"/>
    </row>
    <row r="299" ht="20.25" customHeight="1" spans="1:25">
      <c r="A299" s="210" t="s">
        <v>75</v>
      </c>
      <c r="B299" s="210" t="s">
        <v>493</v>
      </c>
      <c r="C299" s="210" t="s">
        <v>503</v>
      </c>
      <c r="D299" s="210" t="s">
        <v>401</v>
      </c>
      <c r="E299" s="210" t="s">
        <v>146</v>
      </c>
      <c r="F299" s="210" t="s">
        <v>376</v>
      </c>
      <c r="G299" s="210" t="s">
        <v>356</v>
      </c>
      <c r="H299" s="210" t="s">
        <v>357</v>
      </c>
      <c r="I299" s="38">
        <v>201600</v>
      </c>
      <c r="J299" s="38">
        <v>201600</v>
      </c>
      <c r="K299" s="83"/>
      <c r="L299" s="83"/>
      <c r="M299" s="83"/>
      <c r="N299" s="38">
        <v>201600</v>
      </c>
      <c r="O299" s="83"/>
      <c r="P299" s="38"/>
      <c r="Q299" s="38"/>
      <c r="R299" s="38"/>
      <c r="S299" s="38"/>
      <c r="T299" s="38"/>
      <c r="U299" s="38"/>
      <c r="V299" s="38"/>
      <c r="W299" s="38"/>
      <c r="X299" s="38"/>
      <c r="Y299" s="38"/>
    </row>
    <row r="300" ht="20.25" customHeight="1" spans="1:25">
      <c r="A300" s="210" t="s">
        <v>75</v>
      </c>
      <c r="B300" s="210" t="s">
        <v>493</v>
      </c>
      <c r="C300" s="210" t="s">
        <v>504</v>
      </c>
      <c r="D300" s="210" t="s">
        <v>403</v>
      </c>
      <c r="E300" s="210" t="s">
        <v>178</v>
      </c>
      <c r="F300" s="210" t="s">
        <v>471</v>
      </c>
      <c r="G300" s="210" t="s">
        <v>326</v>
      </c>
      <c r="H300" s="210" t="s">
        <v>327</v>
      </c>
      <c r="I300" s="38">
        <v>226800</v>
      </c>
      <c r="J300" s="38">
        <v>226800</v>
      </c>
      <c r="K300" s="83"/>
      <c r="L300" s="83"/>
      <c r="M300" s="83"/>
      <c r="N300" s="38">
        <v>226800</v>
      </c>
      <c r="O300" s="83"/>
      <c r="P300" s="38"/>
      <c r="Q300" s="38"/>
      <c r="R300" s="38"/>
      <c r="S300" s="38"/>
      <c r="T300" s="38"/>
      <c r="U300" s="38"/>
      <c r="V300" s="38"/>
      <c r="W300" s="38"/>
      <c r="X300" s="38"/>
      <c r="Y300" s="38"/>
    </row>
    <row r="301" ht="20.25" customHeight="1" spans="1:25">
      <c r="A301" s="210" t="s">
        <v>75</v>
      </c>
      <c r="B301" s="210" t="s">
        <v>505</v>
      </c>
      <c r="C301" s="210" t="s">
        <v>506</v>
      </c>
      <c r="D301" s="210" t="s">
        <v>324</v>
      </c>
      <c r="E301" s="210" t="s">
        <v>178</v>
      </c>
      <c r="F301" s="210" t="s">
        <v>471</v>
      </c>
      <c r="G301" s="210" t="s">
        <v>317</v>
      </c>
      <c r="H301" s="210" t="s">
        <v>318</v>
      </c>
      <c r="I301" s="38">
        <v>989568</v>
      </c>
      <c r="J301" s="38">
        <v>989568</v>
      </c>
      <c r="K301" s="83"/>
      <c r="L301" s="83"/>
      <c r="M301" s="83"/>
      <c r="N301" s="38">
        <v>989568</v>
      </c>
      <c r="O301" s="83"/>
      <c r="P301" s="38"/>
      <c r="Q301" s="38"/>
      <c r="R301" s="38"/>
      <c r="S301" s="38"/>
      <c r="T301" s="38"/>
      <c r="U301" s="38"/>
      <c r="V301" s="38"/>
      <c r="W301" s="38"/>
      <c r="X301" s="38"/>
      <c r="Y301" s="38"/>
    </row>
    <row r="302" ht="20.25" customHeight="1" spans="1:25">
      <c r="A302" s="210" t="s">
        <v>75</v>
      </c>
      <c r="B302" s="210" t="s">
        <v>505</v>
      </c>
      <c r="C302" s="210" t="s">
        <v>506</v>
      </c>
      <c r="D302" s="210" t="s">
        <v>324</v>
      </c>
      <c r="E302" s="210" t="s">
        <v>178</v>
      </c>
      <c r="F302" s="210" t="s">
        <v>471</v>
      </c>
      <c r="G302" s="210" t="s">
        <v>319</v>
      </c>
      <c r="H302" s="210" t="s">
        <v>320</v>
      </c>
      <c r="I302" s="38">
        <v>138840</v>
      </c>
      <c r="J302" s="38">
        <v>138840</v>
      </c>
      <c r="K302" s="83"/>
      <c r="L302" s="83"/>
      <c r="M302" s="83"/>
      <c r="N302" s="38">
        <v>138840</v>
      </c>
      <c r="O302" s="83"/>
      <c r="P302" s="38"/>
      <c r="Q302" s="38"/>
      <c r="R302" s="38"/>
      <c r="S302" s="38"/>
      <c r="T302" s="38"/>
      <c r="U302" s="38"/>
      <c r="V302" s="38"/>
      <c r="W302" s="38"/>
      <c r="X302" s="38"/>
      <c r="Y302" s="38"/>
    </row>
    <row r="303" ht="20.25" customHeight="1" spans="1:25">
      <c r="A303" s="210" t="s">
        <v>75</v>
      </c>
      <c r="B303" s="210" t="s">
        <v>505</v>
      </c>
      <c r="C303" s="210" t="s">
        <v>506</v>
      </c>
      <c r="D303" s="210" t="s">
        <v>324</v>
      </c>
      <c r="E303" s="210" t="s">
        <v>178</v>
      </c>
      <c r="F303" s="210" t="s">
        <v>471</v>
      </c>
      <c r="G303" s="210" t="s">
        <v>319</v>
      </c>
      <c r="H303" s="210" t="s">
        <v>320</v>
      </c>
      <c r="I303" s="38">
        <v>174000</v>
      </c>
      <c r="J303" s="38">
        <v>174000</v>
      </c>
      <c r="K303" s="83"/>
      <c r="L303" s="83"/>
      <c r="M303" s="83"/>
      <c r="N303" s="38">
        <v>174000</v>
      </c>
      <c r="O303" s="83"/>
      <c r="P303" s="38"/>
      <c r="Q303" s="38"/>
      <c r="R303" s="38"/>
      <c r="S303" s="38"/>
      <c r="T303" s="38"/>
      <c r="U303" s="38"/>
      <c r="V303" s="38"/>
      <c r="W303" s="38"/>
      <c r="X303" s="38"/>
      <c r="Y303" s="38"/>
    </row>
    <row r="304" ht="20.25" customHeight="1" spans="1:25">
      <c r="A304" s="210" t="s">
        <v>75</v>
      </c>
      <c r="B304" s="210" t="s">
        <v>505</v>
      </c>
      <c r="C304" s="210" t="s">
        <v>506</v>
      </c>
      <c r="D304" s="210" t="s">
        <v>324</v>
      </c>
      <c r="E304" s="210" t="s">
        <v>178</v>
      </c>
      <c r="F304" s="210" t="s">
        <v>471</v>
      </c>
      <c r="G304" s="210" t="s">
        <v>319</v>
      </c>
      <c r="H304" s="210" t="s">
        <v>320</v>
      </c>
      <c r="I304" s="38">
        <v>80796</v>
      </c>
      <c r="J304" s="38">
        <v>80796</v>
      </c>
      <c r="K304" s="83"/>
      <c r="L304" s="83"/>
      <c r="M304" s="83"/>
      <c r="N304" s="38">
        <v>80796</v>
      </c>
      <c r="O304" s="83"/>
      <c r="P304" s="38"/>
      <c r="Q304" s="38"/>
      <c r="R304" s="38"/>
      <c r="S304" s="38"/>
      <c r="T304" s="38"/>
      <c r="U304" s="38"/>
      <c r="V304" s="38"/>
      <c r="W304" s="38"/>
      <c r="X304" s="38"/>
      <c r="Y304" s="38"/>
    </row>
    <row r="305" ht="20.25" customHeight="1" spans="1:25">
      <c r="A305" s="210" t="s">
        <v>75</v>
      </c>
      <c r="B305" s="210" t="s">
        <v>505</v>
      </c>
      <c r="C305" s="210" t="s">
        <v>506</v>
      </c>
      <c r="D305" s="210" t="s">
        <v>324</v>
      </c>
      <c r="E305" s="210" t="s">
        <v>178</v>
      </c>
      <c r="F305" s="210" t="s">
        <v>471</v>
      </c>
      <c r="G305" s="210" t="s">
        <v>321</v>
      </c>
      <c r="H305" s="210" t="s">
        <v>322</v>
      </c>
      <c r="I305" s="38">
        <v>621</v>
      </c>
      <c r="J305" s="38">
        <v>621</v>
      </c>
      <c r="K305" s="83"/>
      <c r="L305" s="83"/>
      <c r="M305" s="83"/>
      <c r="N305" s="38">
        <v>621</v>
      </c>
      <c r="O305" s="83"/>
      <c r="P305" s="38"/>
      <c r="Q305" s="38"/>
      <c r="R305" s="38"/>
      <c r="S305" s="38"/>
      <c r="T305" s="38"/>
      <c r="U305" s="38"/>
      <c r="V305" s="38"/>
      <c r="W305" s="38"/>
      <c r="X305" s="38"/>
      <c r="Y305" s="38"/>
    </row>
    <row r="306" ht="20.25" customHeight="1" spans="1:25">
      <c r="A306" s="210" t="s">
        <v>75</v>
      </c>
      <c r="B306" s="210" t="s">
        <v>505</v>
      </c>
      <c r="C306" s="210" t="s">
        <v>506</v>
      </c>
      <c r="D306" s="210" t="s">
        <v>324</v>
      </c>
      <c r="E306" s="210" t="s">
        <v>178</v>
      </c>
      <c r="F306" s="210" t="s">
        <v>471</v>
      </c>
      <c r="G306" s="210" t="s">
        <v>321</v>
      </c>
      <c r="H306" s="210" t="s">
        <v>322</v>
      </c>
      <c r="I306" s="38">
        <v>82464</v>
      </c>
      <c r="J306" s="38">
        <v>82464</v>
      </c>
      <c r="K306" s="83"/>
      <c r="L306" s="83"/>
      <c r="M306" s="83"/>
      <c r="N306" s="38">
        <v>82464</v>
      </c>
      <c r="O306" s="83"/>
      <c r="P306" s="38"/>
      <c r="Q306" s="38"/>
      <c r="R306" s="38"/>
      <c r="S306" s="38"/>
      <c r="T306" s="38"/>
      <c r="U306" s="38"/>
      <c r="V306" s="38"/>
      <c r="W306" s="38"/>
      <c r="X306" s="38"/>
      <c r="Y306" s="38"/>
    </row>
    <row r="307" ht="20.25" customHeight="1" spans="1:25">
      <c r="A307" s="210" t="s">
        <v>75</v>
      </c>
      <c r="B307" s="210" t="s">
        <v>505</v>
      </c>
      <c r="C307" s="210" t="s">
        <v>506</v>
      </c>
      <c r="D307" s="210" t="s">
        <v>324</v>
      </c>
      <c r="E307" s="210" t="s">
        <v>178</v>
      </c>
      <c r="F307" s="210" t="s">
        <v>471</v>
      </c>
      <c r="G307" s="210" t="s">
        <v>326</v>
      </c>
      <c r="H307" s="210" t="s">
        <v>327</v>
      </c>
      <c r="I307" s="38">
        <v>279036</v>
      </c>
      <c r="J307" s="38">
        <v>279036</v>
      </c>
      <c r="K307" s="83"/>
      <c r="L307" s="83"/>
      <c r="M307" s="83"/>
      <c r="N307" s="38">
        <v>279036</v>
      </c>
      <c r="O307" s="83"/>
      <c r="P307" s="38"/>
      <c r="Q307" s="38"/>
      <c r="R307" s="38"/>
      <c r="S307" s="38"/>
      <c r="T307" s="38"/>
      <c r="U307" s="38"/>
      <c r="V307" s="38"/>
      <c r="W307" s="38"/>
      <c r="X307" s="38"/>
      <c r="Y307" s="38"/>
    </row>
    <row r="308" ht="20.25" customHeight="1" spans="1:25">
      <c r="A308" s="210" t="s">
        <v>75</v>
      </c>
      <c r="B308" s="210" t="s">
        <v>505</v>
      </c>
      <c r="C308" s="210" t="s">
        <v>506</v>
      </c>
      <c r="D308" s="210" t="s">
        <v>324</v>
      </c>
      <c r="E308" s="210" t="s">
        <v>178</v>
      </c>
      <c r="F308" s="210" t="s">
        <v>471</v>
      </c>
      <c r="G308" s="210" t="s">
        <v>326</v>
      </c>
      <c r="H308" s="210" t="s">
        <v>327</v>
      </c>
      <c r="I308" s="38">
        <v>2262</v>
      </c>
      <c r="J308" s="38">
        <v>2262</v>
      </c>
      <c r="K308" s="83"/>
      <c r="L308" s="83"/>
      <c r="M308" s="83"/>
      <c r="N308" s="38">
        <v>2262</v>
      </c>
      <c r="O308" s="83"/>
      <c r="P308" s="38"/>
      <c r="Q308" s="38"/>
      <c r="R308" s="38"/>
      <c r="S308" s="38"/>
      <c r="T308" s="38"/>
      <c r="U308" s="38"/>
      <c r="V308" s="38"/>
      <c r="W308" s="38"/>
      <c r="X308" s="38"/>
      <c r="Y308" s="38"/>
    </row>
    <row r="309" ht="20.25" customHeight="1" spans="1:25">
      <c r="A309" s="210" t="s">
        <v>75</v>
      </c>
      <c r="B309" s="210" t="s">
        <v>505</v>
      </c>
      <c r="C309" s="210" t="s">
        <v>506</v>
      </c>
      <c r="D309" s="210" t="s">
        <v>324</v>
      </c>
      <c r="E309" s="210" t="s">
        <v>178</v>
      </c>
      <c r="F309" s="210" t="s">
        <v>471</v>
      </c>
      <c r="G309" s="210" t="s">
        <v>326</v>
      </c>
      <c r="H309" s="210" t="s">
        <v>327</v>
      </c>
      <c r="I309" s="38">
        <v>1099884</v>
      </c>
      <c r="J309" s="38">
        <v>1099884</v>
      </c>
      <c r="K309" s="83"/>
      <c r="L309" s="83"/>
      <c r="M309" s="83"/>
      <c r="N309" s="38">
        <v>1099884</v>
      </c>
      <c r="O309" s="83"/>
      <c r="P309" s="38"/>
      <c r="Q309" s="38"/>
      <c r="R309" s="38"/>
      <c r="S309" s="38"/>
      <c r="T309" s="38"/>
      <c r="U309" s="38"/>
      <c r="V309" s="38"/>
      <c r="W309" s="38"/>
      <c r="X309" s="38"/>
      <c r="Y309" s="38"/>
    </row>
    <row r="310" ht="20.25" customHeight="1" spans="1:25">
      <c r="A310" s="210" t="s">
        <v>75</v>
      </c>
      <c r="B310" s="210" t="s">
        <v>505</v>
      </c>
      <c r="C310" s="210" t="s">
        <v>507</v>
      </c>
      <c r="D310" s="210" t="s">
        <v>329</v>
      </c>
      <c r="E310" s="210" t="s">
        <v>148</v>
      </c>
      <c r="F310" s="210" t="s">
        <v>330</v>
      </c>
      <c r="G310" s="210" t="s">
        <v>331</v>
      </c>
      <c r="H310" s="210" t="s">
        <v>332</v>
      </c>
      <c r="I310" s="38">
        <v>433956</v>
      </c>
      <c r="J310" s="38">
        <v>433956</v>
      </c>
      <c r="K310" s="83"/>
      <c r="L310" s="83"/>
      <c r="M310" s="83"/>
      <c r="N310" s="38">
        <v>433956</v>
      </c>
      <c r="O310" s="83"/>
      <c r="P310" s="38"/>
      <c r="Q310" s="38"/>
      <c r="R310" s="38"/>
      <c r="S310" s="38"/>
      <c r="T310" s="38"/>
      <c r="U310" s="38"/>
      <c r="V310" s="38"/>
      <c r="W310" s="38"/>
      <c r="X310" s="38"/>
      <c r="Y310" s="38"/>
    </row>
    <row r="311" ht="20.25" customHeight="1" spans="1:25">
      <c r="A311" s="210" t="s">
        <v>75</v>
      </c>
      <c r="B311" s="210" t="s">
        <v>505</v>
      </c>
      <c r="C311" s="210" t="s">
        <v>507</v>
      </c>
      <c r="D311" s="210" t="s">
        <v>329</v>
      </c>
      <c r="E311" s="210" t="s">
        <v>150</v>
      </c>
      <c r="F311" s="210" t="s">
        <v>333</v>
      </c>
      <c r="G311" s="210" t="s">
        <v>334</v>
      </c>
      <c r="H311" s="210" t="s">
        <v>335</v>
      </c>
      <c r="I311" s="38">
        <v>154404</v>
      </c>
      <c r="J311" s="38">
        <v>154404</v>
      </c>
      <c r="K311" s="83"/>
      <c r="L311" s="83"/>
      <c r="M311" s="83"/>
      <c r="N311" s="38">
        <v>154404</v>
      </c>
      <c r="O311" s="83"/>
      <c r="P311" s="38"/>
      <c r="Q311" s="38"/>
      <c r="R311" s="38"/>
      <c r="S311" s="38"/>
      <c r="T311" s="38"/>
      <c r="U311" s="38"/>
      <c r="V311" s="38"/>
      <c r="W311" s="38"/>
      <c r="X311" s="38"/>
      <c r="Y311" s="38"/>
    </row>
    <row r="312" ht="20.25" customHeight="1" spans="1:25">
      <c r="A312" s="210" t="s">
        <v>75</v>
      </c>
      <c r="B312" s="210" t="s">
        <v>505</v>
      </c>
      <c r="C312" s="210" t="s">
        <v>507</v>
      </c>
      <c r="D312" s="210" t="s">
        <v>329</v>
      </c>
      <c r="E312" s="210" t="s">
        <v>206</v>
      </c>
      <c r="F312" s="210" t="s">
        <v>339</v>
      </c>
      <c r="G312" s="210" t="s">
        <v>337</v>
      </c>
      <c r="H312" s="210" t="s">
        <v>338</v>
      </c>
      <c r="I312" s="38">
        <v>4482</v>
      </c>
      <c r="J312" s="38">
        <v>4482</v>
      </c>
      <c r="K312" s="83"/>
      <c r="L312" s="83"/>
      <c r="M312" s="83"/>
      <c r="N312" s="38">
        <v>4482</v>
      </c>
      <c r="O312" s="83"/>
      <c r="P312" s="38"/>
      <c r="Q312" s="38"/>
      <c r="R312" s="38"/>
      <c r="S312" s="38"/>
      <c r="T312" s="38"/>
      <c r="U312" s="38"/>
      <c r="V312" s="38"/>
      <c r="W312" s="38"/>
      <c r="X312" s="38"/>
      <c r="Y312" s="38"/>
    </row>
    <row r="313" ht="20.25" customHeight="1" spans="1:25">
      <c r="A313" s="210" t="s">
        <v>75</v>
      </c>
      <c r="B313" s="210" t="s">
        <v>505</v>
      </c>
      <c r="C313" s="210" t="s">
        <v>507</v>
      </c>
      <c r="D313" s="210" t="s">
        <v>329</v>
      </c>
      <c r="E313" s="210" t="s">
        <v>206</v>
      </c>
      <c r="F313" s="210" t="s">
        <v>339</v>
      </c>
      <c r="G313" s="210" t="s">
        <v>337</v>
      </c>
      <c r="H313" s="210" t="s">
        <v>338</v>
      </c>
      <c r="I313" s="38">
        <v>209467</v>
      </c>
      <c r="J313" s="38">
        <v>209467</v>
      </c>
      <c r="K313" s="83"/>
      <c r="L313" s="83"/>
      <c r="M313" s="83"/>
      <c r="N313" s="38">
        <v>209467</v>
      </c>
      <c r="O313" s="83"/>
      <c r="P313" s="38"/>
      <c r="Q313" s="38"/>
      <c r="R313" s="38"/>
      <c r="S313" s="38"/>
      <c r="T313" s="38"/>
      <c r="U313" s="38"/>
      <c r="V313" s="38"/>
      <c r="W313" s="38"/>
      <c r="X313" s="38"/>
      <c r="Y313" s="38"/>
    </row>
    <row r="314" ht="20.25" customHeight="1" spans="1:25">
      <c r="A314" s="210" t="s">
        <v>75</v>
      </c>
      <c r="B314" s="210" t="s">
        <v>505</v>
      </c>
      <c r="C314" s="210" t="s">
        <v>507</v>
      </c>
      <c r="D314" s="210" t="s">
        <v>329</v>
      </c>
      <c r="E314" s="210" t="s">
        <v>208</v>
      </c>
      <c r="F314" s="210" t="s">
        <v>340</v>
      </c>
      <c r="G314" s="210" t="s">
        <v>341</v>
      </c>
      <c r="H314" s="210" t="s">
        <v>342</v>
      </c>
      <c r="I314" s="38">
        <v>123453</v>
      </c>
      <c r="J314" s="38">
        <v>123453</v>
      </c>
      <c r="K314" s="83"/>
      <c r="L314" s="83"/>
      <c r="M314" s="83"/>
      <c r="N314" s="38">
        <v>123453</v>
      </c>
      <c r="O314" s="83"/>
      <c r="P314" s="38"/>
      <c r="Q314" s="38"/>
      <c r="R314" s="38"/>
      <c r="S314" s="38"/>
      <c r="T314" s="38"/>
      <c r="U314" s="38"/>
      <c r="V314" s="38"/>
      <c r="W314" s="38"/>
      <c r="X314" s="38"/>
      <c r="Y314" s="38"/>
    </row>
    <row r="315" ht="20.25" customHeight="1" spans="1:25">
      <c r="A315" s="210" t="s">
        <v>75</v>
      </c>
      <c r="B315" s="210" t="s">
        <v>505</v>
      </c>
      <c r="C315" s="210" t="s">
        <v>507</v>
      </c>
      <c r="D315" s="210" t="s">
        <v>329</v>
      </c>
      <c r="E315" s="210" t="s">
        <v>208</v>
      </c>
      <c r="F315" s="210" t="s">
        <v>340</v>
      </c>
      <c r="G315" s="210" t="s">
        <v>341</v>
      </c>
      <c r="H315" s="210" t="s">
        <v>342</v>
      </c>
      <c r="I315" s="38">
        <v>33093</v>
      </c>
      <c r="J315" s="38">
        <v>33093</v>
      </c>
      <c r="K315" s="83"/>
      <c r="L315" s="83"/>
      <c r="M315" s="83"/>
      <c r="N315" s="38">
        <v>33093</v>
      </c>
      <c r="O315" s="83"/>
      <c r="P315" s="38"/>
      <c r="Q315" s="38"/>
      <c r="R315" s="38"/>
      <c r="S315" s="38"/>
      <c r="T315" s="38"/>
      <c r="U315" s="38"/>
      <c r="V315" s="38"/>
      <c r="W315" s="38"/>
      <c r="X315" s="38"/>
      <c r="Y315" s="38"/>
    </row>
    <row r="316" ht="20.25" customHeight="1" spans="1:25">
      <c r="A316" s="210" t="s">
        <v>75</v>
      </c>
      <c r="B316" s="210" t="s">
        <v>505</v>
      </c>
      <c r="C316" s="210" t="s">
        <v>507</v>
      </c>
      <c r="D316" s="210" t="s">
        <v>329</v>
      </c>
      <c r="E316" s="210" t="s">
        <v>178</v>
      </c>
      <c r="F316" s="210" t="s">
        <v>471</v>
      </c>
      <c r="G316" s="210" t="s">
        <v>343</v>
      </c>
      <c r="H316" s="210" t="s">
        <v>344</v>
      </c>
      <c r="I316" s="38">
        <v>17313</v>
      </c>
      <c r="J316" s="38">
        <v>17313</v>
      </c>
      <c r="K316" s="83"/>
      <c r="L316" s="83"/>
      <c r="M316" s="83"/>
      <c r="N316" s="38">
        <v>17313</v>
      </c>
      <c r="O316" s="83"/>
      <c r="P316" s="38"/>
      <c r="Q316" s="38"/>
      <c r="R316" s="38"/>
      <c r="S316" s="38"/>
      <c r="T316" s="38"/>
      <c r="U316" s="38"/>
      <c r="V316" s="38"/>
      <c r="W316" s="38"/>
      <c r="X316" s="38"/>
      <c r="Y316" s="38"/>
    </row>
    <row r="317" ht="20.25" customHeight="1" spans="1:25">
      <c r="A317" s="210" t="s">
        <v>75</v>
      </c>
      <c r="B317" s="210" t="s">
        <v>505</v>
      </c>
      <c r="C317" s="210" t="s">
        <v>507</v>
      </c>
      <c r="D317" s="210" t="s">
        <v>329</v>
      </c>
      <c r="E317" s="210" t="s">
        <v>210</v>
      </c>
      <c r="F317" s="210" t="s">
        <v>345</v>
      </c>
      <c r="G317" s="210" t="s">
        <v>343</v>
      </c>
      <c r="H317" s="210" t="s">
        <v>344</v>
      </c>
      <c r="I317" s="38">
        <v>8932</v>
      </c>
      <c r="J317" s="38">
        <v>8932</v>
      </c>
      <c r="K317" s="83"/>
      <c r="L317" s="83"/>
      <c r="M317" s="83"/>
      <c r="N317" s="38">
        <v>8932</v>
      </c>
      <c r="O317" s="83"/>
      <c r="P317" s="38"/>
      <c r="Q317" s="38"/>
      <c r="R317" s="38"/>
      <c r="S317" s="38"/>
      <c r="T317" s="38"/>
      <c r="U317" s="38"/>
      <c r="V317" s="38"/>
      <c r="W317" s="38"/>
      <c r="X317" s="38"/>
      <c r="Y317" s="38"/>
    </row>
    <row r="318" ht="20.25" customHeight="1" spans="1:25">
      <c r="A318" s="210" t="s">
        <v>75</v>
      </c>
      <c r="B318" s="210" t="s">
        <v>505</v>
      </c>
      <c r="C318" s="210" t="s">
        <v>508</v>
      </c>
      <c r="D318" s="210" t="s">
        <v>347</v>
      </c>
      <c r="E318" s="210" t="s">
        <v>236</v>
      </c>
      <c r="F318" s="210" t="s">
        <v>347</v>
      </c>
      <c r="G318" s="210" t="s">
        <v>348</v>
      </c>
      <c r="H318" s="210" t="s">
        <v>347</v>
      </c>
      <c r="I318" s="38">
        <v>323640</v>
      </c>
      <c r="J318" s="38">
        <v>323640</v>
      </c>
      <c r="K318" s="83"/>
      <c r="L318" s="83"/>
      <c r="M318" s="83"/>
      <c r="N318" s="38">
        <v>323640</v>
      </c>
      <c r="O318" s="83"/>
      <c r="P318" s="38"/>
      <c r="Q318" s="38"/>
      <c r="R318" s="38"/>
      <c r="S318" s="38"/>
      <c r="T318" s="38"/>
      <c r="U318" s="38"/>
      <c r="V318" s="38"/>
      <c r="W318" s="38"/>
      <c r="X318" s="38"/>
      <c r="Y318" s="38"/>
    </row>
    <row r="319" ht="20.25" customHeight="1" spans="1:25">
      <c r="A319" s="210" t="s">
        <v>75</v>
      </c>
      <c r="B319" s="210" t="s">
        <v>505</v>
      </c>
      <c r="C319" s="210" t="s">
        <v>509</v>
      </c>
      <c r="D319" s="210" t="s">
        <v>289</v>
      </c>
      <c r="E319" s="210" t="s">
        <v>178</v>
      </c>
      <c r="F319" s="210" t="s">
        <v>471</v>
      </c>
      <c r="G319" s="210" t="s">
        <v>363</v>
      </c>
      <c r="H319" s="210" t="s">
        <v>289</v>
      </c>
      <c r="I319" s="38">
        <v>5800</v>
      </c>
      <c r="J319" s="38">
        <v>5800</v>
      </c>
      <c r="K319" s="83"/>
      <c r="L319" s="83"/>
      <c r="M319" s="83"/>
      <c r="N319" s="38">
        <v>5800</v>
      </c>
      <c r="O319" s="83"/>
      <c r="P319" s="38"/>
      <c r="Q319" s="38"/>
      <c r="R319" s="38"/>
      <c r="S319" s="38"/>
      <c r="T319" s="38"/>
      <c r="U319" s="38"/>
      <c r="V319" s="38"/>
      <c r="W319" s="38"/>
      <c r="X319" s="38"/>
      <c r="Y319" s="38"/>
    </row>
    <row r="320" ht="20.25" customHeight="1" spans="1:25">
      <c r="A320" s="210" t="s">
        <v>75</v>
      </c>
      <c r="B320" s="210" t="s">
        <v>505</v>
      </c>
      <c r="C320" s="210" t="s">
        <v>510</v>
      </c>
      <c r="D320" s="210" t="s">
        <v>369</v>
      </c>
      <c r="E320" s="210" t="s">
        <v>178</v>
      </c>
      <c r="F320" s="210" t="s">
        <v>471</v>
      </c>
      <c r="G320" s="210" t="s">
        <v>370</v>
      </c>
      <c r="H320" s="210" t="s">
        <v>369</v>
      </c>
      <c r="I320" s="38">
        <v>8700</v>
      </c>
      <c r="J320" s="38">
        <v>8700</v>
      </c>
      <c r="K320" s="83"/>
      <c r="L320" s="83"/>
      <c r="M320" s="83"/>
      <c r="N320" s="38">
        <v>8700</v>
      </c>
      <c r="O320" s="83"/>
      <c r="P320" s="38"/>
      <c r="Q320" s="38"/>
      <c r="R320" s="38"/>
      <c r="S320" s="38"/>
      <c r="T320" s="38"/>
      <c r="U320" s="38"/>
      <c r="V320" s="38"/>
      <c r="W320" s="38"/>
      <c r="X320" s="38"/>
      <c r="Y320" s="38"/>
    </row>
    <row r="321" ht="20.25" customHeight="1" spans="1:25">
      <c r="A321" s="210" t="s">
        <v>75</v>
      </c>
      <c r="B321" s="210" t="s">
        <v>505</v>
      </c>
      <c r="C321" s="210" t="s">
        <v>511</v>
      </c>
      <c r="D321" s="210" t="s">
        <v>375</v>
      </c>
      <c r="E321" s="210" t="s">
        <v>178</v>
      </c>
      <c r="F321" s="210" t="s">
        <v>471</v>
      </c>
      <c r="G321" s="210" t="s">
        <v>374</v>
      </c>
      <c r="H321" s="210" t="s">
        <v>375</v>
      </c>
      <c r="I321" s="38">
        <v>10150</v>
      </c>
      <c r="J321" s="38">
        <v>10150</v>
      </c>
      <c r="K321" s="83"/>
      <c r="L321" s="83"/>
      <c r="M321" s="83"/>
      <c r="N321" s="38">
        <v>10150</v>
      </c>
      <c r="O321" s="83"/>
      <c r="P321" s="38"/>
      <c r="Q321" s="38"/>
      <c r="R321" s="38"/>
      <c r="S321" s="38"/>
      <c r="T321" s="38"/>
      <c r="U321" s="38"/>
      <c r="V321" s="38"/>
      <c r="W321" s="38"/>
      <c r="X321" s="38"/>
      <c r="Y321" s="38"/>
    </row>
    <row r="322" ht="20.25" customHeight="1" spans="1:25">
      <c r="A322" s="210" t="s">
        <v>75</v>
      </c>
      <c r="B322" s="210" t="s">
        <v>505</v>
      </c>
      <c r="C322" s="210" t="s">
        <v>512</v>
      </c>
      <c r="D322" s="210" t="s">
        <v>379</v>
      </c>
      <c r="E322" s="210" t="s">
        <v>178</v>
      </c>
      <c r="F322" s="210" t="s">
        <v>471</v>
      </c>
      <c r="G322" s="210" t="s">
        <v>380</v>
      </c>
      <c r="H322" s="210" t="s">
        <v>381</v>
      </c>
      <c r="I322" s="38">
        <v>21750</v>
      </c>
      <c r="J322" s="38">
        <v>21750</v>
      </c>
      <c r="K322" s="83"/>
      <c r="L322" s="83"/>
      <c r="M322" s="83"/>
      <c r="N322" s="38">
        <v>21750</v>
      </c>
      <c r="O322" s="83"/>
      <c r="P322" s="38"/>
      <c r="Q322" s="38"/>
      <c r="R322" s="38"/>
      <c r="S322" s="38"/>
      <c r="T322" s="38"/>
      <c r="U322" s="38"/>
      <c r="V322" s="38"/>
      <c r="W322" s="38"/>
      <c r="X322" s="38"/>
      <c r="Y322" s="38"/>
    </row>
    <row r="323" ht="20.25" customHeight="1" spans="1:25">
      <c r="A323" s="210" t="s">
        <v>75</v>
      </c>
      <c r="B323" s="210" t="s">
        <v>505</v>
      </c>
      <c r="C323" s="210" t="s">
        <v>512</v>
      </c>
      <c r="D323" s="210" t="s">
        <v>379</v>
      </c>
      <c r="E323" s="210" t="s">
        <v>178</v>
      </c>
      <c r="F323" s="210" t="s">
        <v>471</v>
      </c>
      <c r="G323" s="210" t="s">
        <v>382</v>
      </c>
      <c r="H323" s="210" t="s">
        <v>383</v>
      </c>
      <c r="I323" s="38">
        <v>2900</v>
      </c>
      <c r="J323" s="38">
        <v>2900</v>
      </c>
      <c r="K323" s="83"/>
      <c r="L323" s="83"/>
      <c r="M323" s="83"/>
      <c r="N323" s="38">
        <v>2900</v>
      </c>
      <c r="O323" s="83"/>
      <c r="P323" s="38"/>
      <c r="Q323" s="38"/>
      <c r="R323" s="38"/>
      <c r="S323" s="38"/>
      <c r="T323" s="38"/>
      <c r="U323" s="38"/>
      <c r="V323" s="38"/>
      <c r="W323" s="38"/>
      <c r="X323" s="38"/>
      <c r="Y323" s="38"/>
    </row>
    <row r="324" ht="20.25" customHeight="1" spans="1:25">
      <c r="A324" s="210" t="s">
        <v>75</v>
      </c>
      <c r="B324" s="210" t="s">
        <v>505</v>
      </c>
      <c r="C324" s="210" t="s">
        <v>512</v>
      </c>
      <c r="D324" s="210" t="s">
        <v>379</v>
      </c>
      <c r="E324" s="210" t="s">
        <v>178</v>
      </c>
      <c r="F324" s="210" t="s">
        <v>471</v>
      </c>
      <c r="G324" s="210" t="s">
        <v>384</v>
      </c>
      <c r="H324" s="210" t="s">
        <v>385</v>
      </c>
      <c r="I324" s="38">
        <v>2900</v>
      </c>
      <c r="J324" s="38">
        <v>2900</v>
      </c>
      <c r="K324" s="83"/>
      <c r="L324" s="83"/>
      <c r="M324" s="83"/>
      <c r="N324" s="38">
        <v>2900</v>
      </c>
      <c r="O324" s="83"/>
      <c r="P324" s="38"/>
      <c r="Q324" s="38"/>
      <c r="R324" s="38"/>
      <c r="S324" s="38"/>
      <c r="T324" s="38"/>
      <c r="U324" s="38"/>
      <c r="V324" s="38"/>
      <c r="W324" s="38"/>
      <c r="X324" s="38"/>
      <c r="Y324" s="38"/>
    </row>
    <row r="325" ht="20.25" customHeight="1" spans="1:25">
      <c r="A325" s="210" t="s">
        <v>75</v>
      </c>
      <c r="B325" s="210" t="s">
        <v>505</v>
      </c>
      <c r="C325" s="210" t="s">
        <v>512</v>
      </c>
      <c r="D325" s="210" t="s">
        <v>379</v>
      </c>
      <c r="E325" s="210" t="s">
        <v>178</v>
      </c>
      <c r="F325" s="210" t="s">
        <v>471</v>
      </c>
      <c r="G325" s="210" t="s">
        <v>386</v>
      </c>
      <c r="H325" s="210" t="s">
        <v>387</v>
      </c>
      <c r="I325" s="38">
        <v>20300</v>
      </c>
      <c r="J325" s="38">
        <v>20300</v>
      </c>
      <c r="K325" s="83"/>
      <c r="L325" s="83"/>
      <c r="M325" s="83"/>
      <c r="N325" s="38">
        <v>20300</v>
      </c>
      <c r="O325" s="83"/>
      <c r="P325" s="38"/>
      <c r="Q325" s="38"/>
      <c r="R325" s="38"/>
      <c r="S325" s="38"/>
      <c r="T325" s="38"/>
      <c r="U325" s="38"/>
      <c r="V325" s="38"/>
      <c r="W325" s="38"/>
      <c r="X325" s="38"/>
      <c r="Y325" s="38"/>
    </row>
    <row r="326" ht="20.25" customHeight="1" spans="1:25">
      <c r="A326" s="210" t="s">
        <v>75</v>
      </c>
      <c r="B326" s="210" t="s">
        <v>505</v>
      </c>
      <c r="C326" s="210" t="s">
        <v>512</v>
      </c>
      <c r="D326" s="210" t="s">
        <v>379</v>
      </c>
      <c r="E326" s="210" t="s">
        <v>178</v>
      </c>
      <c r="F326" s="210" t="s">
        <v>471</v>
      </c>
      <c r="G326" s="210" t="s">
        <v>388</v>
      </c>
      <c r="H326" s="210" t="s">
        <v>389</v>
      </c>
      <c r="I326" s="38">
        <v>37120</v>
      </c>
      <c r="J326" s="38">
        <v>37120</v>
      </c>
      <c r="K326" s="83"/>
      <c r="L326" s="83"/>
      <c r="M326" s="83"/>
      <c r="N326" s="38">
        <v>37120</v>
      </c>
      <c r="O326" s="83"/>
      <c r="P326" s="38"/>
      <c r="Q326" s="38"/>
      <c r="R326" s="38"/>
      <c r="S326" s="38"/>
      <c r="T326" s="38"/>
      <c r="U326" s="38"/>
      <c r="V326" s="38"/>
      <c r="W326" s="38"/>
      <c r="X326" s="38"/>
      <c r="Y326" s="38"/>
    </row>
    <row r="327" ht="20.25" customHeight="1" spans="1:25">
      <c r="A327" s="210" t="s">
        <v>75</v>
      </c>
      <c r="B327" s="210" t="s">
        <v>505</v>
      </c>
      <c r="C327" s="210" t="s">
        <v>512</v>
      </c>
      <c r="D327" s="210" t="s">
        <v>379</v>
      </c>
      <c r="E327" s="210" t="s">
        <v>178</v>
      </c>
      <c r="F327" s="210" t="s">
        <v>471</v>
      </c>
      <c r="G327" s="210" t="s">
        <v>390</v>
      </c>
      <c r="H327" s="210" t="s">
        <v>391</v>
      </c>
      <c r="I327" s="38">
        <v>4350</v>
      </c>
      <c r="J327" s="38">
        <v>4350</v>
      </c>
      <c r="K327" s="83"/>
      <c r="L327" s="83"/>
      <c r="M327" s="83"/>
      <c r="N327" s="38">
        <v>4350</v>
      </c>
      <c r="O327" s="83"/>
      <c r="P327" s="38"/>
      <c r="Q327" s="38"/>
      <c r="R327" s="38"/>
      <c r="S327" s="38"/>
      <c r="T327" s="38"/>
      <c r="U327" s="38"/>
      <c r="V327" s="38"/>
      <c r="W327" s="38"/>
      <c r="X327" s="38"/>
      <c r="Y327" s="38"/>
    </row>
    <row r="328" ht="20.25" customHeight="1" spans="1:25">
      <c r="A328" s="210" t="s">
        <v>75</v>
      </c>
      <c r="B328" s="210" t="s">
        <v>505</v>
      </c>
      <c r="C328" s="210" t="s">
        <v>512</v>
      </c>
      <c r="D328" s="210" t="s">
        <v>379</v>
      </c>
      <c r="E328" s="210" t="s">
        <v>178</v>
      </c>
      <c r="F328" s="210" t="s">
        <v>471</v>
      </c>
      <c r="G328" s="210" t="s">
        <v>392</v>
      </c>
      <c r="H328" s="210" t="s">
        <v>393</v>
      </c>
      <c r="I328" s="38">
        <v>1450</v>
      </c>
      <c r="J328" s="38">
        <v>1450</v>
      </c>
      <c r="K328" s="83"/>
      <c r="L328" s="83"/>
      <c r="M328" s="83"/>
      <c r="N328" s="38">
        <v>1450</v>
      </c>
      <c r="O328" s="83"/>
      <c r="P328" s="38"/>
      <c r="Q328" s="38"/>
      <c r="R328" s="38"/>
      <c r="S328" s="38"/>
      <c r="T328" s="38"/>
      <c r="U328" s="38"/>
      <c r="V328" s="38"/>
      <c r="W328" s="38"/>
      <c r="X328" s="38"/>
      <c r="Y328" s="38"/>
    </row>
    <row r="329" ht="20.25" customHeight="1" spans="1:25">
      <c r="A329" s="210" t="s">
        <v>75</v>
      </c>
      <c r="B329" s="210" t="s">
        <v>505</v>
      </c>
      <c r="C329" s="210" t="s">
        <v>512</v>
      </c>
      <c r="D329" s="210" t="s">
        <v>379</v>
      </c>
      <c r="E329" s="210" t="s">
        <v>178</v>
      </c>
      <c r="F329" s="210" t="s">
        <v>471</v>
      </c>
      <c r="G329" s="210" t="s">
        <v>394</v>
      </c>
      <c r="H329" s="210" t="s">
        <v>395</v>
      </c>
      <c r="I329" s="38">
        <v>1450</v>
      </c>
      <c r="J329" s="38">
        <v>1450</v>
      </c>
      <c r="K329" s="83"/>
      <c r="L329" s="83"/>
      <c r="M329" s="83"/>
      <c r="N329" s="38">
        <v>1450</v>
      </c>
      <c r="O329" s="83"/>
      <c r="P329" s="38"/>
      <c r="Q329" s="38"/>
      <c r="R329" s="38"/>
      <c r="S329" s="38"/>
      <c r="T329" s="38"/>
      <c r="U329" s="38"/>
      <c r="V329" s="38"/>
      <c r="W329" s="38"/>
      <c r="X329" s="38"/>
      <c r="Y329" s="38"/>
    </row>
    <row r="330" ht="20.25" customHeight="1" spans="1:25">
      <c r="A330" s="210" t="s">
        <v>75</v>
      </c>
      <c r="B330" s="210" t="s">
        <v>505</v>
      </c>
      <c r="C330" s="210" t="s">
        <v>512</v>
      </c>
      <c r="D330" s="210" t="s">
        <v>379</v>
      </c>
      <c r="E330" s="210" t="s">
        <v>178</v>
      </c>
      <c r="F330" s="210" t="s">
        <v>471</v>
      </c>
      <c r="G330" s="210" t="s">
        <v>396</v>
      </c>
      <c r="H330" s="210" t="s">
        <v>397</v>
      </c>
      <c r="I330" s="38">
        <v>69600</v>
      </c>
      <c r="J330" s="38">
        <v>69600</v>
      </c>
      <c r="K330" s="83"/>
      <c r="L330" s="83"/>
      <c r="M330" s="83"/>
      <c r="N330" s="38">
        <v>69600</v>
      </c>
      <c r="O330" s="83"/>
      <c r="P330" s="38"/>
      <c r="Q330" s="38"/>
      <c r="R330" s="38"/>
      <c r="S330" s="38"/>
      <c r="T330" s="38"/>
      <c r="U330" s="38"/>
      <c r="V330" s="38"/>
      <c r="W330" s="38"/>
      <c r="X330" s="38"/>
      <c r="Y330" s="38"/>
    </row>
    <row r="331" ht="20.25" customHeight="1" spans="1:25">
      <c r="A331" s="210" t="s">
        <v>75</v>
      </c>
      <c r="B331" s="210" t="s">
        <v>505</v>
      </c>
      <c r="C331" s="210" t="s">
        <v>513</v>
      </c>
      <c r="D331" s="210" t="s">
        <v>401</v>
      </c>
      <c r="E331" s="210" t="s">
        <v>146</v>
      </c>
      <c r="F331" s="210" t="s">
        <v>376</v>
      </c>
      <c r="G331" s="210" t="s">
        <v>356</v>
      </c>
      <c r="H331" s="210" t="s">
        <v>357</v>
      </c>
      <c r="I331" s="38">
        <v>158400</v>
      </c>
      <c r="J331" s="38">
        <v>158400</v>
      </c>
      <c r="K331" s="83"/>
      <c r="L331" s="83"/>
      <c r="M331" s="83"/>
      <c r="N331" s="38">
        <v>158400</v>
      </c>
      <c r="O331" s="83"/>
      <c r="P331" s="38"/>
      <c r="Q331" s="38"/>
      <c r="R331" s="38"/>
      <c r="S331" s="38"/>
      <c r="T331" s="38"/>
      <c r="U331" s="38"/>
      <c r="V331" s="38"/>
      <c r="W331" s="38"/>
      <c r="X331" s="38"/>
      <c r="Y331" s="38"/>
    </row>
    <row r="332" ht="20.25" customHeight="1" spans="1:25">
      <c r="A332" s="210" t="s">
        <v>75</v>
      </c>
      <c r="B332" s="210" t="s">
        <v>505</v>
      </c>
      <c r="C332" s="210" t="s">
        <v>514</v>
      </c>
      <c r="D332" s="210" t="s">
        <v>403</v>
      </c>
      <c r="E332" s="210" t="s">
        <v>178</v>
      </c>
      <c r="F332" s="210" t="s">
        <v>471</v>
      </c>
      <c r="G332" s="210" t="s">
        <v>326</v>
      </c>
      <c r="H332" s="210" t="s">
        <v>327</v>
      </c>
      <c r="I332" s="38">
        <v>243600</v>
      </c>
      <c r="J332" s="38">
        <v>243600</v>
      </c>
      <c r="K332" s="83"/>
      <c r="L332" s="83"/>
      <c r="M332" s="83"/>
      <c r="N332" s="38">
        <v>243600</v>
      </c>
      <c r="O332" s="83"/>
      <c r="P332" s="38"/>
      <c r="Q332" s="38"/>
      <c r="R332" s="38"/>
      <c r="S332" s="38"/>
      <c r="T332" s="38"/>
      <c r="U332" s="38"/>
      <c r="V332" s="38"/>
      <c r="W332" s="38"/>
      <c r="X332" s="38"/>
      <c r="Y332" s="38"/>
    </row>
    <row r="333" ht="20.25" customHeight="1" spans="1:25">
      <c r="A333" s="210" t="s">
        <v>75</v>
      </c>
      <c r="B333" s="210" t="s">
        <v>515</v>
      </c>
      <c r="C333" s="210" t="s">
        <v>516</v>
      </c>
      <c r="D333" s="210" t="s">
        <v>324</v>
      </c>
      <c r="E333" s="210" t="s">
        <v>178</v>
      </c>
      <c r="F333" s="210" t="s">
        <v>471</v>
      </c>
      <c r="G333" s="210" t="s">
        <v>317</v>
      </c>
      <c r="H333" s="210" t="s">
        <v>318</v>
      </c>
      <c r="I333" s="38">
        <v>787236</v>
      </c>
      <c r="J333" s="38">
        <v>787236</v>
      </c>
      <c r="K333" s="83"/>
      <c r="L333" s="83"/>
      <c r="M333" s="83"/>
      <c r="N333" s="38">
        <v>787236</v>
      </c>
      <c r="O333" s="83"/>
      <c r="P333" s="38"/>
      <c r="Q333" s="38"/>
      <c r="R333" s="38"/>
      <c r="S333" s="38"/>
      <c r="T333" s="38"/>
      <c r="U333" s="38"/>
      <c r="V333" s="38"/>
      <c r="W333" s="38"/>
      <c r="X333" s="38"/>
      <c r="Y333" s="38"/>
    </row>
    <row r="334" ht="20.25" customHeight="1" spans="1:25">
      <c r="A334" s="210" t="s">
        <v>75</v>
      </c>
      <c r="B334" s="210" t="s">
        <v>515</v>
      </c>
      <c r="C334" s="210" t="s">
        <v>516</v>
      </c>
      <c r="D334" s="210" t="s">
        <v>324</v>
      </c>
      <c r="E334" s="210" t="s">
        <v>178</v>
      </c>
      <c r="F334" s="210" t="s">
        <v>471</v>
      </c>
      <c r="G334" s="210" t="s">
        <v>319</v>
      </c>
      <c r="H334" s="210" t="s">
        <v>320</v>
      </c>
      <c r="I334" s="38">
        <v>132000</v>
      </c>
      <c r="J334" s="38">
        <v>132000</v>
      </c>
      <c r="K334" s="83"/>
      <c r="L334" s="83"/>
      <c r="M334" s="83"/>
      <c r="N334" s="38">
        <v>132000</v>
      </c>
      <c r="O334" s="83"/>
      <c r="P334" s="38"/>
      <c r="Q334" s="38"/>
      <c r="R334" s="38"/>
      <c r="S334" s="38"/>
      <c r="T334" s="38"/>
      <c r="U334" s="38"/>
      <c r="V334" s="38"/>
      <c r="W334" s="38"/>
      <c r="X334" s="38"/>
      <c r="Y334" s="38"/>
    </row>
    <row r="335" ht="20.25" customHeight="1" spans="1:25">
      <c r="A335" s="210" t="s">
        <v>75</v>
      </c>
      <c r="B335" s="210" t="s">
        <v>515</v>
      </c>
      <c r="C335" s="210" t="s">
        <v>516</v>
      </c>
      <c r="D335" s="210" t="s">
        <v>324</v>
      </c>
      <c r="E335" s="210" t="s">
        <v>178</v>
      </c>
      <c r="F335" s="210" t="s">
        <v>471</v>
      </c>
      <c r="G335" s="210" t="s">
        <v>319</v>
      </c>
      <c r="H335" s="210" t="s">
        <v>320</v>
      </c>
      <c r="I335" s="38">
        <v>93720</v>
      </c>
      <c r="J335" s="38">
        <v>93720</v>
      </c>
      <c r="K335" s="83"/>
      <c r="L335" s="83"/>
      <c r="M335" s="83"/>
      <c r="N335" s="38">
        <v>93720</v>
      </c>
      <c r="O335" s="83"/>
      <c r="P335" s="38"/>
      <c r="Q335" s="38"/>
      <c r="R335" s="38"/>
      <c r="S335" s="38"/>
      <c r="T335" s="38"/>
      <c r="U335" s="38"/>
      <c r="V335" s="38"/>
      <c r="W335" s="38"/>
      <c r="X335" s="38"/>
      <c r="Y335" s="38"/>
    </row>
    <row r="336" ht="20.25" customHeight="1" spans="1:25">
      <c r="A336" s="210" t="s">
        <v>75</v>
      </c>
      <c r="B336" s="210" t="s">
        <v>515</v>
      </c>
      <c r="C336" s="210" t="s">
        <v>516</v>
      </c>
      <c r="D336" s="210" t="s">
        <v>324</v>
      </c>
      <c r="E336" s="210" t="s">
        <v>178</v>
      </c>
      <c r="F336" s="210" t="s">
        <v>471</v>
      </c>
      <c r="G336" s="210" t="s">
        <v>319</v>
      </c>
      <c r="H336" s="210" t="s">
        <v>320</v>
      </c>
      <c r="I336" s="38">
        <v>61500</v>
      </c>
      <c r="J336" s="38">
        <v>61500</v>
      </c>
      <c r="K336" s="83"/>
      <c r="L336" s="83"/>
      <c r="M336" s="83"/>
      <c r="N336" s="38">
        <v>61500</v>
      </c>
      <c r="O336" s="83"/>
      <c r="P336" s="38"/>
      <c r="Q336" s="38"/>
      <c r="R336" s="38"/>
      <c r="S336" s="38"/>
      <c r="T336" s="38"/>
      <c r="U336" s="38"/>
      <c r="V336" s="38"/>
      <c r="W336" s="38"/>
      <c r="X336" s="38"/>
      <c r="Y336" s="38"/>
    </row>
    <row r="337" ht="20.25" customHeight="1" spans="1:25">
      <c r="A337" s="210" t="s">
        <v>75</v>
      </c>
      <c r="B337" s="210" t="s">
        <v>515</v>
      </c>
      <c r="C337" s="210" t="s">
        <v>516</v>
      </c>
      <c r="D337" s="210" t="s">
        <v>324</v>
      </c>
      <c r="E337" s="210" t="s">
        <v>178</v>
      </c>
      <c r="F337" s="210" t="s">
        <v>471</v>
      </c>
      <c r="G337" s="210" t="s">
        <v>321</v>
      </c>
      <c r="H337" s="210" t="s">
        <v>322</v>
      </c>
      <c r="I337" s="38">
        <v>65603</v>
      </c>
      <c r="J337" s="38">
        <v>65603</v>
      </c>
      <c r="K337" s="83"/>
      <c r="L337" s="83"/>
      <c r="M337" s="83"/>
      <c r="N337" s="38">
        <v>65603</v>
      </c>
      <c r="O337" s="83"/>
      <c r="P337" s="38"/>
      <c r="Q337" s="38"/>
      <c r="R337" s="38"/>
      <c r="S337" s="38"/>
      <c r="T337" s="38"/>
      <c r="U337" s="38"/>
      <c r="V337" s="38"/>
      <c r="W337" s="38"/>
      <c r="X337" s="38"/>
      <c r="Y337" s="38"/>
    </row>
    <row r="338" ht="20.25" customHeight="1" spans="1:25">
      <c r="A338" s="210" t="s">
        <v>75</v>
      </c>
      <c r="B338" s="210" t="s">
        <v>515</v>
      </c>
      <c r="C338" s="210" t="s">
        <v>516</v>
      </c>
      <c r="D338" s="210" t="s">
        <v>324</v>
      </c>
      <c r="E338" s="210" t="s">
        <v>178</v>
      </c>
      <c r="F338" s="210" t="s">
        <v>471</v>
      </c>
      <c r="G338" s="210" t="s">
        <v>321</v>
      </c>
      <c r="H338" s="210" t="s">
        <v>322</v>
      </c>
      <c r="I338" s="38">
        <v>1774</v>
      </c>
      <c r="J338" s="38">
        <v>1774</v>
      </c>
      <c r="K338" s="83"/>
      <c r="L338" s="83"/>
      <c r="M338" s="83"/>
      <c r="N338" s="38">
        <v>1774</v>
      </c>
      <c r="O338" s="83"/>
      <c r="P338" s="38"/>
      <c r="Q338" s="38"/>
      <c r="R338" s="38"/>
      <c r="S338" s="38"/>
      <c r="T338" s="38"/>
      <c r="U338" s="38"/>
      <c r="V338" s="38"/>
      <c r="W338" s="38"/>
      <c r="X338" s="38"/>
      <c r="Y338" s="38"/>
    </row>
    <row r="339" ht="20.25" customHeight="1" spans="1:25">
      <c r="A339" s="210" t="s">
        <v>75</v>
      </c>
      <c r="B339" s="210" t="s">
        <v>515</v>
      </c>
      <c r="C339" s="210" t="s">
        <v>516</v>
      </c>
      <c r="D339" s="210" t="s">
        <v>324</v>
      </c>
      <c r="E339" s="210" t="s">
        <v>178</v>
      </c>
      <c r="F339" s="210" t="s">
        <v>471</v>
      </c>
      <c r="G339" s="210" t="s">
        <v>326</v>
      </c>
      <c r="H339" s="210" t="s">
        <v>327</v>
      </c>
      <c r="I339" s="38">
        <v>834000</v>
      </c>
      <c r="J339" s="38">
        <v>834000</v>
      </c>
      <c r="K339" s="83"/>
      <c r="L339" s="83"/>
      <c r="M339" s="83"/>
      <c r="N339" s="38">
        <v>834000</v>
      </c>
      <c r="O339" s="83"/>
      <c r="P339" s="38"/>
      <c r="Q339" s="38"/>
      <c r="R339" s="38"/>
      <c r="S339" s="38"/>
      <c r="T339" s="38"/>
      <c r="U339" s="38"/>
      <c r="V339" s="38"/>
      <c r="W339" s="38"/>
      <c r="X339" s="38"/>
      <c r="Y339" s="38"/>
    </row>
    <row r="340" ht="20.25" customHeight="1" spans="1:25">
      <c r="A340" s="210" t="s">
        <v>75</v>
      </c>
      <c r="B340" s="210" t="s">
        <v>515</v>
      </c>
      <c r="C340" s="210" t="s">
        <v>516</v>
      </c>
      <c r="D340" s="210" t="s">
        <v>324</v>
      </c>
      <c r="E340" s="210" t="s">
        <v>178</v>
      </c>
      <c r="F340" s="210" t="s">
        <v>471</v>
      </c>
      <c r="G340" s="210" t="s">
        <v>326</v>
      </c>
      <c r="H340" s="210" t="s">
        <v>327</v>
      </c>
      <c r="I340" s="38">
        <v>199572</v>
      </c>
      <c r="J340" s="38">
        <v>199572</v>
      </c>
      <c r="K340" s="83"/>
      <c r="L340" s="83"/>
      <c r="M340" s="83"/>
      <c r="N340" s="38">
        <v>199572</v>
      </c>
      <c r="O340" s="83"/>
      <c r="P340" s="38"/>
      <c r="Q340" s="38"/>
      <c r="R340" s="38"/>
      <c r="S340" s="38"/>
      <c r="T340" s="38"/>
      <c r="U340" s="38"/>
      <c r="V340" s="38"/>
      <c r="W340" s="38"/>
      <c r="X340" s="38"/>
      <c r="Y340" s="38"/>
    </row>
    <row r="341" ht="20.25" customHeight="1" spans="1:25">
      <c r="A341" s="210" t="s">
        <v>75</v>
      </c>
      <c r="B341" s="210" t="s">
        <v>515</v>
      </c>
      <c r="C341" s="210" t="s">
        <v>516</v>
      </c>
      <c r="D341" s="210" t="s">
        <v>324</v>
      </c>
      <c r="E341" s="210" t="s">
        <v>178</v>
      </c>
      <c r="F341" s="210" t="s">
        <v>471</v>
      </c>
      <c r="G341" s="210" t="s">
        <v>326</v>
      </c>
      <c r="H341" s="210" t="s">
        <v>327</v>
      </c>
      <c r="I341" s="38">
        <v>6034</v>
      </c>
      <c r="J341" s="38">
        <v>6034</v>
      </c>
      <c r="K341" s="83"/>
      <c r="L341" s="83"/>
      <c r="M341" s="83"/>
      <c r="N341" s="38">
        <v>6034</v>
      </c>
      <c r="O341" s="83"/>
      <c r="P341" s="38"/>
      <c r="Q341" s="38"/>
      <c r="R341" s="38"/>
      <c r="S341" s="38"/>
      <c r="T341" s="38"/>
      <c r="U341" s="38"/>
      <c r="V341" s="38"/>
      <c r="W341" s="38"/>
      <c r="X341" s="38"/>
      <c r="Y341" s="38"/>
    </row>
    <row r="342" ht="20.25" customHeight="1" spans="1:25">
      <c r="A342" s="210" t="s">
        <v>75</v>
      </c>
      <c r="B342" s="210" t="s">
        <v>515</v>
      </c>
      <c r="C342" s="210" t="s">
        <v>517</v>
      </c>
      <c r="D342" s="210" t="s">
        <v>329</v>
      </c>
      <c r="E342" s="210" t="s">
        <v>148</v>
      </c>
      <c r="F342" s="210" t="s">
        <v>330</v>
      </c>
      <c r="G342" s="210" t="s">
        <v>331</v>
      </c>
      <c r="H342" s="210" t="s">
        <v>332</v>
      </c>
      <c r="I342" s="38">
        <v>338184</v>
      </c>
      <c r="J342" s="38">
        <v>338184</v>
      </c>
      <c r="K342" s="83"/>
      <c r="L342" s="83"/>
      <c r="M342" s="83"/>
      <c r="N342" s="38">
        <v>338184</v>
      </c>
      <c r="O342" s="83"/>
      <c r="P342" s="38"/>
      <c r="Q342" s="38"/>
      <c r="R342" s="38"/>
      <c r="S342" s="38"/>
      <c r="T342" s="38"/>
      <c r="U342" s="38"/>
      <c r="V342" s="38"/>
      <c r="W342" s="38"/>
      <c r="X342" s="38"/>
      <c r="Y342" s="38"/>
    </row>
    <row r="343" ht="20.25" customHeight="1" spans="1:25">
      <c r="A343" s="210" t="s">
        <v>75</v>
      </c>
      <c r="B343" s="210" t="s">
        <v>515</v>
      </c>
      <c r="C343" s="210" t="s">
        <v>517</v>
      </c>
      <c r="D343" s="210" t="s">
        <v>329</v>
      </c>
      <c r="E343" s="210" t="s">
        <v>206</v>
      </c>
      <c r="F343" s="210" t="s">
        <v>339</v>
      </c>
      <c r="G343" s="210" t="s">
        <v>337</v>
      </c>
      <c r="H343" s="210" t="s">
        <v>338</v>
      </c>
      <c r="I343" s="38">
        <v>163350</v>
      </c>
      <c r="J343" s="38">
        <v>163350</v>
      </c>
      <c r="K343" s="83"/>
      <c r="L343" s="83"/>
      <c r="M343" s="83"/>
      <c r="N343" s="38">
        <v>163350</v>
      </c>
      <c r="O343" s="83"/>
      <c r="P343" s="38"/>
      <c r="Q343" s="38"/>
      <c r="R343" s="38"/>
      <c r="S343" s="38"/>
      <c r="T343" s="38"/>
      <c r="U343" s="38"/>
      <c r="V343" s="38"/>
      <c r="W343" s="38"/>
      <c r="X343" s="38"/>
      <c r="Y343" s="38"/>
    </row>
    <row r="344" ht="20.25" customHeight="1" spans="1:25">
      <c r="A344" s="210" t="s">
        <v>75</v>
      </c>
      <c r="B344" s="210" t="s">
        <v>515</v>
      </c>
      <c r="C344" s="210" t="s">
        <v>517</v>
      </c>
      <c r="D344" s="210" t="s">
        <v>329</v>
      </c>
      <c r="E344" s="210" t="s">
        <v>206</v>
      </c>
      <c r="F344" s="210" t="s">
        <v>339</v>
      </c>
      <c r="G344" s="210" t="s">
        <v>337</v>
      </c>
      <c r="H344" s="210" t="s">
        <v>338</v>
      </c>
      <c r="I344" s="38">
        <v>2988</v>
      </c>
      <c r="J344" s="38">
        <v>2988</v>
      </c>
      <c r="K344" s="83"/>
      <c r="L344" s="83"/>
      <c r="M344" s="83"/>
      <c r="N344" s="38">
        <v>2988</v>
      </c>
      <c r="O344" s="83"/>
      <c r="P344" s="38"/>
      <c r="Q344" s="38"/>
      <c r="R344" s="38"/>
      <c r="S344" s="38"/>
      <c r="T344" s="38"/>
      <c r="U344" s="38"/>
      <c r="V344" s="38"/>
      <c r="W344" s="38"/>
      <c r="X344" s="38"/>
      <c r="Y344" s="38"/>
    </row>
    <row r="345" ht="20.25" customHeight="1" spans="1:25">
      <c r="A345" s="210" t="s">
        <v>75</v>
      </c>
      <c r="B345" s="210" t="s">
        <v>515</v>
      </c>
      <c r="C345" s="210" t="s">
        <v>517</v>
      </c>
      <c r="D345" s="210" t="s">
        <v>329</v>
      </c>
      <c r="E345" s="210" t="s">
        <v>208</v>
      </c>
      <c r="F345" s="210" t="s">
        <v>340</v>
      </c>
      <c r="G345" s="210" t="s">
        <v>341</v>
      </c>
      <c r="H345" s="210" t="s">
        <v>342</v>
      </c>
      <c r="I345" s="38">
        <v>96470</v>
      </c>
      <c r="J345" s="38">
        <v>96470</v>
      </c>
      <c r="K345" s="83"/>
      <c r="L345" s="83"/>
      <c r="M345" s="83"/>
      <c r="N345" s="38">
        <v>96470</v>
      </c>
      <c r="O345" s="83"/>
      <c r="P345" s="38"/>
      <c r="Q345" s="38"/>
      <c r="R345" s="38"/>
      <c r="S345" s="38"/>
      <c r="T345" s="38"/>
      <c r="U345" s="38"/>
      <c r="V345" s="38"/>
      <c r="W345" s="38"/>
      <c r="X345" s="38"/>
      <c r="Y345" s="38"/>
    </row>
    <row r="346" ht="20.25" customHeight="1" spans="1:25">
      <c r="A346" s="210" t="s">
        <v>75</v>
      </c>
      <c r="B346" s="210" t="s">
        <v>515</v>
      </c>
      <c r="C346" s="210" t="s">
        <v>517</v>
      </c>
      <c r="D346" s="210" t="s">
        <v>329</v>
      </c>
      <c r="E346" s="210" t="s">
        <v>208</v>
      </c>
      <c r="F346" s="210" t="s">
        <v>340</v>
      </c>
      <c r="G346" s="210" t="s">
        <v>341</v>
      </c>
      <c r="H346" s="210" t="s">
        <v>342</v>
      </c>
      <c r="I346" s="38">
        <v>22452</v>
      </c>
      <c r="J346" s="38">
        <v>22452</v>
      </c>
      <c r="K346" s="83"/>
      <c r="L346" s="83"/>
      <c r="M346" s="83"/>
      <c r="N346" s="38">
        <v>22452</v>
      </c>
      <c r="O346" s="83"/>
      <c r="P346" s="38"/>
      <c r="Q346" s="38"/>
      <c r="R346" s="38"/>
      <c r="S346" s="38"/>
      <c r="T346" s="38"/>
      <c r="U346" s="38"/>
      <c r="V346" s="38"/>
      <c r="W346" s="38"/>
      <c r="X346" s="38"/>
      <c r="Y346" s="38"/>
    </row>
    <row r="347" ht="20.25" customHeight="1" spans="1:25">
      <c r="A347" s="210" t="s">
        <v>75</v>
      </c>
      <c r="B347" s="210" t="s">
        <v>515</v>
      </c>
      <c r="C347" s="210" t="s">
        <v>517</v>
      </c>
      <c r="D347" s="210" t="s">
        <v>329</v>
      </c>
      <c r="E347" s="210" t="s">
        <v>178</v>
      </c>
      <c r="F347" s="210" t="s">
        <v>471</v>
      </c>
      <c r="G347" s="210" t="s">
        <v>343</v>
      </c>
      <c r="H347" s="210" t="s">
        <v>344</v>
      </c>
      <c r="I347" s="38">
        <v>13530</v>
      </c>
      <c r="J347" s="38">
        <v>13530</v>
      </c>
      <c r="K347" s="83"/>
      <c r="L347" s="83"/>
      <c r="M347" s="83"/>
      <c r="N347" s="38">
        <v>13530</v>
      </c>
      <c r="O347" s="83"/>
      <c r="P347" s="38"/>
      <c r="Q347" s="38"/>
      <c r="R347" s="38"/>
      <c r="S347" s="38"/>
      <c r="T347" s="38"/>
      <c r="U347" s="38"/>
      <c r="V347" s="38"/>
      <c r="W347" s="38"/>
      <c r="X347" s="38"/>
      <c r="Y347" s="38"/>
    </row>
    <row r="348" ht="20.25" customHeight="1" spans="1:25">
      <c r="A348" s="210" t="s">
        <v>75</v>
      </c>
      <c r="B348" s="210" t="s">
        <v>515</v>
      </c>
      <c r="C348" s="210" t="s">
        <v>517</v>
      </c>
      <c r="D348" s="210" t="s">
        <v>329</v>
      </c>
      <c r="E348" s="210" t="s">
        <v>210</v>
      </c>
      <c r="F348" s="210" t="s">
        <v>345</v>
      </c>
      <c r="G348" s="210" t="s">
        <v>343</v>
      </c>
      <c r="H348" s="210" t="s">
        <v>344</v>
      </c>
      <c r="I348" s="38">
        <v>6974</v>
      </c>
      <c r="J348" s="38">
        <v>6974</v>
      </c>
      <c r="K348" s="83"/>
      <c r="L348" s="83"/>
      <c r="M348" s="83"/>
      <c r="N348" s="38">
        <v>6974</v>
      </c>
      <c r="O348" s="83"/>
      <c r="P348" s="38"/>
      <c r="Q348" s="38"/>
      <c r="R348" s="38"/>
      <c r="S348" s="38"/>
      <c r="T348" s="38"/>
      <c r="U348" s="38"/>
      <c r="V348" s="38"/>
      <c r="W348" s="38"/>
      <c r="X348" s="38"/>
      <c r="Y348" s="38"/>
    </row>
    <row r="349" ht="20.25" customHeight="1" spans="1:25">
      <c r="A349" s="210" t="s">
        <v>75</v>
      </c>
      <c r="B349" s="210" t="s">
        <v>515</v>
      </c>
      <c r="C349" s="210" t="s">
        <v>518</v>
      </c>
      <c r="D349" s="210" t="s">
        <v>347</v>
      </c>
      <c r="E349" s="210" t="s">
        <v>236</v>
      </c>
      <c r="F349" s="210" t="s">
        <v>347</v>
      </c>
      <c r="G349" s="210" t="s">
        <v>348</v>
      </c>
      <c r="H349" s="210" t="s">
        <v>347</v>
      </c>
      <c r="I349" s="38">
        <v>257048</v>
      </c>
      <c r="J349" s="38">
        <v>257048</v>
      </c>
      <c r="K349" s="83"/>
      <c r="L349" s="83"/>
      <c r="M349" s="83"/>
      <c r="N349" s="38">
        <v>257048</v>
      </c>
      <c r="O349" s="83"/>
      <c r="P349" s="38"/>
      <c r="Q349" s="38"/>
      <c r="R349" s="38"/>
      <c r="S349" s="38"/>
      <c r="T349" s="38"/>
      <c r="U349" s="38"/>
      <c r="V349" s="38"/>
      <c r="W349" s="38"/>
      <c r="X349" s="38"/>
      <c r="Y349" s="38"/>
    </row>
    <row r="350" ht="20.25" customHeight="1" spans="1:25">
      <c r="A350" s="210" t="s">
        <v>75</v>
      </c>
      <c r="B350" s="210" t="s">
        <v>515</v>
      </c>
      <c r="C350" s="210" t="s">
        <v>519</v>
      </c>
      <c r="D350" s="210" t="s">
        <v>369</v>
      </c>
      <c r="E350" s="210" t="s">
        <v>178</v>
      </c>
      <c r="F350" s="210" t="s">
        <v>471</v>
      </c>
      <c r="G350" s="210" t="s">
        <v>370</v>
      </c>
      <c r="H350" s="210" t="s">
        <v>369</v>
      </c>
      <c r="I350" s="38">
        <v>6600</v>
      </c>
      <c r="J350" s="38">
        <v>6600</v>
      </c>
      <c r="K350" s="83"/>
      <c r="L350" s="83"/>
      <c r="M350" s="83"/>
      <c r="N350" s="38">
        <v>6600</v>
      </c>
      <c r="O350" s="83"/>
      <c r="P350" s="38"/>
      <c r="Q350" s="38"/>
      <c r="R350" s="38"/>
      <c r="S350" s="38"/>
      <c r="T350" s="38"/>
      <c r="U350" s="38"/>
      <c r="V350" s="38"/>
      <c r="W350" s="38"/>
      <c r="X350" s="38"/>
      <c r="Y350" s="38"/>
    </row>
    <row r="351" ht="20.25" customHeight="1" spans="1:25">
      <c r="A351" s="210" t="s">
        <v>75</v>
      </c>
      <c r="B351" s="210" t="s">
        <v>515</v>
      </c>
      <c r="C351" s="210" t="s">
        <v>520</v>
      </c>
      <c r="D351" s="210" t="s">
        <v>289</v>
      </c>
      <c r="E351" s="210" t="s">
        <v>178</v>
      </c>
      <c r="F351" s="210" t="s">
        <v>471</v>
      </c>
      <c r="G351" s="210" t="s">
        <v>363</v>
      </c>
      <c r="H351" s="210" t="s">
        <v>289</v>
      </c>
      <c r="I351" s="38">
        <v>4400</v>
      </c>
      <c r="J351" s="38">
        <v>4400</v>
      </c>
      <c r="K351" s="83"/>
      <c r="L351" s="83"/>
      <c r="M351" s="83"/>
      <c r="N351" s="38">
        <v>4400</v>
      </c>
      <c r="O351" s="83"/>
      <c r="P351" s="38"/>
      <c r="Q351" s="38"/>
      <c r="R351" s="38"/>
      <c r="S351" s="38"/>
      <c r="T351" s="38"/>
      <c r="U351" s="38"/>
      <c r="V351" s="38"/>
      <c r="W351" s="38"/>
      <c r="X351" s="38"/>
      <c r="Y351" s="38"/>
    </row>
    <row r="352" ht="20.25" customHeight="1" spans="1:25">
      <c r="A352" s="210" t="s">
        <v>75</v>
      </c>
      <c r="B352" s="210" t="s">
        <v>515</v>
      </c>
      <c r="C352" s="210" t="s">
        <v>521</v>
      </c>
      <c r="D352" s="210" t="s">
        <v>375</v>
      </c>
      <c r="E352" s="210" t="s">
        <v>178</v>
      </c>
      <c r="F352" s="210" t="s">
        <v>471</v>
      </c>
      <c r="G352" s="210" t="s">
        <v>374</v>
      </c>
      <c r="H352" s="210" t="s">
        <v>375</v>
      </c>
      <c r="I352" s="38">
        <v>7700</v>
      </c>
      <c r="J352" s="38">
        <v>7700</v>
      </c>
      <c r="K352" s="83"/>
      <c r="L352" s="83"/>
      <c r="M352" s="83"/>
      <c r="N352" s="38">
        <v>7700</v>
      </c>
      <c r="O352" s="83"/>
      <c r="P352" s="38"/>
      <c r="Q352" s="38"/>
      <c r="R352" s="38"/>
      <c r="S352" s="38"/>
      <c r="T352" s="38"/>
      <c r="U352" s="38"/>
      <c r="V352" s="38"/>
      <c r="W352" s="38"/>
      <c r="X352" s="38"/>
      <c r="Y352" s="38"/>
    </row>
    <row r="353" ht="20.25" customHeight="1" spans="1:25">
      <c r="A353" s="210" t="s">
        <v>75</v>
      </c>
      <c r="B353" s="210" t="s">
        <v>515</v>
      </c>
      <c r="C353" s="210" t="s">
        <v>522</v>
      </c>
      <c r="D353" s="210" t="s">
        <v>379</v>
      </c>
      <c r="E353" s="210" t="s">
        <v>178</v>
      </c>
      <c r="F353" s="210" t="s">
        <v>471</v>
      </c>
      <c r="G353" s="210" t="s">
        <v>380</v>
      </c>
      <c r="H353" s="210" t="s">
        <v>381</v>
      </c>
      <c r="I353" s="38">
        <v>16500</v>
      </c>
      <c r="J353" s="38">
        <v>16500</v>
      </c>
      <c r="K353" s="83"/>
      <c r="L353" s="83"/>
      <c r="M353" s="83"/>
      <c r="N353" s="38">
        <v>16500</v>
      </c>
      <c r="O353" s="83"/>
      <c r="P353" s="38"/>
      <c r="Q353" s="38"/>
      <c r="R353" s="38"/>
      <c r="S353" s="38"/>
      <c r="T353" s="38"/>
      <c r="U353" s="38"/>
      <c r="V353" s="38"/>
      <c r="W353" s="38"/>
      <c r="X353" s="38"/>
      <c r="Y353" s="38"/>
    </row>
    <row r="354" ht="20.25" customHeight="1" spans="1:25">
      <c r="A354" s="210" t="s">
        <v>75</v>
      </c>
      <c r="B354" s="210" t="s">
        <v>515</v>
      </c>
      <c r="C354" s="210" t="s">
        <v>522</v>
      </c>
      <c r="D354" s="210" t="s">
        <v>379</v>
      </c>
      <c r="E354" s="210" t="s">
        <v>178</v>
      </c>
      <c r="F354" s="210" t="s">
        <v>471</v>
      </c>
      <c r="G354" s="210" t="s">
        <v>382</v>
      </c>
      <c r="H354" s="210" t="s">
        <v>383</v>
      </c>
      <c r="I354" s="38">
        <v>2200</v>
      </c>
      <c r="J354" s="38">
        <v>2200</v>
      </c>
      <c r="K354" s="83"/>
      <c r="L354" s="83"/>
      <c r="M354" s="83"/>
      <c r="N354" s="38">
        <v>2200</v>
      </c>
      <c r="O354" s="83"/>
      <c r="P354" s="38"/>
      <c r="Q354" s="38"/>
      <c r="R354" s="38"/>
      <c r="S354" s="38"/>
      <c r="T354" s="38"/>
      <c r="U354" s="38"/>
      <c r="V354" s="38"/>
      <c r="W354" s="38"/>
      <c r="X354" s="38"/>
      <c r="Y354" s="38"/>
    </row>
    <row r="355" ht="20.25" customHeight="1" spans="1:25">
      <c r="A355" s="210" t="s">
        <v>75</v>
      </c>
      <c r="B355" s="210" t="s">
        <v>515</v>
      </c>
      <c r="C355" s="210" t="s">
        <v>522</v>
      </c>
      <c r="D355" s="210" t="s">
        <v>379</v>
      </c>
      <c r="E355" s="210" t="s">
        <v>178</v>
      </c>
      <c r="F355" s="210" t="s">
        <v>471</v>
      </c>
      <c r="G355" s="210" t="s">
        <v>384</v>
      </c>
      <c r="H355" s="210" t="s">
        <v>385</v>
      </c>
      <c r="I355" s="38">
        <v>2200</v>
      </c>
      <c r="J355" s="38">
        <v>2200</v>
      </c>
      <c r="K355" s="83"/>
      <c r="L355" s="83"/>
      <c r="M355" s="83"/>
      <c r="N355" s="38">
        <v>2200</v>
      </c>
      <c r="O355" s="83"/>
      <c r="P355" s="38"/>
      <c r="Q355" s="38"/>
      <c r="R355" s="38"/>
      <c r="S355" s="38"/>
      <c r="T355" s="38"/>
      <c r="U355" s="38"/>
      <c r="V355" s="38"/>
      <c r="W355" s="38"/>
      <c r="X355" s="38"/>
      <c r="Y355" s="38"/>
    </row>
    <row r="356" ht="20.25" customHeight="1" spans="1:25">
      <c r="A356" s="210" t="s">
        <v>75</v>
      </c>
      <c r="B356" s="210" t="s">
        <v>515</v>
      </c>
      <c r="C356" s="210" t="s">
        <v>522</v>
      </c>
      <c r="D356" s="210" t="s">
        <v>379</v>
      </c>
      <c r="E356" s="210" t="s">
        <v>178</v>
      </c>
      <c r="F356" s="210" t="s">
        <v>471</v>
      </c>
      <c r="G356" s="210" t="s">
        <v>386</v>
      </c>
      <c r="H356" s="210" t="s">
        <v>387</v>
      </c>
      <c r="I356" s="38">
        <v>15400</v>
      </c>
      <c r="J356" s="38">
        <v>15400</v>
      </c>
      <c r="K356" s="83"/>
      <c r="L356" s="83"/>
      <c r="M356" s="83"/>
      <c r="N356" s="38">
        <v>15400</v>
      </c>
      <c r="O356" s="83"/>
      <c r="P356" s="38"/>
      <c r="Q356" s="38"/>
      <c r="R356" s="38"/>
      <c r="S356" s="38"/>
      <c r="T356" s="38"/>
      <c r="U356" s="38"/>
      <c r="V356" s="38"/>
      <c r="W356" s="38"/>
      <c r="X356" s="38"/>
      <c r="Y356" s="38"/>
    </row>
    <row r="357" ht="20.25" customHeight="1" spans="1:25">
      <c r="A357" s="210" t="s">
        <v>75</v>
      </c>
      <c r="B357" s="210" t="s">
        <v>515</v>
      </c>
      <c r="C357" s="210" t="s">
        <v>522</v>
      </c>
      <c r="D357" s="210" t="s">
        <v>379</v>
      </c>
      <c r="E357" s="210" t="s">
        <v>178</v>
      </c>
      <c r="F357" s="210" t="s">
        <v>471</v>
      </c>
      <c r="G357" s="210" t="s">
        <v>388</v>
      </c>
      <c r="H357" s="210" t="s">
        <v>389</v>
      </c>
      <c r="I357" s="38">
        <v>28160</v>
      </c>
      <c r="J357" s="38">
        <v>28160</v>
      </c>
      <c r="K357" s="83"/>
      <c r="L357" s="83"/>
      <c r="M357" s="83"/>
      <c r="N357" s="38">
        <v>28160</v>
      </c>
      <c r="O357" s="83"/>
      <c r="P357" s="38"/>
      <c r="Q357" s="38"/>
      <c r="R357" s="38"/>
      <c r="S357" s="38"/>
      <c r="T357" s="38"/>
      <c r="U357" s="38"/>
      <c r="V357" s="38"/>
      <c r="W357" s="38"/>
      <c r="X357" s="38"/>
      <c r="Y357" s="38"/>
    </row>
    <row r="358" ht="20.25" customHeight="1" spans="1:25">
      <c r="A358" s="210" t="s">
        <v>75</v>
      </c>
      <c r="B358" s="210" t="s">
        <v>515</v>
      </c>
      <c r="C358" s="210" t="s">
        <v>522</v>
      </c>
      <c r="D358" s="210" t="s">
        <v>379</v>
      </c>
      <c r="E358" s="210" t="s">
        <v>178</v>
      </c>
      <c r="F358" s="210" t="s">
        <v>471</v>
      </c>
      <c r="G358" s="210" t="s">
        <v>390</v>
      </c>
      <c r="H358" s="210" t="s">
        <v>391</v>
      </c>
      <c r="I358" s="38">
        <v>3300</v>
      </c>
      <c r="J358" s="38">
        <v>3300</v>
      </c>
      <c r="K358" s="83"/>
      <c r="L358" s="83"/>
      <c r="M358" s="83"/>
      <c r="N358" s="38">
        <v>3300</v>
      </c>
      <c r="O358" s="83"/>
      <c r="P358" s="38"/>
      <c r="Q358" s="38"/>
      <c r="R358" s="38"/>
      <c r="S358" s="38"/>
      <c r="T358" s="38"/>
      <c r="U358" s="38"/>
      <c r="V358" s="38"/>
      <c r="W358" s="38"/>
      <c r="X358" s="38"/>
      <c r="Y358" s="38"/>
    </row>
    <row r="359" ht="20.25" customHeight="1" spans="1:25">
      <c r="A359" s="210" t="s">
        <v>75</v>
      </c>
      <c r="B359" s="210" t="s">
        <v>515</v>
      </c>
      <c r="C359" s="210" t="s">
        <v>522</v>
      </c>
      <c r="D359" s="210" t="s">
        <v>379</v>
      </c>
      <c r="E359" s="210" t="s">
        <v>178</v>
      </c>
      <c r="F359" s="210" t="s">
        <v>471</v>
      </c>
      <c r="G359" s="210" t="s">
        <v>392</v>
      </c>
      <c r="H359" s="210" t="s">
        <v>393</v>
      </c>
      <c r="I359" s="38">
        <v>1100</v>
      </c>
      <c r="J359" s="38">
        <v>1100</v>
      </c>
      <c r="K359" s="83"/>
      <c r="L359" s="83"/>
      <c r="M359" s="83"/>
      <c r="N359" s="38">
        <v>1100</v>
      </c>
      <c r="O359" s="83"/>
      <c r="P359" s="38"/>
      <c r="Q359" s="38"/>
      <c r="R359" s="38"/>
      <c r="S359" s="38"/>
      <c r="T359" s="38"/>
      <c r="U359" s="38"/>
      <c r="V359" s="38"/>
      <c r="W359" s="38"/>
      <c r="X359" s="38"/>
      <c r="Y359" s="38"/>
    </row>
    <row r="360" ht="20.25" customHeight="1" spans="1:25">
      <c r="A360" s="210" t="s">
        <v>75</v>
      </c>
      <c r="B360" s="210" t="s">
        <v>515</v>
      </c>
      <c r="C360" s="210" t="s">
        <v>522</v>
      </c>
      <c r="D360" s="210" t="s">
        <v>379</v>
      </c>
      <c r="E360" s="210" t="s">
        <v>178</v>
      </c>
      <c r="F360" s="210" t="s">
        <v>471</v>
      </c>
      <c r="G360" s="210" t="s">
        <v>394</v>
      </c>
      <c r="H360" s="210" t="s">
        <v>395</v>
      </c>
      <c r="I360" s="38">
        <v>1100</v>
      </c>
      <c r="J360" s="38">
        <v>1100</v>
      </c>
      <c r="K360" s="83"/>
      <c r="L360" s="83"/>
      <c r="M360" s="83"/>
      <c r="N360" s="38">
        <v>1100</v>
      </c>
      <c r="O360" s="83"/>
      <c r="P360" s="38"/>
      <c r="Q360" s="38"/>
      <c r="R360" s="38"/>
      <c r="S360" s="38"/>
      <c r="T360" s="38"/>
      <c r="U360" s="38"/>
      <c r="V360" s="38"/>
      <c r="W360" s="38"/>
      <c r="X360" s="38"/>
      <c r="Y360" s="38"/>
    </row>
    <row r="361" ht="20.25" customHeight="1" spans="1:25">
      <c r="A361" s="210" t="s">
        <v>75</v>
      </c>
      <c r="B361" s="210" t="s">
        <v>515</v>
      </c>
      <c r="C361" s="210" t="s">
        <v>522</v>
      </c>
      <c r="D361" s="210" t="s">
        <v>379</v>
      </c>
      <c r="E361" s="210" t="s">
        <v>178</v>
      </c>
      <c r="F361" s="210" t="s">
        <v>471</v>
      </c>
      <c r="G361" s="210" t="s">
        <v>396</v>
      </c>
      <c r="H361" s="210" t="s">
        <v>397</v>
      </c>
      <c r="I361" s="38">
        <v>52800</v>
      </c>
      <c r="J361" s="38">
        <v>52800</v>
      </c>
      <c r="K361" s="83"/>
      <c r="L361" s="83"/>
      <c r="M361" s="83"/>
      <c r="N361" s="38">
        <v>52800</v>
      </c>
      <c r="O361" s="83"/>
      <c r="P361" s="38"/>
      <c r="Q361" s="38"/>
      <c r="R361" s="38"/>
      <c r="S361" s="38"/>
      <c r="T361" s="38"/>
      <c r="U361" s="38"/>
      <c r="V361" s="38"/>
      <c r="W361" s="38"/>
      <c r="X361" s="38"/>
      <c r="Y361" s="38"/>
    </row>
    <row r="362" ht="20.25" customHeight="1" spans="1:25">
      <c r="A362" s="210" t="s">
        <v>75</v>
      </c>
      <c r="B362" s="210" t="s">
        <v>515</v>
      </c>
      <c r="C362" s="210" t="s">
        <v>523</v>
      </c>
      <c r="D362" s="210" t="s">
        <v>401</v>
      </c>
      <c r="E362" s="210" t="s">
        <v>146</v>
      </c>
      <c r="F362" s="210" t="s">
        <v>376</v>
      </c>
      <c r="G362" s="210" t="s">
        <v>356</v>
      </c>
      <c r="H362" s="210" t="s">
        <v>357</v>
      </c>
      <c r="I362" s="38">
        <v>86400</v>
      </c>
      <c r="J362" s="38">
        <v>86400</v>
      </c>
      <c r="K362" s="83"/>
      <c r="L362" s="83"/>
      <c r="M362" s="83"/>
      <c r="N362" s="38">
        <v>86400</v>
      </c>
      <c r="O362" s="83"/>
      <c r="P362" s="38"/>
      <c r="Q362" s="38"/>
      <c r="R362" s="38"/>
      <c r="S362" s="38"/>
      <c r="T362" s="38"/>
      <c r="U362" s="38"/>
      <c r="V362" s="38"/>
      <c r="W362" s="38"/>
      <c r="X362" s="38"/>
      <c r="Y362" s="38"/>
    </row>
    <row r="363" ht="20.25" customHeight="1" spans="1:25">
      <c r="A363" s="210" t="s">
        <v>75</v>
      </c>
      <c r="B363" s="210" t="s">
        <v>515</v>
      </c>
      <c r="C363" s="210" t="s">
        <v>524</v>
      </c>
      <c r="D363" s="210" t="s">
        <v>354</v>
      </c>
      <c r="E363" s="210" t="s">
        <v>154</v>
      </c>
      <c r="F363" s="210" t="s">
        <v>355</v>
      </c>
      <c r="G363" s="210" t="s">
        <v>356</v>
      </c>
      <c r="H363" s="210" t="s">
        <v>357</v>
      </c>
      <c r="I363" s="38">
        <v>18180</v>
      </c>
      <c r="J363" s="38">
        <v>18180</v>
      </c>
      <c r="K363" s="83"/>
      <c r="L363" s="83"/>
      <c r="M363" s="83"/>
      <c r="N363" s="38">
        <v>18180</v>
      </c>
      <c r="O363" s="83"/>
      <c r="P363" s="38"/>
      <c r="Q363" s="38"/>
      <c r="R363" s="38"/>
      <c r="S363" s="38"/>
      <c r="T363" s="38"/>
      <c r="U363" s="38"/>
      <c r="V363" s="38"/>
      <c r="W363" s="38"/>
      <c r="X363" s="38"/>
      <c r="Y363" s="38"/>
    </row>
    <row r="364" ht="20.25" customHeight="1" spans="1:25">
      <c r="A364" s="210" t="s">
        <v>75</v>
      </c>
      <c r="B364" s="210" t="s">
        <v>515</v>
      </c>
      <c r="C364" s="210" t="s">
        <v>525</v>
      </c>
      <c r="D364" s="210" t="s">
        <v>403</v>
      </c>
      <c r="E364" s="210" t="s">
        <v>178</v>
      </c>
      <c r="F364" s="210" t="s">
        <v>471</v>
      </c>
      <c r="G364" s="210" t="s">
        <v>326</v>
      </c>
      <c r="H364" s="210" t="s">
        <v>327</v>
      </c>
      <c r="I364" s="38">
        <v>184800</v>
      </c>
      <c r="J364" s="38">
        <v>184800</v>
      </c>
      <c r="K364" s="83"/>
      <c r="L364" s="83"/>
      <c r="M364" s="83"/>
      <c r="N364" s="38">
        <v>184800</v>
      </c>
      <c r="O364" s="83"/>
      <c r="P364" s="38"/>
      <c r="Q364" s="38"/>
      <c r="R364" s="38"/>
      <c r="S364" s="38"/>
      <c r="T364" s="38"/>
      <c r="U364" s="38"/>
      <c r="V364" s="38"/>
      <c r="W364" s="38"/>
      <c r="X364" s="38"/>
      <c r="Y364" s="38"/>
    </row>
    <row r="365" ht="20.25" customHeight="1" spans="1:25">
      <c r="A365" s="210" t="s">
        <v>75</v>
      </c>
      <c r="B365" s="210" t="s">
        <v>526</v>
      </c>
      <c r="C365" s="210" t="s">
        <v>527</v>
      </c>
      <c r="D365" s="210" t="s">
        <v>324</v>
      </c>
      <c r="E365" s="210" t="s">
        <v>178</v>
      </c>
      <c r="F365" s="210" t="s">
        <v>471</v>
      </c>
      <c r="G365" s="210" t="s">
        <v>317</v>
      </c>
      <c r="H365" s="210" t="s">
        <v>318</v>
      </c>
      <c r="I365" s="38">
        <v>672396</v>
      </c>
      <c r="J365" s="38">
        <v>672396</v>
      </c>
      <c r="K365" s="83"/>
      <c r="L365" s="83"/>
      <c r="M365" s="83"/>
      <c r="N365" s="38">
        <v>672396</v>
      </c>
      <c r="O365" s="83"/>
      <c r="P365" s="38"/>
      <c r="Q365" s="38"/>
      <c r="R365" s="38"/>
      <c r="S365" s="38"/>
      <c r="T365" s="38"/>
      <c r="U365" s="38"/>
      <c r="V365" s="38"/>
      <c r="W365" s="38"/>
      <c r="X365" s="38"/>
      <c r="Y365" s="38"/>
    </row>
    <row r="366" ht="20.25" customHeight="1" spans="1:25">
      <c r="A366" s="210" t="s">
        <v>75</v>
      </c>
      <c r="B366" s="210" t="s">
        <v>526</v>
      </c>
      <c r="C366" s="210" t="s">
        <v>527</v>
      </c>
      <c r="D366" s="210" t="s">
        <v>324</v>
      </c>
      <c r="E366" s="210" t="s">
        <v>178</v>
      </c>
      <c r="F366" s="210" t="s">
        <v>471</v>
      </c>
      <c r="G366" s="210" t="s">
        <v>319</v>
      </c>
      <c r="H366" s="210" t="s">
        <v>320</v>
      </c>
      <c r="I366" s="38">
        <v>88200</v>
      </c>
      <c r="J366" s="38">
        <v>88200</v>
      </c>
      <c r="K366" s="83"/>
      <c r="L366" s="83"/>
      <c r="M366" s="83"/>
      <c r="N366" s="38">
        <v>88200</v>
      </c>
      <c r="O366" s="83"/>
      <c r="P366" s="38"/>
      <c r="Q366" s="38"/>
      <c r="R366" s="38"/>
      <c r="S366" s="38"/>
      <c r="T366" s="38"/>
      <c r="U366" s="38"/>
      <c r="V366" s="38"/>
      <c r="W366" s="38"/>
      <c r="X366" s="38"/>
      <c r="Y366" s="38"/>
    </row>
    <row r="367" ht="20.25" customHeight="1" spans="1:25">
      <c r="A367" s="210" t="s">
        <v>75</v>
      </c>
      <c r="B367" s="210" t="s">
        <v>526</v>
      </c>
      <c r="C367" s="210" t="s">
        <v>527</v>
      </c>
      <c r="D367" s="210" t="s">
        <v>324</v>
      </c>
      <c r="E367" s="210" t="s">
        <v>178</v>
      </c>
      <c r="F367" s="210" t="s">
        <v>471</v>
      </c>
      <c r="G367" s="210" t="s">
        <v>319</v>
      </c>
      <c r="H367" s="210" t="s">
        <v>320</v>
      </c>
      <c r="I367" s="38">
        <v>126000</v>
      </c>
      <c r="J367" s="38">
        <v>126000</v>
      </c>
      <c r="K367" s="83"/>
      <c r="L367" s="83"/>
      <c r="M367" s="83"/>
      <c r="N367" s="38">
        <v>126000</v>
      </c>
      <c r="O367" s="83"/>
      <c r="P367" s="38"/>
      <c r="Q367" s="38"/>
      <c r="R367" s="38"/>
      <c r="S367" s="38"/>
      <c r="T367" s="38"/>
      <c r="U367" s="38"/>
      <c r="V367" s="38"/>
      <c r="W367" s="38"/>
      <c r="X367" s="38"/>
      <c r="Y367" s="38"/>
    </row>
    <row r="368" ht="20.25" customHeight="1" spans="1:25">
      <c r="A368" s="210" t="s">
        <v>75</v>
      </c>
      <c r="B368" s="210" t="s">
        <v>526</v>
      </c>
      <c r="C368" s="210" t="s">
        <v>527</v>
      </c>
      <c r="D368" s="210" t="s">
        <v>324</v>
      </c>
      <c r="E368" s="210" t="s">
        <v>178</v>
      </c>
      <c r="F368" s="210" t="s">
        <v>471</v>
      </c>
      <c r="G368" s="210" t="s">
        <v>319</v>
      </c>
      <c r="H368" s="210" t="s">
        <v>320</v>
      </c>
      <c r="I368" s="38">
        <v>59496</v>
      </c>
      <c r="J368" s="38">
        <v>59496</v>
      </c>
      <c r="K368" s="83"/>
      <c r="L368" s="83"/>
      <c r="M368" s="83"/>
      <c r="N368" s="38">
        <v>59496</v>
      </c>
      <c r="O368" s="83"/>
      <c r="P368" s="38"/>
      <c r="Q368" s="38"/>
      <c r="R368" s="38"/>
      <c r="S368" s="38"/>
      <c r="T368" s="38"/>
      <c r="U368" s="38"/>
      <c r="V368" s="38"/>
      <c r="W368" s="38"/>
      <c r="X368" s="38"/>
      <c r="Y368" s="38"/>
    </row>
    <row r="369" ht="20.25" customHeight="1" spans="1:25">
      <c r="A369" s="210" t="s">
        <v>75</v>
      </c>
      <c r="B369" s="210" t="s">
        <v>526</v>
      </c>
      <c r="C369" s="210" t="s">
        <v>527</v>
      </c>
      <c r="D369" s="210" t="s">
        <v>324</v>
      </c>
      <c r="E369" s="210" t="s">
        <v>178</v>
      </c>
      <c r="F369" s="210" t="s">
        <v>471</v>
      </c>
      <c r="G369" s="210" t="s">
        <v>321</v>
      </c>
      <c r="H369" s="210" t="s">
        <v>322</v>
      </c>
      <c r="I369" s="38">
        <v>56033</v>
      </c>
      <c r="J369" s="38">
        <v>56033</v>
      </c>
      <c r="K369" s="83"/>
      <c r="L369" s="83"/>
      <c r="M369" s="83"/>
      <c r="N369" s="38">
        <v>56033</v>
      </c>
      <c r="O369" s="83"/>
      <c r="P369" s="38"/>
      <c r="Q369" s="38"/>
      <c r="R369" s="38"/>
      <c r="S369" s="38"/>
      <c r="T369" s="38"/>
      <c r="U369" s="38"/>
      <c r="V369" s="38"/>
      <c r="W369" s="38"/>
      <c r="X369" s="38"/>
      <c r="Y369" s="38"/>
    </row>
    <row r="370" ht="20.25" customHeight="1" spans="1:25">
      <c r="A370" s="210" t="s">
        <v>75</v>
      </c>
      <c r="B370" s="210" t="s">
        <v>526</v>
      </c>
      <c r="C370" s="210" t="s">
        <v>527</v>
      </c>
      <c r="D370" s="210" t="s">
        <v>324</v>
      </c>
      <c r="E370" s="210" t="s">
        <v>178</v>
      </c>
      <c r="F370" s="210" t="s">
        <v>471</v>
      </c>
      <c r="G370" s="210" t="s">
        <v>326</v>
      </c>
      <c r="H370" s="210" t="s">
        <v>327</v>
      </c>
      <c r="I370" s="38">
        <v>794472</v>
      </c>
      <c r="J370" s="38">
        <v>794472</v>
      </c>
      <c r="K370" s="83"/>
      <c r="L370" s="83"/>
      <c r="M370" s="83"/>
      <c r="N370" s="38">
        <v>794472</v>
      </c>
      <c r="O370" s="83"/>
      <c r="P370" s="38"/>
      <c r="Q370" s="38"/>
      <c r="R370" s="38"/>
      <c r="S370" s="38"/>
      <c r="T370" s="38"/>
      <c r="U370" s="38"/>
      <c r="V370" s="38"/>
      <c r="W370" s="38"/>
      <c r="X370" s="38"/>
      <c r="Y370" s="38"/>
    </row>
    <row r="371" ht="20.25" customHeight="1" spans="1:25">
      <c r="A371" s="210" t="s">
        <v>75</v>
      </c>
      <c r="B371" s="210" t="s">
        <v>526</v>
      </c>
      <c r="C371" s="210" t="s">
        <v>527</v>
      </c>
      <c r="D371" s="210" t="s">
        <v>324</v>
      </c>
      <c r="E371" s="210" t="s">
        <v>178</v>
      </c>
      <c r="F371" s="210" t="s">
        <v>471</v>
      </c>
      <c r="G371" s="210" t="s">
        <v>326</v>
      </c>
      <c r="H371" s="210" t="s">
        <v>327</v>
      </c>
      <c r="I371" s="38">
        <v>192264</v>
      </c>
      <c r="J371" s="38">
        <v>192264</v>
      </c>
      <c r="K371" s="83"/>
      <c r="L371" s="83"/>
      <c r="M371" s="83"/>
      <c r="N371" s="38">
        <v>192264</v>
      </c>
      <c r="O371" s="83"/>
      <c r="P371" s="38"/>
      <c r="Q371" s="38"/>
      <c r="R371" s="38"/>
      <c r="S371" s="38"/>
      <c r="T371" s="38"/>
      <c r="U371" s="38"/>
      <c r="V371" s="38"/>
      <c r="W371" s="38"/>
      <c r="X371" s="38"/>
      <c r="Y371" s="38"/>
    </row>
    <row r="372" ht="20.25" customHeight="1" spans="1:25">
      <c r="A372" s="210" t="s">
        <v>75</v>
      </c>
      <c r="B372" s="210" t="s">
        <v>526</v>
      </c>
      <c r="C372" s="210" t="s">
        <v>528</v>
      </c>
      <c r="D372" s="210" t="s">
        <v>329</v>
      </c>
      <c r="E372" s="210" t="s">
        <v>148</v>
      </c>
      <c r="F372" s="210" t="s">
        <v>330</v>
      </c>
      <c r="G372" s="210" t="s">
        <v>331</v>
      </c>
      <c r="H372" s="210" t="s">
        <v>332</v>
      </c>
      <c r="I372" s="38">
        <v>306810</v>
      </c>
      <c r="J372" s="38">
        <v>306810</v>
      </c>
      <c r="K372" s="83"/>
      <c r="L372" s="83"/>
      <c r="M372" s="83"/>
      <c r="N372" s="38">
        <v>306810</v>
      </c>
      <c r="O372" s="83"/>
      <c r="P372" s="38"/>
      <c r="Q372" s="38"/>
      <c r="R372" s="38"/>
      <c r="S372" s="38"/>
      <c r="T372" s="38"/>
      <c r="U372" s="38"/>
      <c r="V372" s="38"/>
      <c r="W372" s="38"/>
      <c r="X372" s="38"/>
      <c r="Y372" s="38"/>
    </row>
    <row r="373" ht="20.25" customHeight="1" spans="1:25">
      <c r="A373" s="210" t="s">
        <v>75</v>
      </c>
      <c r="B373" s="210" t="s">
        <v>526</v>
      </c>
      <c r="C373" s="210" t="s">
        <v>528</v>
      </c>
      <c r="D373" s="210" t="s">
        <v>329</v>
      </c>
      <c r="E373" s="210" t="s">
        <v>150</v>
      </c>
      <c r="F373" s="210" t="s">
        <v>333</v>
      </c>
      <c r="G373" s="210" t="s">
        <v>334</v>
      </c>
      <c r="H373" s="210" t="s">
        <v>335</v>
      </c>
      <c r="I373" s="38">
        <v>70822</v>
      </c>
      <c r="J373" s="38">
        <v>70822</v>
      </c>
      <c r="K373" s="83"/>
      <c r="L373" s="83"/>
      <c r="M373" s="83"/>
      <c r="N373" s="38">
        <v>70822</v>
      </c>
      <c r="O373" s="83"/>
      <c r="P373" s="38"/>
      <c r="Q373" s="38"/>
      <c r="R373" s="38"/>
      <c r="S373" s="38"/>
      <c r="T373" s="38"/>
      <c r="U373" s="38"/>
      <c r="V373" s="38"/>
      <c r="W373" s="38"/>
      <c r="X373" s="38"/>
      <c r="Y373" s="38"/>
    </row>
    <row r="374" ht="20.25" customHeight="1" spans="1:25">
      <c r="A374" s="210" t="s">
        <v>75</v>
      </c>
      <c r="B374" s="210" t="s">
        <v>526</v>
      </c>
      <c r="C374" s="210" t="s">
        <v>528</v>
      </c>
      <c r="D374" s="210" t="s">
        <v>329</v>
      </c>
      <c r="E374" s="210" t="s">
        <v>206</v>
      </c>
      <c r="F374" s="210" t="s">
        <v>339</v>
      </c>
      <c r="G374" s="210" t="s">
        <v>337</v>
      </c>
      <c r="H374" s="210" t="s">
        <v>338</v>
      </c>
      <c r="I374" s="38">
        <v>2985</v>
      </c>
      <c r="J374" s="38">
        <v>2985</v>
      </c>
      <c r="K374" s="83"/>
      <c r="L374" s="83"/>
      <c r="M374" s="83"/>
      <c r="N374" s="38">
        <v>2985</v>
      </c>
      <c r="O374" s="83"/>
      <c r="P374" s="38"/>
      <c r="Q374" s="38"/>
      <c r="R374" s="38"/>
      <c r="S374" s="38"/>
      <c r="T374" s="38"/>
      <c r="U374" s="38"/>
      <c r="V374" s="38"/>
      <c r="W374" s="38"/>
      <c r="X374" s="38"/>
      <c r="Y374" s="38"/>
    </row>
    <row r="375" ht="20.25" customHeight="1" spans="1:25">
      <c r="A375" s="210" t="s">
        <v>75</v>
      </c>
      <c r="B375" s="210" t="s">
        <v>526</v>
      </c>
      <c r="C375" s="210" t="s">
        <v>528</v>
      </c>
      <c r="D375" s="210" t="s">
        <v>329</v>
      </c>
      <c r="E375" s="210" t="s">
        <v>206</v>
      </c>
      <c r="F375" s="210" t="s">
        <v>339</v>
      </c>
      <c r="G375" s="210" t="s">
        <v>337</v>
      </c>
      <c r="H375" s="210" t="s">
        <v>338</v>
      </c>
      <c r="I375" s="38">
        <v>148008</v>
      </c>
      <c r="J375" s="38">
        <v>148008</v>
      </c>
      <c r="K375" s="83"/>
      <c r="L375" s="83"/>
      <c r="M375" s="83"/>
      <c r="N375" s="38">
        <v>148008</v>
      </c>
      <c r="O375" s="83"/>
      <c r="P375" s="38"/>
      <c r="Q375" s="38"/>
      <c r="R375" s="38"/>
      <c r="S375" s="38"/>
      <c r="T375" s="38"/>
      <c r="U375" s="38"/>
      <c r="V375" s="38"/>
      <c r="W375" s="38"/>
      <c r="X375" s="38"/>
      <c r="Y375" s="38"/>
    </row>
    <row r="376" ht="20.25" customHeight="1" spans="1:25">
      <c r="A376" s="210" t="s">
        <v>75</v>
      </c>
      <c r="B376" s="210" t="s">
        <v>526</v>
      </c>
      <c r="C376" s="210" t="s">
        <v>528</v>
      </c>
      <c r="D376" s="210" t="s">
        <v>329</v>
      </c>
      <c r="E376" s="210" t="s">
        <v>208</v>
      </c>
      <c r="F376" s="210" t="s">
        <v>340</v>
      </c>
      <c r="G376" s="210" t="s">
        <v>341</v>
      </c>
      <c r="H376" s="210" t="s">
        <v>342</v>
      </c>
      <c r="I376" s="38">
        <v>87066</v>
      </c>
      <c r="J376" s="38">
        <v>87066</v>
      </c>
      <c r="K376" s="83"/>
      <c r="L376" s="83"/>
      <c r="M376" s="83"/>
      <c r="N376" s="38">
        <v>87066</v>
      </c>
      <c r="O376" s="83"/>
      <c r="P376" s="38"/>
      <c r="Q376" s="38"/>
      <c r="R376" s="38"/>
      <c r="S376" s="38"/>
      <c r="T376" s="38"/>
      <c r="U376" s="38"/>
      <c r="V376" s="38"/>
      <c r="W376" s="38"/>
      <c r="X376" s="38"/>
      <c r="Y376" s="38"/>
    </row>
    <row r="377" ht="20.25" customHeight="1" spans="1:25">
      <c r="A377" s="210" t="s">
        <v>75</v>
      </c>
      <c r="B377" s="210" t="s">
        <v>526</v>
      </c>
      <c r="C377" s="210" t="s">
        <v>528</v>
      </c>
      <c r="D377" s="210" t="s">
        <v>329</v>
      </c>
      <c r="E377" s="210" t="s">
        <v>208</v>
      </c>
      <c r="F377" s="210" t="s">
        <v>340</v>
      </c>
      <c r="G377" s="210" t="s">
        <v>341</v>
      </c>
      <c r="H377" s="210" t="s">
        <v>342</v>
      </c>
      <c r="I377" s="38">
        <v>19899</v>
      </c>
      <c r="J377" s="38">
        <v>19899</v>
      </c>
      <c r="K377" s="83"/>
      <c r="L377" s="83"/>
      <c r="M377" s="83"/>
      <c r="N377" s="38">
        <v>19899</v>
      </c>
      <c r="O377" s="83"/>
      <c r="P377" s="38"/>
      <c r="Q377" s="38"/>
      <c r="R377" s="38"/>
      <c r="S377" s="38"/>
      <c r="T377" s="38"/>
      <c r="U377" s="38"/>
      <c r="V377" s="38"/>
      <c r="W377" s="38"/>
      <c r="X377" s="38"/>
      <c r="Y377" s="38"/>
    </row>
    <row r="378" ht="20.25" customHeight="1" spans="1:25">
      <c r="A378" s="210" t="s">
        <v>75</v>
      </c>
      <c r="B378" s="210" t="s">
        <v>526</v>
      </c>
      <c r="C378" s="210" t="s">
        <v>528</v>
      </c>
      <c r="D378" s="210" t="s">
        <v>329</v>
      </c>
      <c r="E378" s="210" t="s">
        <v>178</v>
      </c>
      <c r="F378" s="210" t="s">
        <v>471</v>
      </c>
      <c r="G378" s="210" t="s">
        <v>343</v>
      </c>
      <c r="H378" s="210" t="s">
        <v>344</v>
      </c>
      <c r="I378" s="38">
        <v>12201</v>
      </c>
      <c r="J378" s="38">
        <v>12201</v>
      </c>
      <c r="K378" s="83"/>
      <c r="L378" s="83"/>
      <c r="M378" s="83"/>
      <c r="N378" s="38">
        <v>12201</v>
      </c>
      <c r="O378" s="83"/>
      <c r="P378" s="38"/>
      <c r="Q378" s="38"/>
      <c r="R378" s="38"/>
      <c r="S378" s="38"/>
      <c r="T378" s="38"/>
      <c r="U378" s="38"/>
      <c r="V378" s="38"/>
      <c r="W378" s="38"/>
      <c r="X378" s="38"/>
      <c r="Y378" s="38"/>
    </row>
    <row r="379" ht="20.25" customHeight="1" spans="1:25">
      <c r="A379" s="210" t="s">
        <v>75</v>
      </c>
      <c r="B379" s="210" t="s">
        <v>526</v>
      </c>
      <c r="C379" s="210" t="s">
        <v>528</v>
      </c>
      <c r="D379" s="210" t="s">
        <v>329</v>
      </c>
      <c r="E379" s="210" t="s">
        <v>210</v>
      </c>
      <c r="F379" s="210" t="s">
        <v>345</v>
      </c>
      <c r="G379" s="210" t="s">
        <v>343</v>
      </c>
      <c r="H379" s="210" t="s">
        <v>344</v>
      </c>
      <c r="I379" s="38">
        <v>6279</v>
      </c>
      <c r="J379" s="38">
        <v>6279</v>
      </c>
      <c r="K379" s="83"/>
      <c r="L379" s="83"/>
      <c r="M379" s="83"/>
      <c r="N379" s="38">
        <v>6279</v>
      </c>
      <c r="O379" s="83"/>
      <c r="P379" s="38"/>
      <c r="Q379" s="38"/>
      <c r="R379" s="38"/>
      <c r="S379" s="38"/>
      <c r="T379" s="38"/>
      <c r="U379" s="38"/>
      <c r="V379" s="38"/>
      <c r="W379" s="38"/>
      <c r="X379" s="38"/>
      <c r="Y379" s="38"/>
    </row>
    <row r="380" ht="20.25" customHeight="1" spans="1:25">
      <c r="A380" s="210" t="s">
        <v>75</v>
      </c>
      <c r="B380" s="210" t="s">
        <v>526</v>
      </c>
      <c r="C380" s="210" t="s">
        <v>529</v>
      </c>
      <c r="D380" s="210" t="s">
        <v>347</v>
      </c>
      <c r="E380" s="210" t="s">
        <v>236</v>
      </c>
      <c r="F380" s="210" t="s">
        <v>347</v>
      </c>
      <c r="G380" s="210" t="s">
        <v>348</v>
      </c>
      <c r="H380" s="210" t="s">
        <v>347</v>
      </c>
      <c r="I380" s="38">
        <v>226233</v>
      </c>
      <c r="J380" s="38">
        <v>226233</v>
      </c>
      <c r="K380" s="83"/>
      <c r="L380" s="83"/>
      <c r="M380" s="83"/>
      <c r="N380" s="38">
        <v>226233</v>
      </c>
      <c r="O380" s="83"/>
      <c r="P380" s="38"/>
      <c r="Q380" s="38"/>
      <c r="R380" s="38"/>
      <c r="S380" s="38"/>
      <c r="T380" s="38"/>
      <c r="U380" s="38"/>
      <c r="V380" s="38"/>
      <c r="W380" s="38"/>
      <c r="X380" s="38"/>
      <c r="Y380" s="38"/>
    </row>
    <row r="381" ht="20.25" customHeight="1" spans="1:25">
      <c r="A381" s="210" t="s">
        <v>75</v>
      </c>
      <c r="B381" s="210" t="s">
        <v>526</v>
      </c>
      <c r="C381" s="210" t="s">
        <v>530</v>
      </c>
      <c r="D381" s="210" t="s">
        <v>369</v>
      </c>
      <c r="E381" s="210" t="s">
        <v>178</v>
      </c>
      <c r="F381" s="210" t="s">
        <v>471</v>
      </c>
      <c r="G381" s="210" t="s">
        <v>370</v>
      </c>
      <c r="H381" s="210" t="s">
        <v>369</v>
      </c>
      <c r="I381" s="38">
        <v>6300</v>
      </c>
      <c r="J381" s="38">
        <v>6300</v>
      </c>
      <c r="K381" s="83"/>
      <c r="L381" s="83"/>
      <c r="M381" s="83"/>
      <c r="N381" s="38">
        <v>6300</v>
      </c>
      <c r="O381" s="83"/>
      <c r="P381" s="38"/>
      <c r="Q381" s="38"/>
      <c r="R381" s="38"/>
      <c r="S381" s="38"/>
      <c r="T381" s="38"/>
      <c r="U381" s="38"/>
      <c r="V381" s="38"/>
      <c r="W381" s="38"/>
      <c r="X381" s="38"/>
      <c r="Y381" s="38"/>
    </row>
    <row r="382" ht="20.25" customHeight="1" spans="1:25">
      <c r="A382" s="210" t="s">
        <v>75</v>
      </c>
      <c r="B382" s="210" t="s">
        <v>526</v>
      </c>
      <c r="C382" s="210" t="s">
        <v>531</v>
      </c>
      <c r="D382" s="210" t="s">
        <v>289</v>
      </c>
      <c r="E382" s="210" t="s">
        <v>178</v>
      </c>
      <c r="F382" s="210" t="s">
        <v>471</v>
      </c>
      <c r="G382" s="210" t="s">
        <v>363</v>
      </c>
      <c r="H382" s="210" t="s">
        <v>289</v>
      </c>
      <c r="I382" s="38">
        <v>4200</v>
      </c>
      <c r="J382" s="38">
        <v>4200</v>
      </c>
      <c r="K382" s="83"/>
      <c r="L382" s="83"/>
      <c r="M382" s="83"/>
      <c r="N382" s="38">
        <v>4200</v>
      </c>
      <c r="O382" s="83"/>
      <c r="P382" s="38"/>
      <c r="Q382" s="38"/>
      <c r="R382" s="38"/>
      <c r="S382" s="38"/>
      <c r="T382" s="38"/>
      <c r="U382" s="38"/>
      <c r="V382" s="38"/>
      <c r="W382" s="38"/>
      <c r="X382" s="38"/>
      <c r="Y382" s="38"/>
    </row>
    <row r="383" ht="20.25" customHeight="1" spans="1:25">
      <c r="A383" s="210" t="s">
        <v>75</v>
      </c>
      <c r="B383" s="210" t="s">
        <v>526</v>
      </c>
      <c r="C383" s="210" t="s">
        <v>532</v>
      </c>
      <c r="D383" s="210" t="s">
        <v>375</v>
      </c>
      <c r="E383" s="210" t="s">
        <v>178</v>
      </c>
      <c r="F383" s="210" t="s">
        <v>471</v>
      </c>
      <c r="G383" s="210" t="s">
        <v>374</v>
      </c>
      <c r="H383" s="210" t="s">
        <v>375</v>
      </c>
      <c r="I383" s="38">
        <v>7350</v>
      </c>
      <c r="J383" s="38">
        <v>7350</v>
      </c>
      <c r="K383" s="83"/>
      <c r="L383" s="83"/>
      <c r="M383" s="83"/>
      <c r="N383" s="38">
        <v>7350</v>
      </c>
      <c r="O383" s="83"/>
      <c r="P383" s="38"/>
      <c r="Q383" s="38"/>
      <c r="R383" s="38"/>
      <c r="S383" s="38"/>
      <c r="T383" s="38"/>
      <c r="U383" s="38"/>
      <c r="V383" s="38"/>
      <c r="W383" s="38"/>
      <c r="X383" s="38"/>
      <c r="Y383" s="38"/>
    </row>
    <row r="384" ht="20.25" customHeight="1" spans="1:25">
      <c r="A384" s="210" t="s">
        <v>75</v>
      </c>
      <c r="B384" s="210" t="s">
        <v>526</v>
      </c>
      <c r="C384" s="210" t="s">
        <v>533</v>
      </c>
      <c r="D384" s="210" t="s">
        <v>379</v>
      </c>
      <c r="E384" s="210" t="s">
        <v>178</v>
      </c>
      <c r="F384" s="210" t="s">
        <v>471</v>
      </c>
      <c r="G384" s="210" t="s">
        <v>380</v>
      </c>
      <c r="H384" s="210" t="s">
        <v>381</v>
      </c>
      <c r="I384" s="38">
        <v>15750</v>
      </c>
      <c r="J384" s="38">
        <v>15750</v>
      </c>
      <c r="K384" s="83"/>
      <c r="L384" s="83"/>
      <c r="M384" s="83"/>
      <c r="N384" s="38">
        <v>15750</v>
      </c>
      <c r="O384" s="83"/>
      <c r="P384" s="38"/>
      <c r="Q384" s="38"/>
      <c r="R384" s="38"/>
      <c r="S384" s="38"/>
      <c r="T384" s="38"/>
      <c r="U384" s="38"/>
      <c r="V384" s="38"/>
      <c r="W384" s="38"/>
      <c r="X384" s="38"/>
      <c r="Y384" s="38"/>
    </row>
    <row r="385" ht="20.25" customHeight="1" spans="1:25">
      <c r="A385" s="210" t="s">
        <v>75</v>
      </c>
      <c r="B385" s="210" t="s">
        <v>526</v>
      </c>
      <c r="C385" s="210" t="s">
        <v>533</v>
      </c>
      <c r="D385" s="210" t="s">
        <v>379</v>
      </c>
      <c r="E385" s="210" t="s">
        <v>178</v>
      </c>
      <c r="F385" s="210" t="s">
        <v>471</v>
      </c>
      <c r="G385" s="210" t="s">
        <v>382</v>
      </c>
      <c r="H385" s="210" t="s">
        <v>383</v>
      </c>
      <c r="I385" s="38">
        <v>2100</v>
      </c>
      <c r="J385" s="38">
        <v>2100</v>
      </c>
      <c r="K385" s="83"/>
      <c r="L385" s="83"/>
      <c r="M385" s="83"/>
      <c r="N385" s="38">
        <v>2100</v>
      </c>
      <c r="O385" s="83"/>
      <c r="P385" s="38"/>
      <c r="Q385" s="38"/>
      <c r="R385" s="38"/>
      <c r="S385" s="38"/>
      <c r="T385" s="38"/>
      <c r="U385" s="38"/>
      <c r="V385" s="38"/>
      <c r="W385" s="38"/>
      <c r="X385" s="38"/>
      <c r="Y385" s="38"/>
    </row>
    <row r="386" ht="20.25" customHeight="1" spans="1:25">
      <c r="A386" s="210" t="s">
        <v>75</v>
      </c>
      <c r="B386" s="210" t="s">
        <v>526</v>
      </c>
      <c r="C386" s="210" t="s">
        <v>533</v>
      </c>
      <c r="D386" s="210" t="s">
        <v>379</v>
      </c>
      <c r="E386" s="210" t="s">
        <v>178</v>
      </c>
      <c r="F386" s="210" t="s">
        <v>471</v>
      </c>
      <c r="G386" s="210" t="s">
        <v>384</v>
      </c>
      <c r="H386" s="210" t="s">
        <v>385</v>
      </c>
      <c r="I386" s="38">
        <v>2100</v>
      </c>
      <c r="J386" s="38">
        <v>2100</v>
      </c>
      <c r="K386" s="83"/>
      <c r="L386" s="83"/>
      <c r="M386" s="83"/>
      <c r="N386" s="38">
        <v>2100</v>
      </c>
      <c r="O386" s="83"/>
      <c r="P386" s="38"/>
      <c r="Q386" s="38"/>
      <c r="R386" s="38"/>
      <c r="S386" s="38"/>
      <c r="T386" s="38"/>
      <c r="U386" s="38"/>
      <c r="V386" s="38"/>
      <c r="W386" s="38"/>
      <c r="X386" s="38"/>
      <c r="Y386" s="38"/>
    </row>
    <row r="387" ht="20.25" customHeight="1" spans="1:25">
      <c r="A387" s="210" t="s">
        <v>75</v>
      </c>
      <c r="B387" s="210" t="s">
        <v>526</v>
      </c>
      <c r="C387" s="210" t="s">
        <v>533</v>
      </c>
      <c r="D387" s="210" t="s">
        <v>379</v>
      </c>
      <c r="E387" s="210" t="s">
        <v>178</v>
      </c>
      <c r="F387" s="210" t="s">
        <v>471</v>
      </c>
      <c r="G387" s="210" t="s">
        <v>386</v>
      </c>
      <c r="H387" s="210" t="s">
        <v>387</v>
      </c>
      <c r="I387" s="38">
        <v>14700</v>
      </c>
      <c r="J387" s="38">
        <v>14700</v>
      </c>
      <c r="K387" s="83"/>
      <c r="L387" s="83"/>
      <c r="M387" s="83"/>
      <c r="N387" s="38">
        <v>14700</v>
      </c>
      <c r="O387" s="83"/>
      <c r="P387" s="38"/>
      <c r="Q387" s="38"/>
      <c r="R387" s="38"/>
      <c r="S387" s="38"/>
      <c r="T387" s="38"/>
      <c r="U387" s="38"/>
      <c r="V387" s="38"/>
      <c r="W387" s="38"/>
      <c r="X387" s="38"/>
      <c r="Y387" s="38"/>
    </row>
    <row r="388" ht="20.25" customHeight="1" spans="1:25">
      <c r="A388" s="210" t="s">
        <v>75</v>
      </c>
      <c r="B388" s="210" t="s">
        <v>526</v>
      </c>
      <c r="C388" s="210" t="s">
        <v>533</v>
      </c>
      <c r="D388" s="210" t="s">
        <v>379</v>
      </c>
      <c r="E388" s="210" t="s">
        <v>178</v>
      </c>
      <c r="F388" s="210" t="s">
        <v>471</v>
      </c>
      <c r="G388" s="210" t="s">
        <v>388</v>
      </c>
      <c r="H388" s="210" t="s">
        <v>389</v>
      </c>
      <c r="I388" s="38">
        <v>26880</v>
      </c>
      <c r="J388" s="38">
        <v>26880</v>
      </c>
      <c r="K388" s="83"/>
      <c r="L388" s="83"/>
      <c r="M388" s="83"/>
      <c r="N388" s="38">
        <v>26880</v>
      </c>
      <c r="O388" s="83"/>
      <c r="P388" s="38"/>
      <c r="Q388" s="38"/>
      <c r="R388" s="38"/>
      <c r="S388" s="38"/>
      <c r="T388" s="38"/>
      <c r="U388" s="38"/>
      <c r="V388" s="38"/>
      <c r="W388" s="38"/>
      <c r="X388" s="38"/>
      <c r="Y388" s="38"/>
    </row>
    <row r="389" ht="20.25" customHeight="1" spans="1:25">
      <c r="A389" s="210" t="s">
        <v>75</v>
      </c>
      <c r="B389" s="210" t="s">
        <v>526</v>
      </c>
      <c r="C389" s="210" t="s">
        <v>533</v>
      </c>
      <c r="D389" s="210" t="s">
        <v>379</v>
      </c>
      <c r="E389" s="210" t="s">
        <v>178</v>
      </c>
      <c r="F389" s="210" t="s">
        <v>471</v>
      </c>
      <c r="G389" s="210" t="s">
        <v>390</v>
      </c>
      <c r="H389" s="210" t="s">
        <v>391</v>
      </c>
      <c r="I389" s="38">
        <v>3150</v>
      </c>
      <c r="J389" s="38">
        <v>3150</v>
      </c>
      <c r="K389" s="83"/>
      <c r="L389" s="83"/>
      <c r="M389" s="83"/>
      <c r="N389" s="38">
        <v>3150</v>
      </c>
      <c r="O389" s="83"/>
      <c r="P389" s="38"/>
      <c r="Q389" s="38"/>
      <c r="R389" s="38"/>
      <c r="S389" s="38"/>
      <c r="T389" s="38"/>
      <c r="U389" s="38"/>
      <c r="V389" s="38"/>
      <c r="W389" s="38"/>
      <c r="X389" s="38"/>
      <c r="Y389" s="38"/>
    </row>
    <row r="390" ht="20.25" customHeight="1" spans="1:25">
      <c r="A390" s="210" t="s">
        <v>75</v>
      </c>
      <c r="B390" s="210" t="s">
        <v>526</v>
      </c>
      <c r="C390" s="210" t="s">
        <v>533</v>
      </c>
      <c r="D390" s="210" t="s">
        <v>379</v>
      </c>
      <c r="E390" s="210" t="s">
        <v>178</v>
      </c>
      <c r="F390" s="210" t="s">
        <v>471</v>
      </c>
      <c r="G390" s="210" t="s">
        <v>392</v>
      </c>
      <c r="H390" s="210" t="s">
        <v>393</v>
      </c>
      <c r="I390" s="38">
        <v>1050</v>
      </c>
      <c r="J390" s="38">
        <v>1050</v>
      </c>
      <c r="K390" s="83"/>
      <c r="L390" s="83"/>
      <c r="M390" s="83"/>
      <c r="N390" s="38">
        <v>1050</v>
      </c>
      <c r="O390" s="83"/>
      <c r="P390" s="38"/>
      <c r="Q390" s="38"/>
      <c r="R390" s="38"/>
      <c r="S390" s="38"/>
      <c r="T390" s="38"/>
      <c r="U390" s="38"/>
      <c r="V390" s="38"/>
      <c r="W390" s="38"/>
      <c r="X390" s="38"/>
      <c r="Y390" s="38"/>
    </row>
    <row r="391" ht="20.25" customHeight="1" spans="1:25">
      <c r="A391" s="210" t="s">
        <v>75</v>
      </c>
      <c r="B391" s="210" t="s">
        <v>526</v>
      </c>
      <c r="C391" s="210" t="s">
        <v>533</v>
      </c>
      <c r="D391" s="210" t="s">
        <v>379</v>
      </c>
      <c r="E391" s="210" t="s">
        <v>178</v>
      </c>
      <c r="F391" s="210" t="s">
        <v>471</v>
      </c>
      <c r="G391" s="210" t="s">
        <v>394</v>
      </c>
      <c r="H391" s="210" t="s">
        <v>395</v>
      </c>
      <c r="I391" s="38">
        <v>1050</v>
      </c>
      <c r="J391" s="38">
        <v>1050</v>
      </c>
      <c r="K391" s="83"/>
      <c r="L391" s="83"/>
      <c r="M391" s="83"/>
      <c r="N391" s="38">
        <v>1050</v>
      </c>
      <c r="O391" s="83"/>
      <c r="P391" s="38"/>
      <c r="Q391" s="38"/>
      <c r="R391" s="38"/>
      <c r="S391" s="38"/>
      <c r="T391" s="38"/>
      <c r="U391" s="38"/>
      <c r="V391" s="38"/>
      <c r="W391" s="38"/>
      <c r="X391" s="38"/>
      <c r="Y391" s="38"/>
    </row>
    <row r="392" ht="20.25" customHeight="1" spans="1:25">
      <c r="A392" s="210" t="s">
        <v>75</v>
      </c>
      <c r="B392" s="210" t="s">
        <v>526</v>
      </c>
      <c r="C392" s="210" t="s">
        <v>533</v>
      </c>
      <c r="D392" s="210" t="s">
        <v>379</v>
      </c>
      <c r="E392" s="210" t="s">
        <v>178</v>
      </c>
      <c r="F392" s="210" t="s">
        <v>471</v>
      </c>
      <c r="G392" s="210" t="s">
        <v>396</v>
      </c>
      <c r="H392" s="210" t="s">
        <v>397</v>
      </c>
      <c r="I392" s="38">
        <v>50400</v>
      </c>
      <c r="J392" s="38">
        <v>50400</v>
      </c>
      <c r="K392" s="83"/>
      <c r="L392" s="83"/>
      <c r="M392" s="83"/>
      <c r="N392" s="38">
        <v>50400</v>
      </c>
      <c r="O392" s="83"/>
      <c r="P392" s="38"/>
      <c r="Q392" s="38"/>
      <c r="R392" s="38"/>
      <c r="S392" s="38"/>
      <c r="T392" s="38"/>
      <c r="U392" s="38"/>
      <c r="V392" s="38"/>
      <c r="W392" s="38"/>
      <c r="X392" s="38"/>
      <c r="Y392" s="38"/>
    </row>
    <row r="393" ht="20.25" customHeight="1" spans="1:25">
      <c r="A393" s="210" t="s">
        <v>75</v>
      </c>
      <c r="B393" s="210" t="s">
        <v>526</v>
      </c>
      <c r="C393" s="210" t="s">
        <v>534</v>
      </c>
      <c r="D393" s="210" t="s">
        <v>401</v>
      </c>
      <c r="E393" s="210" t="s">
        <v>146</v>
      </c>
      <c r="F393" s="210" t="s">
        <v>376</v>
      </c>
      <c r="G393" s="210" t="s">
        <v>356</v>
      </c>
      <c r="H393" s="210" t="s">
        <v>357</v>
      </c>
      <c r="I393" s="38">
        <v>100800</v>
      </c>
      <c r="J393" s="38">
        <v>100800</v>
      </c>
      <c r="K393" s="83"/>
      <c r="L393" s="83"/>
      <c r="M393" s="83"/>
      <c r="N393" s="38">
        <v>100800</v>
      </c>
      <c r="O393" s="83"/>
      <c r="P393" s="38"/>
      <c r="Q393" s="38"/>
      <c r="R393" s="38"/>
      <c r="S393" s="38"/>
      <c r="T393" s="38"/>
      <c r="U393" s="38"/>
      <c r="V393" s="38"/>
      <c r="W393" s="38"/>
      <c r="X393" s="38"/>
      <c r="Y393" s="38"/>
    </row>
    <row r="394" ht="20.25" customHeight="1" spans="1:25">
      <c r="A394" s="210" t="s">
        <v>75</v>
      </c>
      <c r="B394" s="210" t="s">
        <v>526</v>
      </c>
      <c r="C394" s="210" t="s">
        <v>535</v>
      </c>
      <c r="D394" s="210" t="s">
        <v>403</v>
      </c>
      <c r="E394" s="210" t="s">
        <v>178</v>
      </c>
      <c r="F394" s="210" t="s">
        <v>471</v>
      </c>
      <c r="G394" s="210" t="s">
        <v>326</v>
      </c>
      <c r="H394" s="210" t="s">
        <v>327</v>
      </c>
      <c r="I394" s="38">
        <v>176400</v>
      </c>
      <c r="J394" s="38">
        <v>176400</v>
      </c>
      <c r="K394" s="83"/>
      <c r="L394" s="83"/>
      <c r="M394" s="83"/>
      <c r="N394" s="38">
        <v>176400</v>
      </c>
      <c r="O394" s="83"/>
      <c r="P394" s="38"/>
      <c r="Q394" s="38"/>
      <c r="R394" s="38"/>
      <c r="S394" s="38"/>
      <c r="T394" s="38"/>
      <c r="U394" s="38"/>
      <c r="V394" s="38"/>
      <c r="W394" s="38"/>
      <c r="X394" s="38"/>
      <c r="Y394" s="38"/>
    </row>
    <row r="395" ht="20.25" customHeight="1" spans="1:25">
      <c r="A395" s="210" t="s">
        <v>75</v>
      </c>
      <c r="B395" s="210" t="s">
        <v>536</v>
      </c>
      <c r="C395" s="210" t="s">
        <v>537</v>
      </c>
      <c r="D395" s="210" t="s">
        <v>324</v>
      </c>
      <c r="E395" s="210" t="s">
        <v>178</v>
      </c>
      <c r="F395" s="210" t="s">
        <v>471</v>
      </c>
      <c r="G395" s="210" t="s">
        <v>317</v>
      </c>
      <c r="H395" s="210" t="s">
        <v>318</v>
      </c>
      <c r="I395" s="38">
        <v>762744</v>
      </c>
      <c r="J395" s="38">
        <v>762744</v>
      </c>
      <c r="K395" s="83"/>
      <c r="L395" s="83"/>
      <c r="M395" s="83"/>
      <c r="N395" s="38">
        <v>762744</v>
      </c>
      <c r="O395" s="83"/>
      <c r="P395" s="38"/>
      <c r="Q395" s="38"/>
      <c r="R395" s="38"/>
      <c r="S395" s="38"/>
      <c r="T395" s="38"/>
      <c r="U395" s="38"/>
      <c r="V395" s="38"/>
      <c r="W395" s="38"/>
      <c r="X395" s="38"/>
      <c r="Y395" s="38"/>
    </row>
    <row r="396" ht="20.25" customHeight="1" spans="1:25">
      <c r="A396" s="210" t="s">
        <v>75</v>
      </c>
      <c r="B396" s="210" t="s">
        <v>536</v>
      </c>
      <c r="C396" s="210" t="s">
        <v>537</v>
      </c>
      <c r="D396" s="210" t="s">
        <v>324</v>
      </c>
      <c r="E396" s="210" t="s">
        <v>178</v>
      </c>
      <c r="F396" s="210" t="s">
        <v>471</v>
      </c>
      <c r="G396" s="210" t="s">
        <v>319</v>
      </c>
      <c r="H396" s="210" t="s">
        <v>320</v>
      </c>
      <c r="I396" s="38">
        <v>65964</v>
      </c>
      <c r="J396" s="38">
        <v>65964</v>
      </c>
      <c r="K396" s="83"/>
      <c r="L396" s="83"/>
      <c r="M396" s="83"/>
      <c r="N396" s="38">
        <v>65964</v>
      </c>
      <c r="O396" s="83"/>
      <c r="P396" s="38"/>
      <c r="Q396" s="38"/>
      <c r="R396" s="38"/>
      <c r="S396" s="38"/>
      <c r="T396" s="38"/>
      <c r="U396" s="38"/>
      <c r="V396" s="38"/>
      <c r="W396" s="38"/>
      <c r="X396" s="38"/>
      <c r="Y396" s="38"/>
    </row>
    <row r="397" ht="20.25" customHeight="1" spans="1:25">
      <c r="A397" s="210" t="s">
        <v>75</v>
      </c>
      <c r="B397" s="210" t="s">
        <v>536</v>
      </c>
      <c r="C397" s="210" t="s">
        <v>537</v>
      </c>
      <c r="D397" s="210" t="s">
        <v>324</v>
      </c>
      <c r="E397" s="210" t="s">
        <v>178</v>
      </c>
      <c r="F397" s="210" t="s">
        <v>471</v>
      </c>
      <c r="G397" s="210" t="s">
        <v>319</v>
      </c>
      <c r="H397" s="210" t="s">
        <v>320</v>
      </c>
      <c r="I397" s="38">
        <v>92400</v>
      </c>
      <c r="J397" s="38">
        <v>92400</v>
      </c>
      <c r="K397" s="83"/>
      <c r="L397" s="83"/>
      <c r="M397" s="83"/>
      <c r="N397" s="38">
        <v>92400</v>
      </c>
      <c r="O397" s="83"/>
      <c r="P397" s="38"/>
      <c r="Q397" s="38"/>
      <c r="R397" s="38"/>
      <c r="S397" s="38"/>
      <c r="T397" s="38"/>
      <c r="U397" s="38"/>
      <c r="V397" s="38"/>
      <c r="W397" s="38"/>
      <c r="X397" s="38"/>
      <c r="Y397" s="38"/>
    </row>
    <row r="398" ht="20.25" customHeight="1" spans="1:25">
      <c r="A398" s="210" t="s">
        <v>75</v>
      </c>
      <c r="B398" s="210" t="s">
        <v>536</v>
      </c>
      <c r="C398" s="210" t="s">
        <v>537</v>
      </c>
      <c r="D398" s="210" t="s">
        <v>324</v>
      </c>
      <c r="E398" s="210" t="s">
        <v>178</v>
      </c>
      <c r="F398" s="210" t="s">
        <v>471</v>
      </c>
      <c r="G398" s="210" t="s">
        <v>319</v>
      </c>
      <c r="H398" s="210" t="s">
        <v>320</v>
      </c>
      <c r="I398" s="38">
        <v>132000</v>
      </c>
      <c r="J398" s="38">
        <v>132000</v>
      </c>
      <c r="K398" s="83"/>
      <c r="L398" s="83"/>
      <c r="M398" s="83"/>
      <c r="N398" s="38">
        <v>132000</v>
      </c>
      <c r="O398" s="83"/>
      <c r="P398" s="38"/>
      <c r="Q398" s="38"/>
      <c r="R398" s="38"/>
      <c r="S398" s="38"/>
      <c r="T398" s="38"/>
      <c r="U398" s="38"/>
      <c r="V398" s="38"/>
      <c r="W398" s="38"/>
      <c r="X398" s="38"/>
      <c r="Y398" s="38"/>
    </row>
    <row r="399" ht="20.25" customHeight="1" spans="1:25">
      <c r="A399" s="210" t="s">
        <v>75</v>
      </c>
      <c r="B399" s="210" t="s">
        <v>536</v>
      </c>
      <c r="C399" s="210" t="s">
        <v>537</v>
      </c>
      <c r="D399" s="210" t="s">
        <v>324</v>
      </c>
      <c r="E399" s="210" t="s">
        <v>178</v>
      </c>
      <c r="F399" s="210" t="s">
        <v>471</v>
      </c>
      <c r="G399" s="210" t="s">
        <v>321</v>
      </c>
      <c r="H399" s="210" t="s">
        <v>322</v>
      </c>
      <c r="I399" s="38">
        <v>63562</v>
      </c>
      <c r="J399" s="38">
        <v>63562</v>
      </c>
      <c r="K399" s="83"/>
      <c r="L399" s="83"/>
      <c r="M399" s="83"/>
      <c r="N399" s="38">
        <v>63562</v>
      </c>
      <c r="O399" s="83"/>
      <c r="P399" s="38"/>
      <c r="Q399" s="38"/>
      <c r="R399" s="38"/>
      <c r="S399" s="38"/>
      <c r="T399" s="38"/>
      <c r="U399" s="38"/>
      <c r="V399" s="38"/>
      <c r="W399" s="38"/>
      <c r="X399" s="38"/>
      <c r="Y399" s="38"/>
    </row>
    <row r="400" ht="20.25" customHeight="1" spans="1:25">
      <c r="A400" s="210" t="s">
        <v>75</v>
      </c>
      <c r="B400" s="210" t="s">
        <v>536</v>
      </c>
      <c r="C400" s="210" t="s">
        <v>537</v>
      </c>
      <c r="D400" s="210" t="s">
        <v>324</v>
      </c>
      <c r="E400" s="210" t="s">
        <v>178</v>
      </c>
      <c r="F400" s="210" t="s">
        <v>471</v>
      </c>
      <c r="G400" s="210" t="s">
        <v>321</v>
      </c>
      <c r="H400" s="210" t="s">
        <v>322</v>
      </c>
      <c r="I400" s="38">
        <v>792</v>
      </c>
      <c r="J400" s="38">
        <v>792</v>
      </c>
      <c r="K400" s="83"/>
      <c r="L400" s="83"/>
      <c r="M400" s="83"/>
      <c r="N400" s="38">
        <v>792</v>
      </c>
      <c r="O400" s="83"/>
      <c r="P400" s="38"/>
      <c r="Q400" s="38"/>
      <c r="R400" s="38"/>
      <c r="S400" s="38"/>
      <c r="T400" s="38"/>
      <c r="U400" s="38"/>
      <c r="V400" s="38"/>
      <c r="W400" s="38"/>
      <c r="X400" s="38"/>
      <c r="Y400" s="38"/>
    </row>
    <row r="401" ht="20.25" customHeight="1" spans="1:25">
      <c r="A401" s="210" t="s">
        <v>75</v>
      </c>
      <c r="B401" s="210" t="s">
        <v>536</v>
      </c>
      <c r="C401" s="210" t="s">
        <v>537</v>
      </c>
      <c r="D401" s="210" t="s">
        <v>324</v>
      </c>
      <c r="E401" s="210" t="s">
        <v>178</v>
      </c>
      <c r="F401" s="210" t="s">
        <v>471</v>
      </c>
      <c r="G401" s="210" t="s">
        <v>326</v>
      </c>
      <c r="H401" s="210" t="s">
        <v>327</v>
      </c>
      <c r="I401" s="38">
        <v>836736</v>
      </c>
      <c r="J401" s="38">
        <v>836736</v>
      </c>
      <c r="K401" s="83"/>
      <c r="L401" s="83"/>
      <c r="M401" s="83"/>
      <c r="N401" s="38">
        <v>836736</v>
      </c>
      <c r="O401" s="83"/>
      <c r="P401" s="38"/>
      <c r="Q401" s="38"/>
      <c r="R401" s="38"/>
      <c r="S401" s="38"/>
      <c r="T401" s="38"/>
      <c r="U401" s="38"/>
      <c r="V401" s="38"/>
      <c r="W401" s="38"/>
      <c r="X401" s="38"/>
      <c r="Y401" s="38"/>
    </row>
    <row r="402" ht="20.25" customHeight="1" spans="1:25">
      <c r="A402" s="210" t="s">
        <v>75</v>
      </c>
      <c r="B402" s="210" t="s">
        <v>536</v>
      </c>
      <c r="C402" s="210" t="s">
        <v>537</v>
      </c>
      <c r="D402" s="210" t="s">
        <v>324</v>
      </c>
      <c r="E402" s="210" t="s">
        <v>178</v>
      </c>
      <c r="F402" s="210" t="s">
        <v>471</v>
      </c>
      <c r="G402" s="210" t="s">
        <v>326</v>
      </c>
      <c r="H402" s="210" t="s">
        <v>327</v>
      </c>
      <c r="I402" s="38">
        <v>2526</v>
      </c>
      <c r="J402" s="38">
        <v>2526</v>
      </c>
      <c r="K402" s="83"/>
      <c r="L402" s="83"/>
      <c r="M402" s="83"/>
      <c r="N402" s="38">
        <v>2526</v>
      </c>
      <c r="O402" s="83"/>
      <c r="P402" s="38"/>
      <c r="Q402" s="38"/>
      <c r="R402" s="38"/>
      <c r="S402" s="38"/>
      <c r="T402" s="38"/>
      <c r="U402" s="38"/>
      <c r="V402" s="38"/>
      <c r="W402" s="38"/>
      <c r="X402" s="38"/>
      <c r="Y402" s="38"/>
    </row>
    <row r="403" ht="20.25" customHeight="1" spans="1:25">
      <c r="A403" s="210" t="s">
        <v>75</v>
      </c>
      <c r="B403" s="210" t="s">
        <v>536</v>
      </c>
      <c r="C403" s="210" t="s">
        <v>537</v>
      </c>
      <c r="D403" s="210" t="s">
        <v>324</v>
      </c>
      <c r="E403" s="210" t="s">
        <v>178</v>
      </c>
      <c r="F403" s="210" t="s">
        <v>471</v>
      </c>
      <c r="G403" s="210" t="s">
        <v>326</v>
      </c>
      <c r="H403" s="210" t="s">
        <v>327</v>
      </c>
      <c r="I403" s="38">
        <v>211860</v>
      </c>
      <c r="J403" s="38">
        <v>211860</v>
      </c>
      <c r="K403" s="83"/>
      <c r="L403" s="83"/>
      <c r="M403" s="83"/>
      <c r="N403" s="38">
        <v>211860</v>
      </c>
      <c r="O403" s="83"/>
      <c r="P403" s="38"/>
      <c r="Q403" s="38"/>
      <c r="R403" s="38"/>
      <c r="S403" s="38"/>
      <c r="T403" s="38"/>
      <c r="U403" s="38"/>
      <c r="V403" s="38"/>
      <c r="W403" s="38"/>
      <c r="X403" s="38"/>
      <c r="Y403" s="38"/>
    </row>
    <row r="404" ht="20.25" customHeight="1" spans="1:25">
      <c r="A404" s="210" t="s">
        <v>75</v>
      </c>
      <c r="B404" s="210" t="s">
        <v>536</v>
      </c>
      <c r="C404" s="210" t="s">
        <v>538</v>
      </c>
      <c r="D404" s="210" t="s">
        <v>329</v>
      </c>
      <c r="E404" s="210" t="s">
        <v>148</v>
      </c>
      <c r="F404" s="210" t="s">
        <v>330</v>
      </c>
      <c r="G404" s="210" t="s">
        <v>331</v>
      </c>
      <c r="H404" s="210" t="s">
        <v>332</v>
      </c>
      <c r="I404" s="38">
        <v>337040</v>
      </c>
      <c r="J404" s="38">
        <v>337040</v>
      </c>
      <c r="K404" s="83"/>
      <c r="L404" s="83"/>
      <c r="M404" s="83"/>
      <c r="N404" s="38">
        <v>337040</v>
      </c>
      <c r="O404" s="83"/>
      <c r="P404" s="38"/>
      <c r="Q404" s="38"/>
      <c r="R404" s="38"/>
      <c r="S404" s="38"/>
      <c r="T404" s="38"/>
      <c r="U404" s="38"/>
      <c r="V404" s="38"/>
      <c r="W404" s="38"/>
      <c r="X404" s="38"/>
      <c r="Y404" s="38"/>
    </row>
    <row r="405" ht="20.25" customHeight="1" spans="1:25">
      <c r="A405" s="210" t="s">
        <v>75</v>
      </c>
      <c r="B405" s="210" t="s">
        <v>536</v>
      </c>
      <c r="C405" s="210" t="s">
        <v>538</v>
      </c>
      <c r="D405" s="210" t="s">
        <v>329</v>
      </c>
      <c r="E405" s="210" t="s">
        <v>150</v>
      </c>
      <c r="F405" s="210" t="s">
        <v>333</v>
      </c>
      <c r="G405" s="210" t="s">
        <v>334</v>
      </c>
      <c r="H405" s="210" t="s">
        <v>335</v>
      </c>
      <c r="I405" s="38">
        <v>61556</v>
      </c>
      <c r="J405" s="38">
        <v>61556</v>
      </c>
      <c r="K405" s="83"/>
      <c r="L405" s="83"/>
      <c r="M405" s="83"/>
      <c r="N405" s="38">
        <v>61556</v>
      </c>
      <c r="O405" s="83"/>
      <c r="P405" s="38"/>
      <c r="Q405" s="38"/>
      <c r="R405" s="38"/>
      <c r="S405" s="38"/>
      <c r="T405" s="38"/>
      <c r="U405" s="38"/>
      <c r="V405" s="38"/>
      <c r="W405" s="38"/>
      <c r="X405" s="38"/>
      <c r="Y405" s="38"/>
    </row>
    <row r="406" ht="20.25" customHeight="1" spans="1:25">
      <c r="A406" s="210" t="s">
        <v>75</v>
      </c>
      <c r="B406" s="210" t="s">
        <v>536</v>
      </c>
      <c r="C406" s="210" t="s">
        <v>538</v>
      </c>
      <c r="D406" s="210" t="s">
        <v>329</v>
      </c>
      <c r="E406" s="210" t="s">
        <v>206</v>
      </c>
      <c r="F406" s="210" t="s">
        <v>339</v>
      </c>
      <c r="G406" s="210" t="s">
        <v>337</v>
      </c>
      <c r="H406" s="210" t="s">
        <v>338</v>
      </c>
      <c r="I406" s="38">
        <v>162756</v>
      </c>
      <c r="J406" s="38">
        <v>162756</v>
      </c>
      <c r="K406" s="83"/>
      <c r="L406" s="83"/>
      <c r="M406" s="83"/>
      <c r="N406" s="38">
        <v>162756</v>
      </c>
      <c r="O406" s="83"/>
      <c r="P406" s="38"/>
      <c r="Q406" s="38"/>
      <c r="R406" s="38"/>
      <c r="S406" s="38"/>
      <c r="T406" s="38"/>
      <c r="U406" s="38"/>
      <c r="V406" s="38"/>
      <c r="W406" s="38"/>
      <c r="X406" s="38"/>
      <c r="Y406" s="38"/>
    </row>
    <row r="407" ht="20.25" customHeight="1" spans="1:25">
      <c r="A407" s="210" t="s">
        <v>75</v>
      </c>
      <c r="B407" s="210" t="s">
        <v>536</v>
      </c>
      <c r="C407" s="210" t="s">
        <v>538</v>
      </c>
      <c r="D407" s="210" t="s">
        <v>329</v>
      </c>
      <c r="E407" s="210" t="s">
        <v>206</v>
      </c>
      <c r="F407" s="210" t="s">
        <v>339</v>
      </c>
      <c r="G407" s="210" t="s">
        <v>337</v>
      </c>
      <c r="H407" s="210" t="s">
        <v>338</v>
      </c>
      <c r="I407" s="38">
        <v>5478</v>
      </c>
      <c r="J407" s="38">
        <v>5478</v>
      </c>
      <c r="K407" s="83"/>
      <c r="L407" s="83"/>
      <c r="M407" s="83"/>
      <c r="N407" s="38">
        <v>5478</v>
      </c>
      <c r="O407" s="83"/>
      <c r="P407" s="38"/>
      <c r="Q407" s="38"/>
      <c r="R407" s="38"/>
      <c r="S407" s="38"/>
      <c r="T407" s="38"/>
      <c r="U407" s="38"/>
      <c r="V407" s="38"/>
      <c r="W407" s="38"/>
      <c r="X407" s="38"/>
      <c r="Y407" s="38"/>
    </row>
    <row r="408" ht="20.25" customHeight="1" spans="1:25">
      <c r="A408" s="210" t="s">
        <v>75</v>
      </c>
      <c r="B408" s="210" t="s">
        <v>536</v>
      </c>
      <c r="C408" s="210" t="s">
        <v>538</v>
      </c>
      <c r="D408" s="210" t="s">
        <v>329</v>
      </c>
      <c r="E408" s="210" t="s">
        <v>208</v>
      </c>
      <c r="F408" s="210" t="s">
        <v>340</v>
      </c>
      <c r="G408" s="210" t="s">
        <v>341</v>
      </c>
      <c r="H408" s="210" t="s">
        <v>342</v>
      </c>
      <c r="I408" s="38">
        <v>96096</v>
      </c>
      <c r="J408" s="38">
        <v>96096</v>
      </c>
      <c r="K408" s="83"/>
      <c r="L408" s="83"/>
      <c r="M408" s="83"/>
      <c r="N408" s="38">
        <v>96096</v>
      </c>
      <c r="O408" s="83"/>
      <c r="P408" s="38"/>
      <c r="Q408" s="38"/>
      <c r="R408" s="38"/>
      <c r="S408" s="38"/>
      <c r="T408" s="38"/>
      <c r="U408" s="38"/>
      <c r="V408" s="38"/>
      <c r="W408" s="38"/>
      <c r="X408" s="38"/>
      <c r="Y408" s="38"/>
    </row>
    <row r="409" ht="20.25" customHeight="1" spans="1:25">
      <c r="A409" s="210" t="s">
        <v>75</v>
      </c>
      <c r="B409" s="210" t="s">
        <v>536</v>
      </c>
      <c r="C409" s="210" t="s">
        <v>538</v>
      </c>
      <c r="D409" s="210" t="s">
        <v>329</v>
      </c>
      <c r="E409" s="210" t="s">
        <v>208</v>
      </c>
      <c r="F409" s="210" t="s">
        <v>340</v>
      </c>
      <c r="G409" s="210" t="s">
        <v>341</v>
      </c>
      <c r="H409" s="210" t="s">
        <v>342</v>
      </c>
      <c r="I409" s="38">
        <v>40601</v>
      </c>
      <c r="J409" s="38">
        <v>40601</v>
      </c>
      <c r="K409" s="83"/>
      <c r="L409" s="83"/>
      <c r="M409" s="83"/>
      <c r="N409" s="38">
        <v>40601</v>
      </c>
      <c r="O409" s="83"/>
      <c r="P409" s="38"/>
      <c r="Q409" s="38"/>
      <c r="R409" s="38"/>
      <c r="S409" s="38"/>
      <c r="T409" s="38"/>
      <c r="U409" s="38"/>
      <c r="V409" s="38"/>
      <c r="W409" s="38"/>
      <c r="X409" s="38"/>
      <c r="Y409" s="38"/>
    </row>
    <row r="410" ht="20.25" customHeight="1" spans="1:25">
      <c r="A410" s="210" t="s">
        <v>75</v>
      </c>
      <c r="B410" s="210" t="s">
        <v>536</v>
      </c>
      <c r="C410" s="210" t="s">
        <v>538</v>
      </c>
      <c r="D410" s="210" t="s">
        <v>329</v>
      </c>
      <c r="E410" s="210" t="s">
        <v>178</v>
      </c>
      <c r="F410" s="210" t="s">
        <v>471</v>
      </c>
      <c r="G410" s="210" t="s">
        <v>343</v>
      </c>
      <c r="H410" s="210" t="s">
        <v>344</v>
      </c>
      <c r="I410" s="38">
        <v>13464</v>
      </c>
      <c r="J410" s="38">
        <v>13464</v>
      </c>
      <c r="K410" s="83"/>
      <c r="L410" s="83"/>
      <c r="M410" s="83"/>
      <c r="N410" s="38">
        <v>13464</v>
      </c>
      <c r="O410" s="83"/>
      <c r="P410" s="38"/>
      <c r="Q410" s="38"/>
      <c r="R410" s="38"/>
      <c r="S410" s="38"/>
      <c r="T410" s="38"/>
      <c r="U410" s="38"/>
      <c r="V410" s="38"/>
      <c r="W410" s="38"/>
      <c r="X410" s="38"/>
      <c r="Y410" s="38"/>
    </row>
    <row r="411" ht="20.25" customHeight="1" spans="1:25">
      <c r="A411" s="210" t="s">
        <v>75</v>
      </c>
      <c r="B411" s="210" t="s">
        <v>536</v>
      </c>
      <c r="C411" s="210" t="s">
        <v>538</v>
      </c>
      <c r="D411" s="210" t="s">
        <v>329</v>
      </c>
      <c r="E411" s="210" t="s">
        <v>210</v>
      </c>
      <c r="F411" s="210" t="s">
        <v>345</v>
      </c>
      <c r="G411" s="210" t="s">
        <v>343</v>
      </c>
      <c r="H411" s="210" t="s">
        <v>344</v>
      </c>
      <c r="I411" s="38">
        <v>6930</v>
      </c>
      <c r="J411" s="38">
        <v>6930</v>
      </c>
      <c r="K411" s="83"/>
      <c r="L411" s="83"/>
      <c r="M411" s="83"/>
      <c r="N411" s="38">
        <v>6930</v>
      </c>
      <c r="O411" s="83"/>
      <c r="P411" s="38"/>
      <c r="Q411" s="38"/>
      <c r="R411" s="38"/>
      <c r="S411" s="38"/>
      <c r="T411" s="38"/>
      <c r="U411" s="38"/>
      <c r="V411" s="38"/>
      <c r="W411" s="38"/>
      <c r="X411" s="38"/>
      <c r="Y411" s="38"/>
    </row>
    <row r="412" ht="20.25" customHeight="1" spans="1:25">
      <c r="A412" s="210" t="s">
        <v>75</v>
      </c>
      <c r="B412" s="210" t="s">
        <v>536</v>
      </c>
      <c r="C412" s="210" t="s">
        <v>539</v>
      </c>
      <c r="D412" s="210" t="s">
        <v>347</v>
      </c>
      <c r="E412" s="210" t="s">
        <v>236</v>
      </c>
      <c r="F412" s="210" t="s">
        <v>347</v>
      </c>
      <c r="G412" s="210" t="s">
        <v>348</v>
      </c>
      <c r="H412" s="210" t="s">
        <v>347</v>
      </c>
      <c r="I412" s="38">
        <v>254738</v>
      </c>
      <c r="J412" s="38">
        <v>254738</v>
      </c>
      <c r="K412" s="83"/>
      <c r="L412" s="83"/>
      <c r="M412" s="83"/>
      <c r="N412" s="38">
        <v>254738</v>
      </c>
      <c r="O412" s="83"/>
      <c r="P412" s="38"/>
      <c r="Q412" s="38"/>
      <c r="R412" s="38"/>
      <c r="S412" s="38"/>
      <c r="T412" s="38"/>
      <c r="U412" s="38"/>
      <c r="V412" s="38"/>
      <c r="W412" s="38"/>
      <c r="X412" s="38"/>
      <c r="Y412" s="38"/>
    </row>
    <row r="413" ht="20.25" customHeight="1" spans="1:25">
      <c r="A413" s="210" t="s">
        <v>75</v>
      </c>
      <c r="B413" s="210" t="s">
        <v>536</v>
      </c>
      <c r="C413" s="210" t="s">
        <v>540</v>
      </c>
      <c r="D413" s="210" t="s">
        <v>369</v>
      </c>
      <c r="E413" s="210" t="s">
        <v>178</v>
      </c>
      <c r="F413" s="210" t="s">
        <v>471</v>
      </c>
      <c r="G413" s="210" t="s">
        <v>370</v>
      </c>
      <c r="H413" s="210" t="s">
        <v>369</v>
      </c>
      <c r="I413" s="38">
        <v>6600</v>
      </c>
      <c r="J413" s="38">
        <v>6600</v>
      </c>
      <c r="K413" s="83"/>
      <c r="L413" s="83"/>
      <c r="M413" s="83"/>
      <c r="N413" s="38">
        <v>6600</v>
      </c>
      <c r="O413" s="83"/>
      <c r="P413" s="38"/>
      <c r="Q413" s="38"/>
      <c r="R413" s="38"/>
      <c r="S413" s="38"/>
      <c r="T413" s="38"/>
      <c r="U413" s="38"/>
      <c r="V413" s="38"/>
      <c r="W413" s="38"/>
      <c r="X413" s="38"/>
      <c r="Y413" s="38"/>
    </row>
    <row r="414" ht="20.25" customHeight="1" spans="1:25">
      <c r="A414" s="210" t="s">
        <v>75</v>
      </c>
      <c r="B414" s="210" t="s">
        <v>536</v>
      </c>
      <c r="C414" s="210" t="s">
        <v>541</v>
      </c>
      <c r="D414" s="210" t="s">
        <v>289</v>
      </c>
      <c r="E414" s="210" t="s">
        <v>178</v>
      </c>
      <c r="F414" s="210" t="s">
        <v>471</v>
      </c>
      <c r="G414" s="210" t="s">
        <v>363</v>
      </c>
      <c r="H414" s="210" t="s">
        <v>289</v>
      </c>
      <c r="I414" s="38">
        <v>4400</v>
      </c>
      <c r="J414" s="38">
        <v>4400</v>
      </c>
      <c r="K414" s="83"/>
      <c r="L414" s="83"/>
      <c r="M414" s="83"/>
      <c r="N414" s="38">
        <v>4400</v>
      </c>
      <c r="O414" s="83"/>
      <c r="P414" s="38"/>
      <c r="Q414" s="38"/>
      <c r="R414" s="38"/>
      <c r="S414" s="38"/>
      <c r="T414" s="38"/>
      <c r="U414" s="38"/>
      <c r="V414" s="38"/>
      <c r="W414" s="38"/>
      <c r="X414" s="38"/>
      <c r="Y414" s="38"/>
    </row>
    <row r="415" ht="20.25" customHeight="1" spans="1:25">
      <c r="A415" s="210" t="s">
        <v>75</v>
      </c>
      <c r="B415" s="210" t="s">
        <v>536</v>
      </c>
      <c r="C415" s="210" t="s">
        <v>542</v>
      </c>
      <c r="D415" s="210" t="s">
        <v>375</v>
      </c>
      <c r="E415" s="210" t="s">
        <v>178</v>
      </c>
      <c r="F415" s="210" t="s">
        <v>471</v>
      </c>
      <c r="G415" s="210" t="s">
        <v>374</v>
      </c>
      <c r="H415" s="210" t="s">
        <v>375</v>
      </c>
      <c r="I415" s="38">
        <v>7700</v>
      </c>
      <c r="J415" s="38">
        <v>7700</v>
      </c>
      <c r="K415" s="83"/>
      <c r="L415" s="83"/>
      <c r="M415" s="83"/>
      <c r="N415" s="38">
        <v>7700</v>
      </c>
      <c r="O415" s="83"/>
      <c r="P415" s="38"/>
      <c r="Q415" s="38"/>
      <c r="R415" s="38"/>
      <c r="S415" s="38"/>
      <c r="T415" s="38"/>
      <c r="U415" s="38"/>
      <c r="V415" s="38"/>
      <c r="W415" s="38"/>
      <c r="X415" s="38"/>
      <c r="Y415" s="38"/>
    </row>
    <row r="416" ht="20.25" customHeight="1" spans="1:25">
      <c r="A416" s="210" t="s">
        <v>75</v>
      </c>
      <c r="B416" s="210" t="s">
        <v>536</v>
      </c>
      <c r="C416" s="210" t="s">
        <v>543</v>
      </c>
      <c r="D416" s="210" t="s">
        <v>379</v>
      </c>
      <c r="E416" s="210" t="s">
        <v>178</v>
      </c>
      <c r="F416" s="210" t="s">
        <v>471</v>
      </c>
      <c r="G416" s="210" t="s">
        <v>380</v>
      </c>
      <c r="H416" s="210" t="s">
        <v>381</v>
      </c>
      <c r="I416" s="38">
        <v>16500</v>
      </c>
      <c r="J416" s="38">
        <v>16500</v>
      </c>
      <c r="K416" s="83"/>
      <c r="L416" s="83"/>
      <c r="M416" s="83"/>
      <c r="N416" s="38">
        <v>16500</v>
      </c>
      <c r="O416" s="83"/>
      <c r="P416" s="38"/>
      <c r="Q416" s="38"/>
      <c r="R416" s="38"/>
      <c r="S416" s="38"/>
      <c r="T416" s="38"/>
      <c r="U416" s="38"/>
      <c r="V416" s="38"/>
      <c r="W416" s="38"/>
      <c r="X416" s="38"/>
      <c r="Y416" s="38"/>
    </row>
    <row r="417" ht="20.25" customHeight="1" spans="1:25">
      <c r="A417" s="210" t="s">
        <v>75</v>
      </c>
      <c r="B417" s="210" t="s">
        <v>536</v>
      </c>
      <c r="C417" s="210" t="s">
        <v>543</v>
      </c>
      <c r="D417" s="210" t="s">
        <v>379</v>
      </c>
      <c r="E417" s="210" t="s">
        <v>178</v>
      </c>
      <c r="F417" s="210" t="s">
        <v>471</v>
      </c>
      <c r="G417" s="210" t="s">
        <v>382</v>
      </c>
      <c r="H417" s="210" t="s">
        <v>383</v>
      </c>
      <c r="I417" s="38">
        <v>2200</v>
      </c>
      <c r="J417" s="38">
        <v>2200</v>
      </c>
      <c r="K417" s="83"/>
      <c r="L417" s="83"/>
      <c r="M417" s="83"/>
      <c r="N417" s="38">
        <v>2200</v>
      </c>
      <c r="O417" s="83"/>
      <c r="P417" s="38"/>
      <c r="Q417" s="38"/>
      <c r="R417" s="38"/>
      <c r="S417" s="38"/>
      <c r="T417" s="38"/>
      <c r="U417" s="38"/>
      <c r="V417" s="38"/>
      <c r="W417" s="38"/>
      <c r="X417" s="38"/>
      <c r="Y417" s="38"/>
    </row>
    <row r="418" ht="20.25" customHeight="1" spans="1:25">
      <c r="A418" s="210" t="s">
        <v>75</v>
      </c>
      <c r="B418" s="210" t="s">
        <v>536</v>
      </c>
      <c r="C418" s="210" t="s">
        <v>543</v>
      </c>
      <c r="D418" s="210" t="s">
        <v>379</v>
      </c>
      <c r="E418" s="210" t="s">
        <v>178</v>
      </c>
      <c r="F418" s="210" t="s">
        <v>471</v>
      </c>
      <c r="G418" s="210" t="s">
        <v>384</v>
      </c>
      <c r="H418" s="210" t="s">
        <v>385</v>
      </c>
      <c r="I418" s="38">
        <v>2200</v>
      </c>
      <c r="J418" s="38">
        <v>2200</v>
      </c>
      <c r="K418" s="83"/>
      <c r="L418" s="83"/>
      <c r="M418" s="83"/>
      <c r="N418" s="38">
        <v>2200</v>
      </c>
      <c r="O418" s="83"/>
      <c r="P418" s="38"/>
      <c r="Q418" s="38"/>
      <c r="R418" s="38"/>
      <c r="S418" s="38"/>
      <c r="T418" s="38"/>
      <c r="U418" s="38"/>
      <c r="V418" s="38"/>
      <c r="W418" s="38"/>
      <c r="X418" s="38"/>
      <c r="Y418" s="38"/>
    </row>
    <row r="419" ht="20.25" customHeight="1" spans="1:25">
      <c r="A419" s="210" t="s">
        <v>75</v>
      </c>
      <c r="B419" s="210" t="s">
        <v>536</v>
      </c>
      <c r="C419" s="210" t="s">
        <v>543</v>
      </c>
      <c r="D419" s="210" t="s">
        <v>379</v>
      </c>
      <c r="E419" s="210" t="s">
        <v>178</v>
      </c>
      <c r="F419" s="210" t="s">
        <v>471</v>
      </c>
      <c r="G419" s="210" t="s">
        <v>386</v>
      </c>
      <c r="H419" s="210" t="s">
        <v>387</v>
      </c>
      <c r="I419" s="38">
        <v>15400</v>
      </c>
      <c r="J419" s="38">
        <v>15400</v>
      </c>
      <c r="K419" s="83"/>
      <c r="L419" s="83"/>
      <c r="M419" s="83"/>
      <c r="N419" s="38">
        <v>15400</v>
      </c>
      <c r="O419" s="83"/>
      <c r="P419" s="38"/>
      <c r="Q419" s="38"/>
      <c r="R419" s="38"/>
      <c r="S419" s="38"/>
      <c r="T419" s="38"/>
      <c r="U419" s="38"/>
      <c r="V419" s="38"/>
      <c r="W419" s="38"/>
      <c r="X419" s="38"/>
      <c r="Y419" s="38"/>
    </row>
    <row r="420" ht="20.25" customHeight="1" spans="1:25">
      <c r="A420" s="210" t="s">
        <v>75</v>
      </c>
      <c r="B420" s="210" t="s">
        <v>536</v>
      </c>
      <c r="C420" s="210" t="s">
        <v>543</v>
      </c>
      <c r="D420" s="210" t="s">
        <v>379</v>
      </c>
      <c r="E420" s="210" t="s">
        <v>178</v>
      </c>
      <c r="F420" s="210" t="s">
        <v>471</v>
      </c>
      <c r="G420" s="210" t="s">
        <v>388</v>
      </c>
      <c r="H420" s="210" t="s">
        <v>389</v>
      </c>
      <c r="I420" s="38">
        <v>28160</v>
      </c>
      <c r="J420" s="38">
        <v>28160</v>
      </c>
      <c r="K420" s="83"/>
      <c r="L420" s="83"/>
      <c r="M420" s="83"/>
      <c r="N420" s="38">
        <v>28160</v>
      </c>
      <c r="O420" s="83"/>
      <c r="P420" s="38"/>
      <c r="Q420" s="38"/>
      <c r="R420" s="38"/>
      <c r="S420" s="38"/>
      <c r="T420" s="38"/>
      <c r="U420" s="38"/>
      <c r="V420" s="38"/>
      <c r="W420" s="38"/>
      <c r="X420" s="38"/>
      <c r="Y420" s="38"/>
    </row>
    <row r="421" ht="20.25" customHeight="1" spans="1:25">
      <c r="A421" s="210" t="s">
        <v>75</v>
      </c>
      <c r="B421" s="210" t="s">
        <v>536</v>
      </c>
      <c r="C421" s="210" t="s">
        <v>543</v>
      </c>
      <c r="D421" s="210" t="s">
        <v>379</v>
      </c>
      <c r="E421" s="210" t="s">
        <v>178</v>
      </c>
      <c r="F421" s="210" t="s">
        <v>471</v>
      </c>
      <c r="G421" s="210" t="s">
        <v>390</v>
      </c>
      <c r="H421" s="210" t="s">
        <v>391</v>
      </c>
      <c r="I421" s="38">
        <v>3300</v>
      </c>
      <c r="J421" s="38">
        <v>3300</v>
      </c>
      <c r="K421" s="83"/>
      <c r="L421" s="83"/>
      <c r="M421" s="83"/>
      <c r="N421" s="38">
        <v>3300</v>
      </c>
      <c r="O421" s="83"/>
      <c r="P421" s="38"/>
      <c r="Q421" s="38"/>
      <c r="R421" s="38"/>
      <c r="S421" s="38"/>
      <c r="T421" s="38"/>
      <c r="U421" s="38"/>
      <c r="V421" s="38"/>
      <c r="W421" s="38"/>
      <c r="X421" s="38"/>
      <c r="Y421" s="38"/>
    </row>
    <row r="422" ht="20.25" customHeight="1" spans="1:25">
      <c r="A422" s="210" t="s">
        <v>75</v>
      </c>
      <c r="B422" s="210" t="s">
        <v>536</v>
      </c>
      <c r="C422" s="210" t="s">
        <v>543</v>
      </c>
      <c r="D422" s="210" t="s">
        <v>379</v>
      </c>
      <c r="E422" s="210" t="s">
        <v>178</v>
      </c>
      <c r="F422" s="210" t="s">
        <v>471</v>
      </c>
      <c r="G422" s="210" t="s">
        <v>392</v>
      </c>
      <c r="H422" s="210" t="s">
        <v>393</v>
      </c>
      <c r="I422" s="38">
        <v>1100</v>
      </c>
      <c r="J422" s="38">
        <v>1100</v>
      </c>
      <c r="K422" s="83"/>
      <c r="L422" s="83"/>
      <c r="M422" s="83"/>
      <c r="N422" s="38">
        <v>1100</v>
      </c>
      <c r="O422" s="83"/>
      <c r="P422" s="38"/>
      <c r="Q422" s="38"/>
      <c r="R422" s="38"/>
      <c r="S422" s="38"/>
      <c r="T422" s="38"/>
      <c r="U422" s="38"/>
      <c r="V422" s="38"/>
      <c r="W422" s="38"/>
      <c r="X422" s="38"/>
      <c r="Y422" s="38"/>
    </row>
    <row r="423" ht="20.25" customHeight="1" spans="1:25">
      <c r="A423" s="210" t="s">
        <v>75</v>
      </c>
      <c r="B423" s="210" t="s">
        <v>536</v>
      </c>
      <c r="C423" s="210" t="s">
        <v>543</v>
      </c>
      <c r="D423" s="210" t="s">
        <v>379</v>
      </c>
      <c r="E423" s="210" t="s">
        <v>178</v>
      </c>
      <c r="F423" s="210" t="s">
        <v>471</v>
      </c>
      <c r="G423" s="210" t="s">
        <v>394</v>
      </c>
      <c r="H423" s="210" t="s">
        <v>395</v>
      </c>
      <c r="I423" s="38">
        <v>1100</v>
      </c>
      <c r="J423" s="38">
        <v>1100</v>
      </c>
      <c r="K423" s="83"/>
      <c r="L423" s="83"/>
      <c r="M423" s="83"/>
      <c r="N423" s="38">
        <v>1100</v>
      </c>
      <c r="O423" s="83"/>
      <c r="P423" s="38"/>
      <c r="Q423" s="38"/>
      <c r="R423" s="38"/>
      <c r="S423" s="38"/>
      <c r="T423" s="38"/>
      <c r="U423" s="38"/>
      <c r="V423" s="38"/>
      <c r="W423" s="38"/>
      <c r="X423" s="38"/>
      <c r="Y423" s="38"/>
    </row>
    <row r="424" ht="20.25" customHeight="1" spans="1:25">
      <c r="A424" s="210" t="s">
        <v>75</v>
      </c>
      <c r="B424" s="210" t="s">
        <v>536</v>
      </c>
      <c r="C424" s="210" t="s">
        <v>543</v>
      </c>
      <c r="D424" s="210" t="s">
        <v>379</v>
      </c>
      <c r="E424" s="210" t="s">
        <v>178</v>
      </c>
      <c r="F424" s="210" t="s">
        <v>471</v>
      </c>
      <c r="G424" s="210" t="s">
        <v>396</v>
      </c>
      <c r="H424" s="210" t="s">
        <v>397</v>
      </c>
      <c r="I424" s="38">
        <v>52800</v>
      </c>
      <c r="J424" s="38">
        <v>52800</v>
      </c>
      <c r="K424" s="83"/>
      <c r="L424" s="83"/>
      <c r="M424" s="83"/>
      <c r="N424" s="38">
        <v>52800</v>
      </c>
      <c r="O424" s="83"/>
      <c r="P424" s="38"/>
      <c r="Q424" s="38"/>
      <c r="R424" s="38"/>
      <c r="S424" s="38"/>
      <c r="T424" s="38"/>
      <c r="U424" s="38"/>
      <c r="V424" s="38"/>
      <c r="W424" s="38"/>
      <c r="X424" s="38"/>
      <c r="Y424" s="38"/>
    </row>
    <row r="425" ht="20.25" customHeight="1" spans="1:25">
      <c r="A425" s="210" t="s">
        <v>75</v>
      </c>
      <c r="B425" s="210" t="s">
        <v>536</v>
      </c>
      <c r="C425" s="210" t="s">
        <v>544</v>
      </c>
      <c r="D425" s="210" t="s">
        <v>401</v>
      </c>
      <c r="E425" s="210" t="s">
        <v>146</v>
      </c>
      <c r="F425" s="210" t="s">
        <v>376</v>
      </c>
      <c r="G425" s="210" t="s">
        <v>356</v>
      </c>
      <c r="H425" s="210" t="s">
        <v>357</v>
      </c>
      <c r="I425" s="38">
        <v>172800</v>
      </c>
      <c r="J425" s="38">
        <v>172800</v>
      </c>
      <c r="K425" s="83"/>
      <c r="L425" s="83"/>
      <c r="M425" s="83"/>
      <c r="N425" s="38">
        <v>172800</v>
      </c>
      <c r="O425" s="83"/>
      <c r="P425" s="38"/>
      <c r="Q425" s="38"/>
      <c r="R425" s="38"/>
      <c r="S425" s="38"/>
      <c r="T425" s="38"/>
      <c r="U425" s="38"/>
      <c r="V425" s="38"/>
      <c r="W425" s="38"/>
      <c r="X425" s="38"/>
      <c r="Y425" s="38"/>
    </row>
    <row r="426" ht="20.25" customHeight="1" spans="1:25">
      <c r="A426" s="210" t="s">
        <v>75</v>
      </c>
      <c r="B426" s="210" t="s">
        <v>536</v>
      </c>
      <c r="C426" s="210" t="s">
        <v>545</v>
      </c>
      <c r="D426" s="210" t="s">
        <v>354</v>
      </c>
      <c r="E426" s="210" t="s">
        <v>154</v>
      </c>
      <c r="F426" s="210" t="s">
        <v>355</v>
      </c>
      <c r="G426" s="210" t="s">
        <v>356</v>
      </c>
      <c r="H426" s="210" t="s">
        <v>357</v>
      </c>
      <c r="I426" s="38">
        <v>15756</v>
      </c>
      <c r="J426" s="38">
        <v>15756</v>
      </c>
      <c r="K426" s="83"/>
      <c r="L426" s="83"/>
      <c r="M426" s="83"/>
      <c r="N426" s="38">
        <v>15756</v>
      </c>
      <c r="O426" s="83"/>
      <c r="P426" s="38"/>
      <c r="Q426" s="38"/>
      <c r="R426" s="38"/>
      <c r="S426" s="38"/>
      <c r="T426" s="38"/>
      <c r="U426" s="38"/>
      <c r="V426" s="38"/>
      <c r="W426" s="38"/>
      <c r="X426" s="38"/>
      <c r="Y426" s="38"/>
    </row>
    <row r="427" ht="20.25" customHeight="1" spans="1:25">
      <c r="A427" s="210" t="s">
        <v>75</v>
      </c>
      <c r="B427" s="210" t="s">
        <v>536</v>
      </c>
      <c r="C427" s="210" t="s">
        <v>546</v>
      </c>
      <c r="D427" s="210" t="s">
        <v>403</v>
      </c>
      <c r="E427" s="210" t="s">
        <v>178</v>
      </c>
      <c r="F427" s="210" t="s">
        <v>471</v>
      </c>
      <c r="G427" s="210" t="s">
        <v>326</v>
      </c>
      <c r="H427" s="210" t="s">
        <v>327</v>
      </c>
      <c r="I427" s="38">
        <v>184800</v>
      </c>
      <c r="J427" s="38">
        <v>184800</v>
      </c>
      <c r="K427" s="83"/>
      <c r="L427" s="83"/>
      <c r="M427" s="83"/>
      <c r="N427" s="38">
        <v>184800</v>
      </c>
      <c r="O427" s="83"/>
      <c r="P427" s="38"/>
      <c r="Q427" s="38"/>
      <c r="R427" s="38"/>
      <c r="S427" s="38"/>
      <c r="T427" s="38"/>
      <c r="U427" s="38"/>
      <c r="V427" s="38"/>
      <c r="W427" s="38"/>
      <c r="X427" s="38"/>
      <c r="Y427" s="38"/>
    </row>
    <row r="428" ht="20.25" customHeight="1" spans="1:25">
      <c r="A428" s="210" t="s">
        <v>75</v>
      </c>
      <c r="B428" s="210" t="s">
        <v>547</v>
      </c>
      <c r="C428" s="210" t="s">
        <v>548</v>
      </c>
      <c r="D428" s="210" t="s">
        <v>324</v>
      </c>
      <c r="E428" s="210" t="s">
        <v>178</v>
      </c>
      <c r="F428" s="210" t="s">
        <v>471</v>
      </c>
      <c r="G428" s="210" t="s">
        <v>317</v>
      </c>
      <c r="H428" s="210" t="s">
        <v>318</v>
      </c>
      <c r="I428" s="38">
        <v>386784</v>
      </c>
      <c r="J428" s="38">
        <v>386784</v>
      </c>
      <c r="K428" s="83"/>
      <c r="L428" s="83"/>
      <c r="M428" s="83"/>
      <c r="N428" s="38">
        <v>386784</v>
      </c>
      <c r="O428" s="83"/>
      <c r="P428" s="38"/>
      <c r="Q428" s="38"/>
      <c r="R428" s="38"/>
      <c r="S428" s="38"/>
      <c r="T428" s="38"/>
      <c r="U428" s="38"/>
      <c r="V428" s="38"/>
      <c r="W428" s="38"/>
      <c r="X428" s="38"/>
      <c r="Y428" s="38"/>
    </row>
    <row r="429" ht="20.25" customHeight="1" spans="1:25">
      <c r="A429" s="210" t="s">
        <v>75</v>
      </c>
      <c r="B429" s="210" t="s">
        <v>547</v>
      </c>
      <c r="C429" s="210" t="s">
        <v>548</v>
      </c>
      <c r="D429" s="210" t="s">
        <v>324</v>
      </c>
      <c r="E429" s="210" t="s">
        <v>178</v>
      </c>
      <c r="F429" s="210" t="s">
        <v>471</v>
      </c>
      <c r="G429" s="210" t="s">
        <v>319</v>
      </c>
      <c r="H429" s="210" t="s">
        <v>320</v>
      </c>
      <c r="I429" s="38">
        <v>50400</v>
      </c>
      <c r="J429" s="38">
        <v>50400</v>
      </c>
      <c r="K429" s="83"/>
      <c r="L429" s="83"/>
      <c r="M429" s="83"/>
      <c r="N429" s="38">
        <v>50400</v>
      </c>
      <c r="O429" s="83"/>
      <c r="P429" s="38"/>
      <c r="Q429" s="38"/>
      <c r="R429" s="38"/>
      <c r="S429" s="38"/>
      <c r="T429" s="38"/>
      <c r="U429" s="38"/>
      <c r="V429" s="38"/>
      <c r="W429" s="38"/>
      <c r="X429" s="38"/>
      <c r="Y429" s="38"/>
    </row>
    <row r="430" ht="20.25" customHeight="1" spans="1:25">
      <c r="A430" s="210" t="s">
        <v>75</v>
      </c>
      <c r="B430" s="210" t="s">
        <v>547</v>
      </c>
      <c r="C430" s="210" t="s">
        <v>548</v>
      </c>
      <c r="D430" s="210" t="s">
        <v>324</v>
      </c>
      <c r="E430" s="210" t="s">
        <v>178</v>
      </c>
      <c r="F430" s="210" t="s">
        <v>471</v>
      </c>
      <c r="G430" s="210" t="s">
        <v>319</v>
      </c>
      <c r="H430" s="210" t="s">
        <v>320</v>
      </c>
      <c r="I430" s="38">
        <v>36408</v>
      </c>
      <c r="J430" s="38">
        <v>36408</v>
      </c>
      <c r="K430" s="83"/>
      <c r="L430" s="83"/>
      <c r="M430" s="83"/>
      <c r="N430" s="38">
        <v>36408</v>
      </c>
      <c r="O430" s="83"/>
      <c r="P430" s="38"/>
      <c r="Q430" s="38"/>
      <c r="R430" s="38"/>
      <c r="S430" s="38"/>
      <c r="T430" s="38"/>
      <c r="U430" s="38"/>
      <c r="V430" s="38"/>
      <c r="W430" s="38"/>
      <c r="X430" s="38"/>
      <c r="Y430" s="38"/>
    </row>
    <row r="431" ht="20.25" customHeight="1" spans="1:25">
      <c r="A431" s="210" t="s">
        <v>75</v>
      </c>
      <c r="B431" s="210" t="s">
        <v>547</v>
      </c>
      <c r="C431" s="210" t="s">
        <v>548</v>
      </c>
      <c r="D431" s="210" t="s">
        <v>324</v>
      </c>
      <c r="E431" s="210" t="s">
        <v>178</v>
      </c>
      <c r="F431" s="210" t="s">
        <v>471</v>
      </c>
      <c r="G431" s="210" t="s">
        <v>319</v>
      </c>
      <c r="H431" s="210" t="s">
        <v>320</v>
      </c>
      <c r="I431" s="38">
        <v>72000</v>
      </c>
      <c r="J431" s="38">
        <v>72000</v>
      </c>
      <c r="K431" s="83"/>
      <c r="L431" s="83"/>
      <c r="M431" s="83"/>
      <c r="N431" s="38">
        <v>72000</v>
      </c>
      <c r="O431" s="83"/>
      <c r="P431" s="38"/>
      <c r="Q431" s="38"/>
      <c r="R431" s="38"/>
      <c r="S431" s="38"/>
      <c r="T431" s="38"/>
      <c r="U431" s="38"/>
      <c r="V431" s="38"/>
      <c r="W431" s="38"/>
      <c r="X431" s="38"/>
      <c r="Y431" s="38"/>
    </row>
    <row r="432" ht="20.25" customHeight="1" spans="1:25">
      <c r="A432" s="210" t="s">
        <v>75</v>
      </c>
      <c r="B432" s="210" t="s">
        <v>547</v>
      </c>
      <c r="C432" s="210" t="s">
        <v>548</v>
      </c>
      <c r="D432" s="210" t="s">
        <v>324</v>
      </c>
      <c r="E432" s="210" t="s">
        <v>178</v>
      </c>
      <c r="F432" s="210" t="s">
        <v>471</v>
      </c>
      <c r="G432" s="210" t="s">
        <v>321</v>
      </c>
      <c r="H432" s="210" t="s">
        <v>322</v>
      </c>
      <c r="I432" s="38">
        <v>32232</v>
      </c>
      <c r="J432" s="38">
        <v>32232</v>
      </c>
      <c r="K432" s="83"/>
      <c r="L432" s="83"/>
      <c r="M432" s="83"/>
      <c r="N432" s="38">
        <v>32232</v>
      </c>
      <c r="O432" s="83"/>
      <c r="P432" s="38"/>
      <c r="Q432" s="38"/>
      <c r="R432" s="38"/>
      <c r="S432" s="38"/>
      <c r="T432" s="38"/>
      <c r="U432" s="38"/>
      <c r="V432" s="38"/>
      <c r="W432" s="38"/>
      <c r="X432" s="38"/>
      <c r="Y432" s="38"/>
    </row>
    <row r="433" ht="20.25" customHeight="1" spans="1:25">
      <c r="A433" s="210" t="s">
        <v>75</v>
      </c>
      <c r="B433" s="210" t="s">
        <v>547</v>
      </c>
      <c r="C433" s="210" t="s">
        <v>548</v>
      </c>
      <c r="D433" s="210" t="s">
        <v>324</v>
      </c>
      <c r="E433" s="210" t="s">
        <v>178</v>
      </c>
      <c r="F433" s="210" t="s">
        <v>471</v>
      </c>
      <c r="G433" s="210" t="s">
        <v>326</v>
      </c>
      <c r="H433" s="210" t="s">
        <v>327</v>
      </c>
      <c r="I433" s="38">
        <v>109416</v>
      </c>
      <c r="J433" s="38">
        <v>109416</v>
      </c>
      <c r="K433" s="83"/>
      <c r="L433" s="83"/>
      <c r="M433" s="83"/>
      <c r="N433" s="38">
        <v>109416</v>
      </c>
      <c r="O433" s="83"/>
      <c r="P433" s="38"/>
      <c r="Q433" s="38"/>
      <c r="R433" s="38"/>
      <c r="S433" s="38"/>
      <c r="T433" s="38"/>
      <c r="U433" s="38"/>
      <c r="V433" s="38"/>
      <c r="W433" s="38"/>
      <c r="X433" s="38"/>
      <c r="Y433" s="38"/>
    </row>
    <row r="434" ht="20.25" customHeight="1" spans="1:25">
      <c r="A434" s="210" t="s">
        <v>75</v>
      </c>
      <c r="B434" s="210" t="s">
        <v>547</v>
      </c>
      <c r="C434" s="210" t="s">
        <v>548</v>
      </c>
      <c r="D434" s="210" t="s">
        <v>324</v>
      </c>
      <c r="E434" s="210" t="s">
        <v>178</v>
      </c>
      <c r="F434" s="210" t="s">
        <v>471</v>
      </c>
      <c r="G434" s="210" t="s">
        <v>326</v>
      </c>
      <c r="H434" s="210" t="s">
        <v>327</v>
      </c>
      <c r="I434" s="38">
        <v>454044</v>
      </c>
      <c r="J434" s="38">
        <v>454044</v>
      </c>
      <c r="K434" s="83"/>
      <c r="L434" s="83"/>
      <c r="M434" s="83"/>
      <c r="N434" s="38">
        <v>454044</v>
      </c>
      <c r="O434" s="83"/>
      <c r="P434" s="38"/>
      <c r="Q434" s="38"/>
      <c r="R434" s="38"/>
      <c r="S434" s="38"/>
      <c r="T434" s="38"/>
      <c r="U434" s="38"/>
      <c r="V434" s="38"/>
      <c r="W434" s="38"/>
      <c r="X434" s="38"/>
      <c r="Y434" s="38"/>
    </row>
    <row r="435" ht="20.25" customHeight="1" spans="1:25">
      <c r="A435" s="210" t="s">
        <v>75</v>
      </c>
      <c r="B435" s="210" t="s">
        <v>547</v>
      </c>
      <c r="C435" s="210" t="s">
        <v>549</v>
      </c>
      <c r="D435" s="210" t="s">
        <v>329</v>
      </c>
      <c r="E435" s="210" t="s">
        <v>148</v>
      </c>
      <c r="F435" s="210" t="s">
        <v>330</v>
      </c>
      <c r="G435" s="210" t="s">
        <v>331</v>
      </c>
      <c r="H435" s="210" t="s">
        <v>332</v>
      </c>
      <c r="I435" s="38">
        <v>171732</v>
      </c>
      <c r="J435" s="38">
        <v>171732</v>
      </c>
      <c r="K435" s="83"/>
      <c r="L435" s="83"/>
      <c r="M435" s="83"/>
      <c r="N435" s="38">
        <v>171732</v>
      </c>
      <c r="O435" s="83"/>
      <c r="P435" s="38"/>
      <c r="Q435" s="38"/>
      <c r="R435" s="38"/>
      <c r="S435" s="38"/>
      <c r="T435" s="38"/>
      <c r="U435" s="38"/>
      <c r="V435" s="38"/>
      <c r="W435" s="38"/>
      <c r="X435" s="38"/>
      <c r="Y435" s="38"/>
    </row>
    <row r="436" ht="20.25" customHeight="1" spans="1:25">
      <c r="A436" s="210" t="s">
        <v>75</v>
      </c>
      <c r="B436" s="210" t="s">
        <v>547</v>
      </c>
      <c r="C436" s="210" t="s">
        <v>549</v>
      </c>
      <c r="D436" s="210" t="s">
        <v>329</v>
      </c>
      <c r="E436" s="210" t="s">
        <v>206</v>
      </c>
      <c r="F436" s="210" t="s">
        <v>339</v>
      </c>
      <c r="G436" s="210" t="s">
        <v>337</v>
      </c>
      <c r="H436" s="210" t="s">
        <v>338</v>
      </c>
      <c r="I436" s="38">
        <v>84120</v>
      </c>
      <c r="J436" s="38">
        <v>84120</v>
      </c>
      <c r="K436" s="83"/>
      <c r="L436" s="83"/>
      <c r="M436" s="83"/>
      <c r="N436" s="38">
        <v>84120</v>
      </c>
      <c r="O436" s="83"/>
      <c r="P436" s="38"/>
      <c r="Q436" s="38"/>
      <c r="R436" s="38"/>
      <c r="S436" s="38"/>
      <c r="T436" s="38"/>
      <c r="U436" s="38"/>
      <c r="V436" s="38"/>
      <c r="W436" s="38"/>
      <c r="X436" s="38"/>
      <c r="Y436" s="38"/>
    </row>
    <row r="437" ht="20.25" customHeight="1" spans="1:25">
      <c r="A437" s="210" t="s">
        <v>75</v>
      </c>
      <c r="B437" s="210" t="s">
        <v>547</v>
      </c>
      <c r="C437" s="210" t="s">
        <v>549</v>
      </c>
      <c r="D437" s="210" t="s">
        <v>329</v>
      </c>
      <c r="E437" s="210" t="s">
        <v>206</v>
      </c>
      <c r="F437" s="210" t="s">
        <v>339</v>
      </c>
      <c r="G437" s="210" t="s">
        <v>337</v>
      </c>
      <c r="H437" s="210" t="s">
        <v>338</v>
      </c>
      <c r="I437" s="38">
        <v>2490</v>
      </c>
      <c r="J437" s="38">
        <v>2490</v>
      </c>
      <c r="K437" s="83"/>
      <c r="L437" s="83"/>
      <c r="M437" s="83"/>
      <c r="N437" s="38">
        <v>2490</v>
      </c>
      <c r="O437" s="83"/>
      <c r="P437" s="38"/>
      <c r="Q437" s="38"/>
      <c r="R437" s="38"/>
      <c r="S437" s="38"/>
      <c r="T437" s="38"/>
      <c r="U437" s="38"/>
      <c r="V437" s="38"/>
      <c r="W437" s="38"/>
      <c r="X437" s="38"/>
      <c r="Y437" s="38"/>
    </row>
    <row r="438" ht="20.25" customHeight="1" spans="1:25">
      <c r="A438" s="210" t="s">
        <v>75</v>
      </c>
      <c r="B438" s="210" t="s">
        <v>547</v>
      </c>
      <c r="C438" s="210" t="s">
        <v>549</v>
      </c>
      <c r="D438" s="210" t="s">
        <v>329</v>
      </c>
      <c r="E438" s="210" t="s">
        <v>208</v>
      </c>
      <c r="F438" s="210" t="s">
        <v>340</v>
      </c>
      <c r="G438" s="210" t="s">
        <v>341</v>
      </c>
      <c r="H438" s="210" t="s">
        <v>342</v>
      </c>
      <c r="I438" s="38">
        <v>17595</v>
      </c>
      <c r="J438" s="38">
        <v>17595</v>
      </c>
      <c r="K438" s="83"/>
      <c r="L438" s="83"/>
      <c r="M438" s="83"/>
      <c r="N438" s="38">
        <v>17595</v>
      </c>
      <c r="O438" s="83"/>
      <c r="P438" s="38"/>
      <c r="Q438" s="38"/>
      <c r="R438" s="38"/>
      <c r="S438" s="38"/>
      <c r="T438" s="38"/>
      <c r="U438" s="38"/>
      <c r="V438" s="38"/>
      <c r="W438" s="38"/>
      <c r="X438" s="38"/>
      <c r="Y438" s="38"/>
    </row>
    <row r="439" ht="20.25" customHeight="1" spans="1:25">
      <c r="A439" s="210" t="s">
        <v>75</v>
      </c>
      <c r="B439" s="210" t="s">
        <v>547</v>
      </c>
      <c r="C439" s="210" t="s">
        <v>549</v>
      </c>
      <c r="D439" s="210" t="s">
        <v>329</v>
      </c>
      <c r="E439" s="210" t="s">
        <v>208</v>
      </c>
      <c r="F439" s="210" t="s">
        <v>340</v>
      </c>
      <c r="G439" s="210" t="s">
        <v>341</v>
      </c>
      <c r="H439" s="210" t="s">
        <v>342</v>
      </c>
      <c r="I439" s="38">
        <v>49464</v>
      </c>
      <c r="J439" s="38">
        <v>49464</v>
      </c>
      <c r="K439" s="83"/>
      <c r="L439" s="83"/>
      <c r="M439" s="83"/>
      <c r="N439" s="38">
        <v>49464</v>
      </c>
      <c r="O439" s="83"/>
      <c r="P439" s="38"/>
      <c r="Q439" s="38"/>
      <c r="R439" s="38"/>
      <c r="S439" s="38"/>
      <c r="T439" s="38"/>
      <c r="U439" s="38"/>
      <c r="V439" s="38"/>
      <c r="W439" s="38"/>
      <c r="X439" s="38"/>
      <c r="Y439" s="38"/>
    </row>
    <row r="440" ht="20.25" customHeight="1" spans="1:25">
      <c r="A440" s="210" t="s">
        <v>75</v>
      </c>
      <c r="B440" s="210" t="s">
        <v>547</v>
      </c>
      <c r="C440" s="210" t="s">
        <v>549</v>
      </c>
      <c r="D440" s="210" t="s">
        <v>329</v>
      </c>
      <c r="E440" s="210" t="s">
        <v>178</v>
      </c>
      <c r="F440" s="210" t="s">
        <v>471</v>
      </c>
      <c r="G440" s="210" t="s">
        <v>343</v>
      </c>
      <c r="H440" s="210" t="s">
        <v>344</v>
      </c>
      <c r="I440" s="38">
        <v>6936</v>
      </c>
      <c r="J440" s="38">
        <v>6936</v>
      </c>
      <c r="K440" s="83"/>
      <c r="L440" s="83"/>
      <c r="M440" s="83"/>
      <c r="N440" s="38">
        <v>6936</v>
      </c>
      <c r="O440" s="83"/>
      <c r="P440" s="38"/>
      <c r="Q440" s="38"/>
      <c r="R440" s="38"/>
      <c r="S440" s="38"/>
      <c r="T440" s="38"/>
      <c r="U440" s="38"/>
      <c r="V440" s="38"/>
      <c r="W440" s="38"/>
      <c r="X440" s="38"/>
      <c r="Y440" s="38"/>
    </row>
    <row r="441" ht="20.25" customHeight="1" spans="1:25">
      <c r="A441" s="210" t="s">
        <v>75</v>
      </c>
      <c r="B441" s="210" t="s">
        <v>547</v>
      </c>
      <c r="C441" s="210" t="s">
        <v>549</v>
      </c>
      <c r="D441" s="210" t="s">
        <v>329</v>
      </c>
      <c r="E441" s="210" t="s">
        <v>210</v>
      </c>
      <c r="F441" s="210" t="s">
        <v>345</v>
      </c>
      <c r="G441" s="210" t="s">
        <v>343</v>
      </c>
      <c r="H441" s="210" t="s">
        <v>344</v>
      </c>
      <c r="I441" s="38">
        <v>3564</v>
      </c>
      <c r="J441" s="38">
        <v>3564</v>
      </c>
      <c r="K441" s="83"/>
      <c r="L441" s="83"/>
      <c r="M441" s="83"/>
      <c r="N441" s="38">
        <v>3564</v>
      </c>
      <c r="O441" s="83"/>
      <c r="P441" s="38"/>
      <c r="Q441" s="38"/>
      <c r="R441" s="38"/>
      <c r="S441" s="38"/>
      <c r="T441" s="38"/>
      <c r="U441" s="38"/>
      <c r="V441" s="38"/>
      <c r="W441" s="38"/>
      <c r="X441" s="38"/>
      <c r="Y441" s="38"/>
    </row>
    <row r="442" ht="20.25" customHeight="1" spans="1:25">
      <c r="A442" s="210" t="s">
        <v>75</v>
      </c>
      <c r="B442" s="210" t="s">
        <v>547</v>
      </c>
      <c r="C442" s="210" t="s">
        <v>550</v>
      </c>
      <c r="D442" s="210" t="s">
        <v>347</v>
      </c>
      <c r="E442" s="210" t="s">
        <v>236</v>
      </c>
      <c r="F442" s="210" t="s">
        <v>347</v>
      </c>
      <c r="G442" s="210" t="s">
        <v>348</v>
      </c>
      <c r="H442" s="210" t="s">
        <v>347</v>
      </c>
      <c r="I442" s="38">
        <v>129540</v>
      </c>
      <c r="J442" s="38">
        <v>129540</v>
      </c>
      <c r="K442" s="83"/>
      <c r="L442" s="83"/>
      <c r="M442" s="83"/>
      <c r="N442" s="38">
        <v>129540</v>
      </c>
      <c r="O442" s="83"/>
      <c r="P442" s="38"/>
      <c r="Q442" s="38"/>
      <c r="R442" s="38"/>
      <c r="S442" s="38"/>
      <c r="T442" s="38"/>
      <c r="U442" s="38"/>
      <c r="V442" s="38"/>
      <c r="W442" s="38"/>
      <c r="X442" s="38"/>
      <c r="Y442" s="38"/>
    </row>
    <row r="443" ht="20.25" customHeight="1" spans="1:25">
      <c r="A443" s="210" t="s">
        <v>75</v>
      </c>
      <c r="B443" s="210" t="s">
        <v>547</v>
      </c>
      <c r="C443" s="210" t="s">
        <v>551</v>
      </c>
      <c r="D443" s="210" t="s">
        <v>289</v>
      </c>
      <c r="E443" s="210" t="s">
        <v>178</v>
      </c>
      <c r="F443" s="210" t="s">
        <v>471</v>
      </c>
      <c r="G443" s="210" t="s">
        <v>363</v>
      </c>
      <c r="H443" s="210" t="s">
        <v>289</v>
      </c>
      <c r="I443" s="38">
        <v>2400</v>
      </c>
      <c r="J443" s="38">
        <v>2400</v>
      </c>
      <c r="K443" s="83"/>
      <c r="L443" s="83"/>
      <c r="M443" s="83"/>
      <c r="N443" s="38">
        <v>2400</v>
      </c>
      <c r="O443" s="83"/>
      <c r="P443" s="38"/>
      <c r="Q443" s="38"/>
      <c r="R443" s="38"/>
      <c r="S443" s="38"/>
      <c r="T443" s="38"/>
      <c r="U443" s="38"/>
      <c r="V443" s="38"/>
      <c r="W443" s="38"/>
      <c r="X443" s="38"/>
      <c r="Y443" s="38"/>
    </row>
    <row r="444" ht="20.25" customHeight="1" spans="1:25">
      <c r="A444" s="210" t="s">
        <v>75</v>
      </c>
      <c r="B444" s="210" t="s">
        <v>547</v>
      </c>
      <c r="C444" s="210" t="s">
        <v>552</v>
      </c>
      <c r="D444" s="210" t="s">
        <v>369</v>
      </c>
      <c r="E444" s="210" t="s">
        <v>178</v>
      </c>
      <c r="F444" s="210" t="s">
        <v>471</v>
      </c>
      <c r="G444" s="210" t="s">
        <v>370</v>
      </c>
      <c r="H444" s="210" t="s">
        <v>369</v>
      </c>
      <c r="I444" s="38">
        <v>3600</v>
      </c>
      <c r="J444" s="38">
        <v>3600</v>
      </c>
      <c r="K444" s="83"/>
      <c r="L444" s="83"/>
      <c r="M444" s="83"/>
      <c r="N444" s="38">
        <v>3600</v>
      </c>
      <c r="O444" s="83"/>
      <c r="P444" s="38"/>
      <c r="Q444" s="38"/>
      <c r="R444" s="38"/>
      <c r="S444" s="38"/>
      <c r="T444" s="38"/>
      <c r="U444" s="38"/>
      <c r="V444" s="38"/>
      <c r="W444" s="38"/>
      <c r="X444" s="38"/>
      <c r="Y444" s="38"/>
    </row>
    <row r="445" ht="20.25" customHeight="1" spans="1:25">
      <c r="A445" s="210" t="s">
        <v>75</v>
      </c>
      <c r="B445" s="210" t="s">
        <v>547</v>
      </c>
      <c r="C445" s="210" t="s">
        <v>553</v>
      </c>
      <c r="D445" s="210" t="s">
        <v>375</v>
      </c>
      <c r="E445" s="210" t="s">
        <v>178</v>
      </c>
      <c r="F445" s="210" t="s">
        <v>471</v>
      </c>
      <c r="G445" s="210" t="s">
        <v>374</v>
      </c>
      <c r="H445" s="210" t="s">
        <v>375</v>
      </c>
      <c r="I445" s="38">
        <v>4200</v>
      </c>
      <c r="J445" s="38">
        <v>4200</v>
      </c>
      <c r="K445" s="83"/>
      <c r="L445" s="83"/>
      <c r="M445" s="83"/>
      <c r="N445" s="38">
        <v>4200</v>
      </c>
      <c r="O445" s="83"/>
      <c r="P445" s="38"/>
      <c r="Q445" s="38"/>
      <c r="R445" s="38"/>
      <c r="S445" s="38"/>
      <c r="T445" s="38"/>
      <c r="U445" s="38"/>
      <c r="V445" s="38"/>
      <c r="W445" s="38"/>
      <c r="X445" s="38"/>
      <c r="Y445" s="38"/>
    </row>
    <row r="446" ht="20.25" customHeight="1" spans="1:25">
      <c r="A446" s="210" t="s">
        <v>75</v>
      </c>
      <c r="B446" s="210" t="s">
        <v>547</v>
      </c>
      <c r="C446" s="210" t="s">
        <v>554</v>
      </c>
      <c r="D446" s="210" t="s">
        <v>379</v>
      </c>
      <c r="E446" s="210" t="s">
        <v>178</v>
      </c>
      <c r="F446" s="210" t="s">
        <v>471</v>
      </c>
      <c r="G446" s="210" t="s">
        <v>380</v>
      </c>
      <c r="H446" s="210" t="s">
        <v>381</v>
      </c>
      <c r="I446" s="38">
        <v>9000</v>
      </c>
      <c r="J446" s="38">
        <v>9000</v>
      </c>
      <c r="K446" s="83"/>
      <c r="L446" s="83"/>
      <c r="M446" s="83"/>
      <c r="N446" s="38">
        <v>9000</v>
      </c>
      <c r="O446" s="83"/>
      <c r="P446" s="38"/>
      <c r="Q446" s="38"/>
      <c r="R446" s="38"/>
      <c r="S446" s="38"/>
      <c r="T446" s="38"/>
      <c r="U446" s="38"/>
      <c r="V446" s="38"/>
      <c r="W446" s="38"/>
      <c r="X446" s="38"/>
      <c r="Y446" s="38"/>
    </row>
    <row r="447" ht="20.25" customHeight="1" spans="1:25">
      <c r="A447" s="210" t="s">
        <v>75</v>
      </c>
      <c r="B447" s="210" t="s">
        <v>547</v>
      </c>
      <c r="C447" s="210" t="s">
        <v>554</v>
      </c>
      <c r="D447" s="210" t="s">
        <v>379</v>
      </c>
      <c r="E447" s="210" t="s">
        <v>178</v>
      </c>
      <c r="F447" s="210" t="s">
        <v>471</v>
      </c>
      <c r="G447" s="210" t="s">
        <v>382</v>
      </c>
      <c r="H447" s="210" t="s">
        <v>383</v>
      </c>
      <c r="I447" s="38">
        <v>1200</v>
      </c>
      <c r="J447" s="38">
        <v>1200</v>
      </c>
      <c r="K447" s="83"/>
      <c r="L447" s="83"/>
      <c r="M447" s="83"/>
      <c r="N447" s="38">
        <v>1200</v>
      </c>
      <c r="O447" s="83"/>
      <c r="P447" s="38"/>
      <c r="Q447" s="38"/>
      <c r="R447" s="38"/>
      <c r="S447" s="38"/>
      <c r="T447" s="38"/>
      <c r="U447" s="38"/>
      <c r="V447" s="38"/>
      <c r="W447" s="38"/>
      <c r="X447" s="38"/>
      <c r="Y447" s="38"/>
    </row>
    <row r="448" ht="20.25" customHeight="1" spans="1:25">
      <c r="A448" s="210" t="s">
        <v>75</v>
      </c>
      <c r="B448" s="210" t="s">
        <v>547</v>
      </c>
      <c r="C448" s="210" t="s">
        <v>554</v>
      </c>
      <c r="D448" s="210" t="s">
        <v>379</v>
      </c>
      <c r="E448" s="210" t="s">
        <v>178</v>
      </c>
      <c r="F448" s="210" t="s">
        <v>471</v>
      </c>
      <c r="G448" s="210" t="s">
        <v>384</v>
      </c>
      <c r="H448" s="210" t="s">
        <v>385</v>
      </c>
      <c r="I448" s="38">
        <v>1200</v>
      </c>
      <c r="J448" s="38">
        <v>1200</v>
      </c>
      <c r="K448" s="83"/>
      <c r="L448" s="83"/>
      <c r="M448" s="83"/>
      <c r="N448" s="38">
        <v>1200</v>
      </c>
      <c r="O448" s="83"/>
      <c r="P448" s="38"/>
      <c r="Q448" s="38"/>
      <c r="R448" s="38"/>
      <c r="S448" s="38"/>
      <c r="T448" s="38"/>
      <c r="U448" s="38"/>
      <c r="V448" s="38"/>
      <c r="W448" s="38"/>
      <c r="X448" s="38"/>
      <c r="Y448" s="38"/>
    </row>
    <row r="449" ht="20.25" customHeight="1" spans="1:25">
      <c r="A449" s="210" t="s">
        <v>75</v>
      </c>
      <c r="B449" s="210" t="s">
        <v>547</v>
      </c>
      <c r="C449" s="210" t="s">
        <v>554</v>
      </c>
      <c r="D449" s="210" t="s">
        <v>379</v>
      </c>
      <c r="E449" s="210" t="s">
        <v>178</v>
      </c>
      <c r="F449" s="210" t="s">
        <v>471</v>
      </c>
      <c r="G449" s="210" t="s">
        <v>386</v>
      </c>
      <c r="H449" s="210" t="s">
        <v>387</v>
      </c>
      <c r="I449" s="38">
        <v>8400</v>
      </c>
      <c r="J449" s="38">
        <v>8400</v>
      </c>
      <c r="K449" s="83"/>
      <c r="L449" s="83"/>
      <c r="M449" s="83"/>
      <c r="N449" s="38">
        <v>8400</v>
      </c>
      <c r="O449" s="83"/>
      <c r="P449" s="38"/>
      <c r="Q449" s="38"/>
      <c r="R449" s="38"/>
      <c r="S449" s="38"/>
      <c r="T449" s="38"/>
      <c r="U449" s="38"/>
      <c r="V449" s="38"/>
      <c r="W449" s="38"/>
      <c r="X449" s="38"/>
      <c r="Y449" s="38"/>
    </row>
    <row r="450" ht="20.25" customHeight="1" spans="1:25">
      <c r="A450" s="210" t="s">
        <v>75</v>
      </c>
      <c r="B450" s="210" t="s">
        <v>547</v>
      </c>
      <c r="C450" s="210" t="s">
        <v>554</v>
      </c>
      <c r="D450" s="210" t="s">
        <v>379</v>
      </c>
      <c r="E450" s="210" t="s">
        <v>178</v>
      </c>
      <c r="F450" s="210" t="s">
        <v>471</v>
      </c>
      <c r="G450" s="210" t="s">
        <v>388</v>
      </c>
      <c r="H450" s="210" t="s">
        <v>389</v>
      </c>
      <c r="I450" s="38">
        <v>15360</v>
      </c>
      <c r="J450" s="38">
        <v>15360</v>
      </c>
      <c r="K450" s="83"/>
      <c r="L450" s="83"/>
      <c r="M450" s="83"/>
      <c r="N450" s="38">
        <v>15360</v>
      </c>
      <c r="O450" s="83"/>
      <c r="P450" s="38"/>
      <c r="Q450" s="38"/>
      <c r="R450" s="38"/>
      <c r="S450" s="38"/>
      <c r="T450" s="38"/>
      <c r="U450" s="38"/>
      <c r="V450" s="38"/>
      <c r="W450" s="38"/>
      <c r="X450" s="38"/>
      <c r="Y450" s="38"/>
    </row>
    <row r="451" ht="20.25" customHeight="1" spans="1:25">
      <c r="A451" s="210" t="s">
        <v>75</v>
      </c>
      <c r="B451" s="210" t="s">
        <v>547</v>
      </c>
      <c r="C451" s="210" t="s">
        <v>554</v>
      </c>
      <c r="D451" s="210" t="s">
        <v>379</v>
      </c>
      <c r="E451" s="210" t="s">
        <v>178</v>
      </c>
      <c r="F451" s="210" t="s">
        <v>471</v>
      </c>
      <c r="G451" s="210" t="s">
        <v>390</v>
      </c>
      <c r="H451" s="210" t="s">
        <v>391</v>
      </c>
      <c r="I451" s="38">
        <v>1800</v>
      </c>
      <c r="J451" s="38">
        <v>1800</v>
      </c>
      <c r="K451" s="83"/>
      <c r="L451" s="83"/>
      <c r="M451" s="83"/>
      <c r="N451" s="38">
        <v>1800</v>
      </c>
      <c r="O451" s="83"/>
      <c r="P451" s="38"/>
      <c r="Q451" s="38"/>
      <c r="R451" s="38"/>
      <c r="S451" s="38"/>
      <c r="T451" s="38"/>
      <c r="U451" s="38"/>
      <c r="V451" s="38"/>
      <c r="W451" s="38"/>
      <c r="X451" s="38"/>
      <c r="Y451" s="38"/>
    </row>
    <row r="452" ht="20.25" customHeight="1" spans="1:25">
      <c r="A452" s="210" t="s">
        <v>75</v>
      </c>
      <c r="B452" s="210" t="s">
        <v>547</v>
      </c>
      <c r="C452" s="210" t="s">
        <v>554</v>
      </c>
      <c r="D452" s="210" t="s">
        <v>379</v>
      </c>
      <c r="E452" s="210" t="s">
        <v>178</v>
      </c>
      <c r="F452" s="210" t="s">
        <v>471</v>
      </c>
      <c r="G452" s="210" t="s">
        <v>392</v>
      </c>
      <c r="H452" s="210" t="s">
        <v>393</v>
      </c>
      <c r="I452" s="38">
        <v>600</v>
      </c>
      <c r="J452" s="38">
        <v>600</v>
      </c>
      <c r="K452" s="83"/>
      <c r="L452" s="83"/>
      <c r="M452" s="83"/>
      <c r="N452" s="38">
        <v>600</v>
      </c>
      <c r="O452" s="83"/>
      <c r="P452" s="38"/>
      <c r="Q452" s="38"/>
      <c r="R452" s="38"/>
      <c r="S452" s="38"/>
      <c r="T452" s="38"/>
      <c r="U452" s="38"/>
      <c r="V452" s="38"/>
      <c r="W452" s="38"/>
      <c r="X452" s="38"/>
      <c r="Y452" s="38"/>
    </row>
    <row r="453" ht="20.25" customHeight="1" spans="1:25">
      <c r="A453" s="210" t="s">
        <v>75</v>
      </c>
      <c r="B453" s="210" t="s">
        <v>547</v>
      </c>
      <c r="C453" s="210" t="s">
        <v>554</v>
      </c>
      <c r="D453" s="210" t="s">
        <v>379</v>
      </c>
      <c r="E453" s="210" t="s">
        <v>178</v>
      </c>
      <c r="F453" s="210" t="s">
        <v>471</v>
      </c>
      <c r="G453" s="210" t="s">
        <v>394</v>
      </c>
      <c r="H453" s="210" t="s">
        <v>395</v>
      </c>
      <c r="I453" s="38">
        <v>600</v>
      </c>
      <c r="J453" s="38">
        <v>600</v>
      </c>
      <c r="K453" s="83"/>
      <c r="L453" s="83"/>
      <c r="M453" s="83"/>
      <c r="N453" s="38">
        <v>600</v>
      </c>
      <c r="O453" s="83"/>
      <c r="P453" s="38"/>
      <c r="Q453" s="38"/>
      <c r="R453" s="38"/>
      <c r="S453" s="38"/>
      <c r="T453" s="38"/>
      <c r="U453" s="38"/>
      <c r="V453" s="38"/>
      <c r="W453" s="38"/>
      <c r="X453" s="38"/>
      <c r="Y453" s="38"/>
    </row>
    <row r="454" ht="20.25" customHeight="1" spans="1:25">
      <c r="A454" s="210" t="s">
        <v>75</v>
      </c>
      <c r="B454" s="210" t="s">
        <v>547</v>
      </c>
      <c r="C454" s="210" t="s">
        <v>554</v>
      </c>
      <c r="D454" s="210" t="s">
        <v>379</v>
      </c>
      <c r="E454" s="210" t="s">
        <v>178</v>
      </c>
      <c r="F454" s="210" t="s">
        <v>471</v>
      </c>
      <c r="G454" s="210" t="s">
        <v>396</v>
      </c>
      <c r="H454" s="210" t="s">
        <v>397</v>
      </c>
      <c r="I454" s="38">
        <v>28800</v>
      </c>
      <c r="J454" s="38">
        <v>28800</v>
      </c>
      <c r="K454" s="83"/>
      <c r="L454" s="83"/>
      <c r="M454" s="83"/>
      <c r="N454" s="38">
        <v>28800</v>
      </c>
      <c r="O454" s="83"/>
      <c r="P454" s="38"/>
      <c r="Q454" s="38"/>
      <c r="R454" s="38"/>
      <c r="S454" s="38"/>
      <c r="T454" s="38"/>
      <c r="U454" s="38"/>
      <c r="V454" s="38"/>
      <c r="W454" s="38"/>
      <c r="X454" s="38"/>
      <c r="Y454" s="38"/>
    </row>
    <row r="455" ht="20.25" customHeight="1" spans="1:25">
      <c r="A455" s="210" t="s">
        <v>75</v>
      </c>
      <c r="B455" s="210" t="s">
        <v>547</v>
      </c>
      <c r="C455" s="210" t="s">
        <v>555</v>
      </c>
      <c r="D455" s="210" t="s">
        <v>401</v>
      </c>
      <c r="E455" s="210" t="s">
        <v>146</v>
      </c>
      <c r="F455" s="210" t="s">
        <v>376</v>
      </c>
      <c r="G455" s="210" t="s">
        <v>356</v>
      </c>
      <c r="H455" s="210" t="s">
        <v>357</v>
      </c>
      <c r="I455" s="38">
        <v>72000</v>
      </c>
      <c r="J455" s="38">
        <v>72000</v>
      </c>
      <c r="K455" s="83"/>
      <c r="L455" s="83"/>
      <c r="M455" s="83"/>
      <c r="N455" s="38">
        <v>72000</v>
      </c>
      <c r="O455" s="83"/>
      <c r="P455" s="38"/>
      <c r="Q455" s="38"/>
      <c r="R455" s="38"/>
      <c r="S455" s="38"/>
      <c r="T455" s="38"/>
      <c r="U455" s="38"/>
      <c r="V455" s="38"/>
      <c r="W455" s="38"/>
      <c r="X455" s="38"/>
      <c r="Y455" s="38"/>
    </row>
    <row r="456" ht="20.25" customHeight="1" spans="1:25">
      <c r="A456" s="210" t="s">
        <v>75</v>
      </c>
      <c r="B456" s="210" t="s">
        <v>547</v>
      </c>
      <c r="C456" s="210" t="s">
        <v>556</v>
      </c>
      <c r="D456" s="210" t="s">
        <v>403</v>
      </c>
      <c r="E456" s="210" t="s">
        <v>178</v>
      </c>
      <c r="F456" s="210" t="s">
        <v>471</v>
      </c>
      <c r="G456" s="210" t="s">
        <v>326</v>
      </c>
      <c r="H456" s="210" t="s">
        <v>327</v>
      </c>
      <c r="I456" s="38">
        <v>100800</v>
      </c>
      <c r="J456" s="38">
        <v>100800</v>
      </c>
      <c r="K456" s="83"/>
      <c r="L456" s="83"/>
      <c r="M456" s="83"/>
      <c r="N456" s="38">
        <v>100800</v>
      </c>
      <c r="O456" s="83"/>
      <c r="P456" s="38"/>
      <c r="Q456" s="38"/>
      <c r="R456" s="38"/>
      <c r="S456" s="38"/>
      <c r="T456" s="38"/>
      <c r="U456" s="38"/>
      <c r="V456" s="38"/>
      <c r="W456" s="38"/>
      <c r="X456" s="38"/>
      <c r="Y456" s="38"/>
    </row>
    <row r="457" ht="20.25" customHeight="1" spans="1:25">
      <c r="A457" s="210" t="s">
        <v>75</v>
      </c>
      <c r="B457" s="210" t="s">
        <v>557</v>
      </c>
      <c r="C457" s="210" t="s">
        <v>558</v>
      </c>
      <c r="D457" s="210" t="s">
        <v>324</v>
      </c>
      <c r="E457" s="210" t="s">
        <v>168</v>
      </c>
      <c r="F457" s="210" t="s">
        <v>437</v>
      </c>
      <c r="G457" s="210" t="s">
        <v>317</v>
      </c>
      <c r="H457" s="210" t="s">
        <v>318</v>
      </c>
      <c r="I457" s="38">
        <v>1168956</v>
      </c>
      <c r="J457" s="38">
        <v>1168956</v>
      </c>
      <c r="K457" s="83"/>
      <c r="L457" s="83"/>
      <c r="M457" s="83"/>
      <c r="N457" s="38">
        <v>1168956</v>
      </c>
      <c r="O457" s="83"/>
      <c r="P457" s="38"/>
      <c r="Q457" s="38"/>
      <c r="R457" s="38"/>
      <c r="S457" s="38"/>
      <c r="T457" s="38"/>
      <c r="U457" s="38"/>
      <c r="V457" s="38"/>
      <c r="W457" s="38"/>
      <c r="X457" s="38"/>
      <c r="Y457" s="38"/>
    </row>
    <row r="458" ht="20.25" customHeight="1" spans="1:25">
      <c r="A458" s="210" t="s">
        <v>75</v>
      </c>
      <c r="B458" s="210" t="s">
        <v>557</v>
      </c>
      <c r="C458" s="210" t="s">
        <v>558</v>
      </c>
      <c r="D458" s="210" t="s">
        <v>324</v>
      </c>
      <c r="E458" s="210" t="s">
        <v>168</v>
      </c>
      <c r="F458" s="210" t="s">
        <v>437</v>
      </c>
      <c r="G458" s="210" t="s">
        <v>319</v>
      </c>
      <c r="H458" s="210" t="s">
        <v>320</v>
      </c>
      <c r="I458" s="38">
        <v>3744</v>
      </c>
      <c r="J458" s="38">
        <v>3744</v>
      </c>
      <c r="K458" s="83"/>
      <c r="L458" s="83"/>
      <c r="M458" s="83"/>
      <c r="N458" s="38">
        <v>3744</v>
      </c>
      <c r="O458" s="83"/>
      <c r="P458" s="38"/>
      <c r="Q458" s="38"/>
      <c r="R458" s="38"/>
      <c r="S458" s="38"/>
      <c r="T458" s="38"/>
      <c r="U458" s="38"/>
      <c r="V458" s="38"/>
      <c r="W458" s="38"/>
      <c r="X458" s="38"/>
      <c r="Y458" s="38"/>
    </row>
    <row r="459" ht="20.25" customHeight="1" spans="1:25">
      <c r="A459" s="210" t="s">
        <v>75</v>
      </c>
      <c r="B459" s="210" t="s">
        <v>557</v>
      </c>
      <c r="C459" s="210" t="s">
        <v>558</v>
      </c>
      <c r="D459" s="210" t="s">
        <v>324</v>
      </c>
      <c r="E459" s="210" t="s">
        <v>168</v>
      </c>
      <c r="F459" s="210" t="s">
        <v>437</v>
      </c>
      <c r="G459" s="210" t="s">
        <v>319</v>
      </c>
      <c r="H459" s="210" t="s">
        <v>320</v>
      </c>
      <c r="I459" s="38">
        <v>74685.6</v>
      </c>
      <c r="J459" s="38">
        <v>74685.6</v>
      </c>
      <c r="K459" s="83"/>
      <c r="L459" s="83"/>
      <c r="M459" s="83"/>
      <c r="N459" s="38">
        <v>74685.6</v>
      </c>
      <c r="O459" s="83"/>
      <c r="P459" s="38"/>
      <c r="Q459" s="38"/>
      <c r="R459" s="38"/>
      <c r="S459" s="38"/>
      <c r="T459" s="38"/>
      <c r="U459" s="38"/>
      <c r="V459" s="38"/>
      <c r="W459" s="38"/>
      <c r="X459" s="38"/>
      <c r="Y459" s="38"/>
    </row>
    <row r="460" ht="20.25" customHeight="1" spans="1:25">
      <c r="A460" s="210" t="s">
        <v>75</v>
      </c>
      <c r="B460" s="210" t="s">
        <v>557</v>
      </c>
      <c r="C460" s="210" t="s">
        <v>558</v>
      </c>
      <c r="D460" s="210" t="s">
        <v>324</v>
      </c>
      <c r="E460" s="210" t="s">
        <v>168</v>
      </c>
      <c r="F460" s="210" t="s">
        <v>437</v>
      </c>
      <c r="G460" s="210" t="s">
        <v>321</v>
      </c>
      <c r="H460" s="210" t="s">
        <v>322</v>
      </c>
      <c r="I460" s="38">
        <v>97413</v>
      </c>
      <c r="J460" s="38">
        <v>97413</v>
      </c>
      <c r="K460" s="83"/>
      <c r="L460" s="83"/>
      <c r="M460" s="83"/>
      <c r="N460" s="38">
        <v>97413</v>
      </c>
      <c r="O460" s="83"/>
      <c r="P460" s="38"/>
      <c r="Q460" s="38"/>
      <c r="R460" s="38"/>
      <c r="S460" s="38"/>
      <c r="T460" s="38"/>
      <c r="U460" s="38"/>
      <c r="V460" s="38"/>
      <c r="W460" s="38"/>
      <c r="X460" s="38"/>
      <c r="Y460" s="38"/>
    </row>
    <row r="461" ht="20.25" customHeight="1" spans="1:25">
      <c r="A461" s="210" t="s">
        <v>75</v>
      </c>
      <c r="B461" s="210" t="s">
        <v>557</v>
      </c>
      <c r="C461" s="210" t="s">
        <v>558</v>
      </c>
      <c r="D461" s="210" t="s">
        <v>324</v>
      </c>
      <c r="E461" s="210" t="s">
        <v>168</v>
      </c>
      <c r="F461" s="210" t="s">
        <v>437</v>
      </c>
      <c r="G461" s="210" t="s">
        <v>326</v>
      </c>
      <c r="H461" s="210" t="s">
        <v>327</v>
      </c>
      <c r="I461" s="38">
        <v>840708</v>
      </c>
      <c r="J461" s="38">
        <v>840708</v>
      </c>
      <c r="K461" s="83"/>
      <c r="L461" s="83"/>
      <c r="M461" s="83"/>
      <c r="N461" s="38">
        <v>840708</v>
      </c>
      <c r="O461" s="83"/>
      <c r="P461" s="38"/>
      <c r="Q461" s="38"/>
      <c r="R461" s="38"/>
      <c r="S461" s="38"/>
      <c r="T461" s="38"/>
      <c r="U461" s="38"/>
      <c r="V461" s="38"/>
      <c r="W461" s="38"/>
      <c r="X461" s="38"/>
      <c r="Y461" s="38"/>
    </row>
    <row r="462" ht="20.25" customHeight="1" spans="1:25">
      <c r="A462" s="210" t="s">
        <v>75</v>
      </c>
      <c r="B462" s="210" t="s">
        <v>557</v>
      </c>
      <c r="C462" s="210" t="s">
        <v>558</v>
      </c>
      <c r="D462" s="210" t="s">
        <v>324</v>
      </c>
      <c r="E462" s="210" t="s">
        <v>168</v>
      </c>
      <c r="F462" s="210" t="s">
        <v>437</v>
      </c>
      <c r="G462" s="210" t="s">
        <v>326</v>
      </c>
      <c r="H462" s="210" t="s">
        <v>327</v>
      </c>
      <c r="I462" s="38">
        <v>309218.4</v>
      </c>
      <c r="J462" s="38">
        <v>309218.4</v>
      </c>
      <c r="K462" s="83"/>
      <c r="L462" s="83"/>
      <c r="M462" s="83"/>
      <c r="N462" s="38">
        <v>309218.4</v>
      </c>
      <c r="O462" s="83"/>
      <c r="P462" s="38"/>
      <c r="Q462" s="38"/>
      <c r="R462" s="38"/>
      <c r="S462" s="38"/>
      <c r="T462" s="38"/>
      <c r="U462" s="38"/>
      <c r="V462" s="38"/>
      <c r="W462" s="38"/>
      <c r="X462" s="38"/>
      <c r="Y462" s="38"/>
    </row>
    <row r="463" ht="20.25" customHeight="1" spans="1:25">
      <c r="A463" s="210" t="s">
        <v>75</v>
      </c>
      <c r="B463" s="210" t="s">
        <v>557</v>
      </c>
      <c r="C463" s="210" t="s">
        <v>559</v>
      </c>
      <c r="D463" s="210" t="s">
        <v>329</v>
      </c>
      <c r="E463" s="210" t="s">
        <v>148</v>
      </c>
      <c r="F463" s="210" t="s">
        <v>330</v>
      </c>
      <c r="G463" s="210" t="s">
        <v>331</v>
      </c>
      <c r="H463" s="210" t="s">
        <v>332</v>
      </c>
      <c r="I463" s="38">
        <v>429117</v>
      </c>
      <c r="J463" s="38">
        <v>429117</v>
      </c>
      <c r="K463" s="83"/>
      <c r="L463" s="83"/>
      <c r="M463" s="83"/>
      <c r="N463" s="38">
        <v>429117</v>
      </c>
      <c r="O463" s="83"/>
      <c r="P463" s="38"/>
      <c r="Q463" s="38"/>
      <c r="R463" s="38"/>
      <c r="S463" s="38"/>
      <c r="T463" s="38"/>
      <c r="U463" s="38"/>
      <c r="V463" s="38"/>
      <c r="W463" s="38"/>
      <c r="X463" s="38"/>
      <c r="Y463" s="38"/>
    </row>
    <row r="464" ht="20.25" customHeight="1" spans="1:25">
      <c r="A464" s="210" t="s">
        <v>75</v>
      </c>
      <c r="B464" s="210" t="s">
        <v>557</v>
      </c>
      <c r="C464" s="210" t="s">
        <v>559</v>
      </c>
      <c r="D464" s="210" t="s">
        <v>329</v>
      </c>
      <c r="E464" s="210" t="s">
        <v>150</v>
      </c>
      <c r="F464" s="210" t="s">
        <v>333</v>
      </c>
      <c r="G464" s="210" t="s">
        <v>334</v>
      </c>
      <c r="H464" s="210" t="s">
        <v>335</v>
      </c>
      <c r="I464" s="38">
        <v>214578</v>
      </c>
      <c r="J464" s="38">
        <v>214578</v>
      </c>
      <c r="K464" s="83"/>
      <c r="L464" s="83"/>
      <c r="M464" s="83"/>
      <c r="N464" s="38">
        <v>214578</v>
      </c>
      <c r="O464" s="83"/>
      <c r="P464" s="38"/>
      <c r="Q464" s="38"/>
      <c r="R464" s="38"/>
      <c r="S464" s="38"/>
      <c r="T464" s="38"/>
      <c r="U464" s="38"/>
      <c r="V464" s="38"/>
      <c r="W464" s="38"/>
      <c r="X464" s="38"/>
      <c r="Y464" s="38"/>
    </row>
    <row r="465" ht="20.25" customHeight="1" spans="1:25">
      <c r="A465" s="210" t="s">
        <v>75</v>
      </c>
      <c r="B465" s="210" t="s">
        <v>557</v>
      </c>
      <c r="C465" s="210" t="s">
        <v>559</v>
      </c>
      <c r="D465" s="210" t="s">
        <v>329</v>
      </c>
      <c r="E465" s="210" t="s">
        <v>206</v>
      </c>
      <c r="F465" s="210" t="s">
        <v>339</v>
      </c>
      <c r="G465" s="210" t="s">
        <v>337</v>
      </c>
      <c r="H465" s="210" t="s">
        <v>338</v>
      </c>
      <c r="I465" s="38">
        <v>4784</v>
      </c>
      <c r="J465" s="38">
        <v>4784</v>
      </c>
      <c r="K465" s="83"/>
      <c r="L465" s="83"/>
      <c r="M465" s="83"/>
      <c r="N465" s="38">
        <v>4784</v>
      </c>
      <c r="O465" s="83"/>
      <c r="P465" s="38"/>
      <c r="Q465" s="38"/>
      <c r="R465" s="38"/>
      <c r="S465" s="38"/>
      <c r="T465" s="38"/>
      <c r="U465" s="38"/>
      <c r="V465" s="38"/>
      <c r="W465" s="38"/>
      <c r="X465" s="38"/>
      <c r="Y465" s="38"/>
    </row>
    <row r="466" ht="20.25" customHeight="1" spans="1:25">
      <c r="A466" s="210" t="s">
        <v>75</v>
      </c>
      <c r="B466" s="210" t="s">
        <v>557</v>
      </c>
      <c r="C466" s="210" t="s">
        <v>559</v>
      </c>
      <c r="D466" s="210" t="s">
        <v>329</v>
      </c>
      <c r="E466" s="210" t="s">
        <v>206</v>
      </c>
      <c r="F466" s="210" t="s">
        <v>339</v>
      </c>
      <c r="G466" s="210" t="s">
        <v>337</v>
      </c>
      <c r="H466" s="210" t="s">
        <v>338</v>
      </c>
      <c r="I466" s="38">
        <v>207987</v>
      </c>
      <c r="J466" s="38">
        <v>207987</v>
      </c>
      <c r="K466" s="83"/>
      <c r="L466" s="83"/>
      <c r="M466" s="83"/>
      <c r="N466" s="38">
        <v>207987</v>
      </c>
      <c r="O466" s="83"/>
      <c r="P466" s="38"/>
      <c r="Q466" s="38"/>
      <c r="R466" s="38"/>
      <c r="S466" s="38"/>
      <c r="T466" s="38"/>
      <c r="U466" s="38"/>
      <c r="V466" s="38"/>
      <c r="W466" s="38"/>
      <c r="X466" s="38"/>
      <c r="Y466" s="38"/>
    </row>
    <row r="467" ht="20.25" customHeight="1" spans="1:25">
      <c r="A467" s="210" t="s">
        <v>75</v>
      </c>
      <c r="B467" s="210" t="s">
        <v>557</v>
      </c>
      <c r="C467" s="210" t="s">
        <v>559</v>
      </c>
      <c r="D467" s="210" t="s">
        <v>329</v>
      </c>
      <c r="E467" s="210" t="s">
        <v>208</v>
      </c>
      <c r="F467" s="210" t="s">
        <v>340</v>
      </c>
      <c r="G467" s="210" t="s">
        <v>341</v>
      </c>
      <c r="H467" s="210" t="s">
        <v>342</v>
      </c>
      <c r="I467" s="38">
        <v>33040</v>
      </c>
      <c r="J467" s="38">
        <v>33040</v>
      </c>
      <c r="K467" s="83"/>
      <c r="L467" s="83"/>
      <c r="M467" s="83"/>
      <c r="N467" s="38">
        <v>33040</v>
      </c>
      <c r="O467" s="83"/>
      <c r="P467" s="38"/>
      <c r="Q467" s="38"/>
      <c r="R467" s="38"/>
      <c r="S467" s="38"/>
      <c r="T467" s="38"/>
      <c r="U467" s="38"/>
      <c r="V467" s="38"/>
      <c r="W467" s="38"/>
      <c r="X467" s="38"/>
      <c r="Y467" s="38"/>
    </row>
    <row r="468" ht="20.25" customHeight="1" spans="1:25">
      <c r="A468" s="210" t="s">
        <v>75</v>
      </c>
      <c r="B468" s="210" t="s">
        <v>557</v>
      </c>
      <c r="C468" s="210" t="s">
        <v>559</v>
      </c>
      <c r="D468" s="210" t="s">
        <v>329</v>
      </c>
      <c r="E468" s="210" t="s">
        <v>208</v>
      </c>
      <c r="F468" s="210" t="s">
        <v>340</v>
      </c>
      <c r="G468" s="210" t="s">
        <v>341</v>
      </c>
      <c r="H468" s="210" t="s">
        <v>342</v>
      </c>
      <c r="I468" s="38">
        <v>124293</v>
      </c>
      <c r="J468" s="38">
        <v>124293</v>
      </c>
      <c r="K468" s="83"/>
      <c r="L468" s="83"/>
      <c r="M468" s="83"/>
      <c r="N468" s="38">
        <v>124293</v>
      </c>
      <c r="O468" s="83"/>
      <c r="P468" s="38"/>
      <c r="Q468" s="38"/>
      <c r="R468" s="38"/>
      <c r="S468" s="38"/>
      <c r="T468" s="38"/>
      <c r="U468" s="38"/>
      <c r="V468" s="38"/>
      <c r="W468" s="38"/>
      <c r="X468" s="38"/>
      <c r="Y468" s="38"/>
    </row>
    <row r="469" ht="20.25" customHeight="1" spans="1:25">
      <c r="A469" s="210" t="s">
        <v>75</v>
      </c>
      <c r="B469" s="210" t="s">
        <v>557</v>
      </c>
      <c r="C469" s="210" t="s">
        <v>559</v>
      </c>
      <c r="D469" s="210" t="s">
        <v>329</v>
      </c>
      <c r="E469" s="210" t="s">
        <v>168</v>
      </c>
      <c r="F469" s="210" t="s">
        <v>437</v>
      </c>
      <c r="G469" s="210" t="s">
        <v>343</v>
      </c>
      <c r="H469" s="210" t="s">
        <v>344</v>
      </c>
      <c r="I469" s="38">
        <v>17394</v>
      </c>
      <c r="J469" s="38">
        <v>17394</v>
      </c>
      <c r="K469" s="83"/>
      <c r="L469" s="83"/>
      <c r="M469" s="83"/>
      <c r="N469" s="38">
        <v>17394</v>
      </c>
      <c r="O469" s="83"/>
      <c r="P469" s="38"/>
      <c r="Q469" s="38"/>
      <c r="R469" s="38"/>
      <c r="S469" s="38"/>
      <c r="T469" s="38"/>
      <c r="U469" s="38"/>
      <c r="V469" s="38"/>
      <c r="W469" s="38"/>
      <c r="X469" s="38"/>
      <c r="Y469" s="38"/>
    </row>
    <row r="470" ht="20.25" customHeight="1" spans="1:25">
      <c r="A470" s="210" t="s">
        <v>75</v>
      </c>
      <c r="B470" s="210" t="s">
        <v>557</v>
      </c>
      <c r="C470" s="210" t="s">
        <v>560</v>
      </c>
      <c r="D470" s="210" t="s">
        <v>347</v>
      </c>
      <c r="E470" s="210" t="s">
        <v>236</v>
      </c>
      <c r="F470" s="210" t="s">
        <v>347</v>
      </c>
      <c r="G470" s="210" t="s">
        <v>348</v>
      </c>
      <c r="H470" s="210" t="s">
        <v>347</v>
      </c>
      <c r="I470" s="38">
        <v>325260</v>
      </c>
      <c r="J470" s="38">
        <v>325260</v>
      </c>
      <c r="K470" s="83"/>
      <c r="L470" s="83"/>
      <c r="M470" s="83"/>
      <c r="N470" s="38">
        <v>325260</v>
      </c>
      <c r="O470" s="83"/>
      <c r="P470" s="38"/>
      <c r="Q470" s="38"/>
      <c r="R470" s="38"/>
      <c r="S470" s="38"/>
      <c r="T470" s="38"/>
      <c r="U470" s="38"/>
      <c r="V470" s="38"/>
      <c r="W470" s="38"/>
      <c r="X470" s="38"/>
      <c r="Y470" s="38"/>
    </row>
    <row r="471" ht="20.25" customHeight="1" spans="1:25">
      <c r="A471" s="210" t="s">
        <v>75</v>
      </c>
      <c r="B471" s="210" t="s">
        <v>557</v>
      </c>
      <c r="C471" s="210" t="s">
        <v>561</v>
      </c>
      <c r="D471" s="210" t="s">
        <v>401</v>
      </c>
      <c r="E471" s="210" t="s">
        <v>146</v>
      </c>
      <c r="F471" s="210" t="s">
        <v>376</v>
      </c>
      <c r="G471" s="210" t="s">
        <v>356</v>
      </c>
      <c r="H471" s="210" t="s">
        <v>357</v>
      </c>
      <c r="I471" s="38">
        <v>273600</v>
      </c>
      <c r="J471" s="38">
        <v>273600</v>
      </c>
      <c r="K471" s="83"/>
      <c r="L471" s="83"/>
      <c r="M471" s="83"/>
      <c r="N471" s="38">
        <v>273600</v>
      </c>
      <c r="O471" s="83"/>
      <c r="P471" s="38"/>
      <c r="Q471" s="38"/>
      <c r="R471" s="38"/>
      <c r="S471" s="38"/>
      <c r="T471" s="38"/>
      <c r="U471" s="38"/>
      <c r="V471" s="38"/>
      <c r="W471" s="38"/>
      <c r="X471" s="38"/>
      <c r="Y471" s="38"/>
    </row>
    <row r="472" ht="20.25" customHeight="1" spans="1:25">
      <c r="A472" s="210" t="s">
        <v>75</v>
      </c>
      <c r="B472" s="210" t="s">
        <v>557</v>
      </c>
      <c r="C472" s="210" t="s">
        <v>562</v>
      </c>
      <c r="D472" s="210" t="s">
        <v>403</v>
      </c>
      <c r="E472" s="210" t="s">
        <v>168</v>
      </c>
      <c r="F472" s="210" t="s">
        <v>437</v>
      </c>
      <c r="G472" s="210" t="s">
        <v>326</v>
      </c>
      <c r="H472" s="210" t="s">
        <v>327</v>
      </c>
      <c r="I472" s="38">
        <v>196560</v>
      </c>
      <c r="J472" s="38">
        <v>196560</v>
      </c>
      <c r="K472" s="83"/>
      <c r="L472" s="83"/>
      <c r="M472" s="83"/>
      <c r="N472" s="38">
        <v>196560</v>
      </c>
      <c r="O472" s="83"/>
      <c r="P472" s="38"/>
      <c r="Q472" s="38"/>
      <c r="R472" s="38"/>
      <c r="S472" s="38"/>
      <c r="T472" s="38"/>
      <c r="U472" s="38"/>
      <c r="V472" s="38"/>
      <c r="W472" s="38"/>
      <c r="X472" s="38"/>
      <c r="Y472" s="38"/>
    </row>
    <row r="473" ht="20.25" customHeight="1" spans="1:25">
      <c r="A473" s="210" t="s">
        <v>75</v>
      </c>
      <c r="B473" s="210" t="s">
        <v>563</v>
      </c>
      <c r="C473" s="210" t="s">
        <v>564</v>
      </c>
      <c r="D473" s="210" t="s">
        <v>329</v>
      </c>
      <c r="E473" s="210" t="s">
        <v>148</v>
      </c>
      <c r="F473" s="210" t="s">
        <v>330</v>
      </c>
      <c r="G473" s="210" t="s">
        <v>331</v>
      </c>
      <c r="H473" s="210" t="s">
        <v>332</v>
      </c>
      <c r="I473" s="38">
        <v>83900</v>
      </c>
      <c r="J473" s="38">
        <v>83900</v>
      </c>
      <c r="K473" s="83"/>
      <c r="L473" s="83"/>
      <c r="M473" s="83"/>
      <c r="N473" s="38">
        <v>83900</v>
      </c>
      <c r="O473" s="83"/>
      <c r="P473" s="38"/>
      <c r="Q473" s="38"/>
      <c r="R473" s="38"/>
      <c r="S473" s="38"/>
      <c r="T473" s="38"/>
      <c r="U473" s="38"/>
      <c r="V473" s="38"/>
      <c r="W473" s="38"/>
      <c r="X473" s="38"/>
      <c r="Y473" s="38"/>
    </row>
    <row r="474" ht="20.25" customHeight="1" spans="1:25">
      <c r="A474" s="210" t="s">
        <v>75</v>
      </c>
      <c r="B474" s="210" t="s">
        <v>563</v>
      </c>
      <c r="C474" s="210" t="s">
        <v>564</v>
      </c>
      <c r="D474" s="210" t="s">
        <v>329</v>
      </c>
      <c r="E474" s="210" t="s">
        <v>206</v>
      </c>
      <c r="F474" s="210" t="s">
        <v>339</v>
      </c>
      <c r="G474" s="210" t="s">
        <v>337</v>
      </c>
      <c r="H474" s="210" t="s">
        <v>338</v>
      </c>
      <c r="I474" s="38">
        <v>1494</v>
      </c>
      <c r="J474" s="38">
        <v>1494</v>
      </c>
      <c r="K474" s="83"/>
      <c r="L474" s="83"/>
      <c r="M474" s="83"/>
      <c r="N474" s="38">
        <v>1494</v>
      </c>
      <c r="O474" s="83"/>
      <c r="P474" s="38"/>
      <c r="Q474" s="38"/>
      <c r="R474" s="38"/>
      <c r="S474" s="38"/>
      <c r="T474" s="38"/>
      <c r="U474" s="38"/>
      <c r="V474" s="38"/>
      <c r="W474" s="38"/>
      <c r="X474" s="38"/>
      <c r="Y474" s="38"/>
    </row>
    <row r="475" ht="20.25" customHeight="1" spans="1:25">
      <c r="A475" s="210" t="s">
        <v>75</v>
      </c>
      <c r="B475" s="210" t="s">
        <v>563</v>
      </c>
      <c r="C475" s="210" t="s">
        <v>564</v>
      </c>
      <c r="D475" s="210" t="s">
        <v>329</v>
      </c>
      <c r="E475" s="210" t="s">
        <v>206</v>
      </c>
      <c r="F475" s="210" t="s">
        <v>339</v>
      </c>
      <c r="G475" s="210" t="s">
        <v>337</v>
      </c>
      <c r="H475" s="210" t="s">
        <v>338</v>
      </c>
      <c r="I475" s="38">
        <v>40595</v>
      </c>
      <c r="J475" s="38">
        <v>40595</v>
      </c>
      <c r="K475" s="83"/>
      <c r="L475" s="83"/>
      <c r="M475" s="83"/>
      <c r="N475" s="38">
        <v>40595</v>
      </c>
      <c r="O475" s="83"/>
      <c r="P475" s="38"/>
      <c r="Q475" s="38"/>
      <c r="R475" s="38"/>
      <c r="S475" s="38"/>
      <c r="T475" s="38"/>
      <c r="U475" s="38"/>
      <c r="V475" s="38"/>
      <c r="W475" s="38"/>
      <c r="X475" s="38"/>
      <c r="Y475" s="38"/>
    </row>
    <row r="476" ht="20.25" customHeight="1" spans="1:25">
      <c r="A476" s="210" t="s">
        <v>75</v>
      </c>
      <c r="B476" s="210" t="s">
        <v>563</v>
      </c>
      <c r="C476" s="210" t="s">
        <v>564</v>
      </c>
      <c r="D476" s="210" t="s">
        <v>329</v>
      </c>
      <c r="E476" s="210" t="s">
        <v>208</v>
      </c>
      <c r="F476" s="210" t="s">
        <v>340</v>
      </c>
      <c r="G476" s="210" t="s">
        <v>341</v>
      </c>
      <c r="H476" s="210" t="s">
        <v>342</v>
      </c>
      <c r="I476" s="38">
        <v>24120</v>
      </c>
      <c r="J476" s="38">
        <v>24120</v>
      </c>
      <c r="K476" s="83"/>
      <c r="L476" s="83"/>
      <c r="M476" s="83"/>
      <c r="N476" s="38">
        <v>24120</v>
      </c>
      <c r="O476" s="83"/>
      <c r="P476" s="38"/>
      <c r="Q476" s="38"/>
      <c r="R476" s="38"/>
      <c r="S476" s="38"/>
      <c r="T476" s="38"/>
      <c r="U476" s="38"/>
      <c r="V476" s="38"/>
      <c r="W476" s="38"/>
      <c r="X476" s="38"/>
      <c r="Y476" s="38"/>
    </row>
    <row r="477" ht="20.25" customHeight="1" spans="1:25">
      <c r="A477" s="210" t="s">
        <v>75</v>
      </c>
      <c r="B477" s="210" t="s">
        <v>563</v>
      </c>
      <c r="C477" s="210" t="s">
        <v>564</v>
      </c>
      <c r="D477" s="210" t="s">
        <v>329</v>
      </c>
      <c r="E477" s="210" t="s">
        <v>208</v>
      </c>
      <c r="F477" s="210" t="s">
        <v>340</v>
      </c>
      <c r="G477" s="210" t="s">
        <v>341</v>
      </c>
      <c r="H477" s="210" t="s">
        <v>342</v>
      </c>
      <c r="I477" s="38">
        <v>10614</v>
      </c>
      <c r="J477" s="38">
        <v>10614</v>
      </c>
      <c r="K477" s="83"/>
      <c r="L477" s="83"/>
      <c r="M477" s="83"/>
      <c r="N477" s="38">
        <v>10614</v>
      </c>
      <c r="O477" s="83"/>
      <c r="P477" s="38"/>
      <c r="Q477" s="38"/>
      <c r="R477" s="38"/>
      <c r="S477" s="38"/>
      <c r="T477" s="38"/>
      <c r="U477" s="38"/>
      <c r="V477" s="38"/>
      <c r="W477" s="38"/>
      <c r="X477" s="38"/>
      <c r="Y477" s="38"/>
    </row>
    <row r="478" ht="20.25" customHeight="1" spans="1:25">
      <c r="A478" s="210" t="s">
        <v>75</v>
      </c>
      <c r="B478" s="210" t="s">
        <v>563</v>
      </c>
      <c r="C478" s="210" t="s">
        <v>564</v>
      </c>
      <c r="D478" s="210" t="s">
        <v>329</v>
      </c>
      <c r="E478" s="210" t="s">
        <v>198</v>
      </c>
      <c r="F478" s="210" t="s">
        <v>565</v>
      </c>
      <c r="G478" s="210" t="s">
        <v>343</v>
      </c>
      <c r="H478" s="210" t="s">
        <v>344</v>
      </c>
      <c r="I478" s="38">
        <v>3380</v>
      </c>
      <c r="J478" s="38">
        <v>3380</v>
      </c>
      <c r="K478" s="83"/>
      <c r="L478" s="83"/>
      <c r="M478" s="83"/>
      <c r="N478" s="38">
        <v>3380</v>
      </c>
      <c r="O478" s="83"/>
      <c r="P478" s="38"/>
      <c r="Q478" s="38"/>
      <c r="R478" s="38"/>
      <c r="S478" s="38"/>
      <c r="T478" s="38"/>
      <c r="U478" s="38"/>
      <c r="V478" s="38"/>
      <c r="W478" s="38"/>
      <c r="X478" s="38"/>
      <c r="Y478" s="38"/>
    </row>
    <row r="479" ht="20.25" customHeight="1" spans="1:25">
      <c r="A479" s="210" t="s">
        <v>75</v>
      </c>
      <c r="B479" s="210" t="s">
        <v>563</v>
      </c>
      <c r="C479" s="210" t="s">
        <v>564</v>
      </c>
      <c r="D479" s="210" t="s">
        <v>329</v>
      </c>
      <c r="E479" s="210" t="s">
        <v>210</v>
      </c>
      <c r="F479" s="210" t="s">
        <v>345</v>
      </c>
      <c r="G479" s="210" t="s">
        <v>343</v>
      </c>
      <c r="H479" s="210" t="s">
        <v>344</v>
      </c>
      <c r="I479" s="38">
        <v>1740</v>
      </c>
      <c r="J479" s="38">
        <v>1740</v>
      </c>
      <c r="K479" s="83"/>
      <c r="L479" s="83"/>
      <c r="M479" s="83"/>
      <c r="N479" s="38">
        <v>1740</v>
      </c>
      <c r="O479" s="83"/>
      <c r="P479" s="38"/>
      <c r="Q479" s="38"/>
      <c r="R479" s="38"/>
      <c r="S479" s="38"/>
      <c r="T479" s="38"/>
      <c r="U479" s="38"/>
      <c r="V479" s="38"/>
      <c r="W479" s="38"/>
      <c r="X479" s="38"/>
      <c r="Y479" s="38"/>
    </row>
    <row r="480" ht="20.25" customHeight="1" spans="1:25">
      <c r="A480" s="210" t="s">
        <v>75</v>
      </c>
      <c r="B480" s="210" t="s">
        <v>563</v>
      </c>
      <c r="C480" s="210" t="s">
        <v>566</v>
      </c>
      <c r="D480" s="210" t="s">
        <v>401</v>
      </c>
      <c r="E480" s="210" t="s">
        <v>146</v>
      </c>
      <c r="F480" s="210" t="s">
        <v>376</v>
      </c>
      <c r="G480" s="210" t="s">
        <v>356</v>
      </c>
      <c r="H480" s="210" t="s">
        <v>357</v>
      </c>
      <c r="I480" s="38">
        <v>43200</v>
      </c>
      <c r="J480" s="38">
        <v>43200</v>
      </c>
      <c r="K480" s="83"/>
      <c r="L480" s="83"/>
      <c r="M480" s="83"/>
      <c r="N480" s="38">
        <v>43200</v>
      </c>
      <c r="O480" s="83"/>
      <c r="P480" s="38"/>
      <c r="Q480" s="38"/>
      <c r="R480" s="38"/>
      <c r="S480" s="38"/>
      <c r="T480" s="38"/>
      <c r="U480" s="38"/>
      <c r="V480" s="38"/>
      <c r="W480" s="38"/>
      <c r="X480" s="38"/>
      <c r="Y480" s="38"/>
    </row>
    <row r="481" ht="20.25" customHeight="1" spans="1:25">
      <c r="A481" s="210" t="s">
        <v>75</v>
      </c>
      <c r="B481" s="210" t="s">
        <v>563</v>
      </c>
      <c r="C481" s="210" t="s">
        <v>567</v>
      </c>
      <c r="D481" s="210" t="s">
        <v>369</v>
      </c>
      <c r="E481" s="210" t="s">
        <v>198</v>
      </c>
      <c r="F481" s="210" t="s">
        <v>565</v>
      </c>
      <c r="G481" s="210" t="s">
        <v>370</v>
      </c>
      <c r="H481" s="210" t="s">
        <v>369</v>
      </c>
      <c r="I481" s="38">
        <v>1500</v>
      </c>
      <c r="J481" s="38">
        <v>1500</v>
      </c>
      <c r="K481" s="83"/>
      <c r="L481" s="83"/>
      <c r="M481" s="83"/>
      <c r="N481" s="38">
        <v>1500</v>
      </c>
      <c r="O481" s="83"/>
      <c r="P481" s="38"/>
      <c r="Q481" s="38"/>
      <c r="R481" s="38"/>
      <c r="S481" s="38"/>
      <c r="T481" s="38"/>
      <c r="U481" s="38"/>
      <c r="V481" s="38"/>
      <c r="W481" s="38"/>
      <c r="X481" s="38"/>
      <c r="Y481" s="38"/>
    </row>
    <row r="482" ht="20.25" customHeight="1" spans="1:25">
      <c r="A482" s="210" t="s">
        <v>75</v>
      </c>
      <c r="B482" s="210" t="s">
        <v>563</v>
      </c>
      <c r="C482" s="210" t="s">
        <v>568</v>
      </c>
      <c r="D482" s="210" t="s">
        <v>379</v>
      </c>
      <c r="E482" s="210" t="s">
        <v>198</v>
      </c>
      <c r="F482" s="210" t="s">
        <v>565</v>
      </c>
      <c r="G482" s="210" t="s">
        <v>380</v>
      </c>
      <c r="H482" s="210" t="s">
        <v>381</v>
      </c>
      <c r="I482" s="38">
        <v>3750</v>
      </c>
      <c r="J482" s="38">
        <v>3750</v>
      </c>
      <c r="K482" s="83"/>
      <c r="L482" s="83"/>
      <c r="M482" s="83"/>
      <c r="N482" s="38">
        <v>3750</v>
      </c>
      <c r="O482" s="83"/>
      <c r="P482" s="38"/>
      <c r="Q482" s="38"/>
      <c r="R482" s="38"/>
      <c r="S482" s="38"/>
      <c r="T482" s="38"/>
      <c r="U482" s="38"/>
      <c r="V482" s="38"/>
      <c r="W482" s="38"/>
      <c r="X482" s="38"/>
      <c r="Y482" s="38"/>
    </row>
    <row r="483" ht="20.25" customHeight="1" spans="1:25">
      <c r="A483" s="210" t="s">
        <v>75</v>
      </c>
      <c r="B483" s="210" t="s">
        <v>563</v>
      </c>
      <c r="C483" s="210" t="s">
        <v>568</v>
      </c>
      <c r="D483" s="210" t="s">
        <v>379</v>
      </c>
      <c r="E483" s="210" t="s">
        <v>198</v>
      </c>
      <c r="F483" s="210" t="s">
        <v>565</v>
      </c>
      <c r="G483" s="210" t="s">
        <v>382</v>
      </c>
      <c r="H483" s="210" t="s">
        <v>383</v>
      </c>
      <c r="I483" s="38">
        <v>500</v>
      </c>
      <c r="J483" s="38">
        <v>500</v>
      </c>
      <c r="K483" s="83"/>
      <c r="L483" s="83"/>
      <c r="M483" s="83"/>
      <c r="N483" s="38">
        <v>500</v>
      </c>
      <c r="O483" s="83"/>
      <c r="P483" s="38"/>
      <c r="Q483" s="38"/>
      <c r="R483" s="38"/>
      <c r="S483" s="38"/>
      <c r="T483" s="38"/>
      <c r="U483" s="38"/>
      <c r="V483" s="38"/>
      <c r="W483" s="38"/>
      <c r="X483" s="38"/>
      <c r="Y483" s="38"/>
    </row>
    <row r="484" ht="20.25" customHeight="1" spans="1:25">
      <c r="A484" s="210" t="s">
        <v>75</v>
      </c>
      <c r="B484" s="210" t="s">
        <v>563</v>
      </c>
      <c r="C484" s="210" t="s">
        <v>568</v>
      </c>
      <c r="D484" s="210" t="s">
        <v>379</v>
      </c>
      <c r="E484" s="210" t="s">
        <v>198</v>
      </c>
      <c r="F484" s="210" t="s">
        <v>565</v>
      </c>
      <c r="G484" s="210" t="s">
        <v>384</v>
      </c>
      <c r="H484" s="210" t="s">
        <v>385</v>
      </c>
      <c r="I484" s="38">
        <v>500</v>
      </c>
      <c r="J484" s="38">
        <v>500</v>
      </c>
      <c r="K484" s="83"/>
      <c r="L484" s="83"/>
      <c r="M484" s="83"/>
      <c r="N484" s="38">
        <v>500</v>
      </c>
      <c r="O484" s="83"/>
      <c r="P484" s="38"/>
      <c r="Q484" s="38"/>
      <c r="R484" s="38"/>
      <c r="S484" s="38"/>
      <c r="T484" s="38"/>
      <c r="U484" s="38"/>
      <c r="V484" s="38"/>
      <c r="W484" s="38"/>
      <c r="X484" s="38"/>
      <c r="Y484" s="38"/>
    </row>
    <row r="485" ht="20.25" customHeight="1" spans="1:25">
      <c r="A485" s="210" t="s">
        <v>75</v>
      </c>
      <c r="B485" s="210" t="s">
        <v>563</v>
      </c>
      <c r="C485" s="210" t="s">
        <v>568</v>
      </c>
      <c r="D485" s="210" t="s">
        <v>379</v>
      </c>
      <c r="E485" s="210" t="s">
        <v>198</v>
      </c>
      <c r="F485" s="210" t="s">
        <v>565</v>
      </c>
      <c r="G485" s="210" t="s">
        <v>386</v>
      </c>
      <c r="H485" s="210" t="s">
        <v>387</v>
      </c>
      <c r="I485" s="38">
        <v>3500</v>
      </c>
      <c r="J485" s="38">
        <v>3500</v>
      </c>
      <c r="K485" s="83"/>
      <c r="L485" s="83"/>
      <c r="M485" s="83"/>
      <c r="N485" s="38">
        <v>3500</v>
      </c>
      <c r="O485" s="83"/>
      <c r="P485" s="38"/>
      <c r="Q485" s="38"/>
      <c r="R485" s="38"/>
      <c r="S485" s="38"/>
      <c r="T485" s="38"/>
      <c r="U485" s="38"/>
      <c r="V485" s="38"/>
      <c r="W485" s="38"/>
      <c r="X485" s="38"/>
      <c r="Y485" s="38"/>
    </row>
    <row r="486" ht="20.25" customHeight="1" spans="1:25">
      <c r="A486" s="210" t="s">
        <v>75</v>
      </c>
      <c r="B486" s="210" t="s">
        <v>563</v>
      </c>
      <c r="C486" s="210" t="s">
        <v>568</v>
      </c>
      <c r="D486" s="210" t="s">
        <v>379</v>
      </c>
      <c r="E486" s="210" t="s">
        <v>198</v>
      </c>
      <c r="F486" s="210" t="s">
        <v>565</v>
      </c>
      <c r="G486" s="210" t="s">
        <v>388</v>
      </c>
      <c r="H486" s="210" t="s">
        <v>389</v>
      </c>
      <c r="I486" s="38">
        <v>6400</v>
      </c>
      <c r="J486" s="38">
        <v>6400</v>
      </c>
      <c r="K486" s="83"/>
      <c r="L486" s="83"/>
      <c r="M486" s="83"/>
      <c r="N486" s="38">
        <v>6400</v>
      </c>
      <c r="O486" s="83"/>
      <c r="P486" s="38"/>
      <c r="Q486" s="38"/>
      <c r="R486" s="38"/>
      <c r="S486" s="38"/>
      <c r="T486" s="38"/>
      <c r="U486" s="38"/>
      <c r="V486" s="38"/>
      <c r="W486" s="38"/>
      <c r="X486" s="38"/>
      <c r="Y486" s="38"/>
    </row>
    <row r="487" ht="20.25" customHeight="1" spans="1:25">
      <c r="A487" s="210" t="s">
        <v>75</v>
      </c>
      <c r="B487" s="210" t="s">
        <v>563</v>
      </c>
      <c r="C487" s="210" t="s">
        <v>568</v>
      </c>
      <c r="D487" s="210" t="s">
        <v>379</v>
      </c>
      <c r="E487" s="210" t="s">
        <v>198</v>
      </c>
      <c r="F487" s="210" t="s">
        <v>565</v>
      </c>
      <c r="G487" s="210" t="s">
        <v>390</v>
      </c>
      <c r="H487" s="210" t="s">
        <v>391</v>
      </c>
      <c r="I487" s="38">
        <v>750</v>
      </c>
      <c r="J487" s="38">
        <v>750</v>
      </c>
      <c r="K487" s="83"/>
      <c r="L487" s="83"/>
      <c r="M487" s="83"/>
      <c r="N487" s="38">
        <v>750</v>
      </c>
      <c r="O487" s="83"/>
      <c r="P487" s="38"/>
      <c r="Q487" s="38"/>
      <c r="R487" s="38"/>
      <c r="S487" s="38"/>
      <c r="T487" s="38"/>
      <c r="U487" s="38"/>
      <c r="V487" s="38"/>
      <c r="W487" s="38"/>
      <c r="X487" s="38"/>
      <c r="Y487" s="38"/>
    </row>
    <row r="488" ht="20.25" customHeight="1" spans="1:25">
      <c r="A488" s="210" t="s">
        <v>75</v>
      </c>
      <c r="B488" s="210" t="s">
        <v>563</v>
      </c>
      <c r="C488" s="210" t="s">
        <v>568</v>
      </c>
      <c r="D488" s="210" t="s">
        <v>379</v>
      </c>
      <c r="E488" s="210" t="s">
        <v>198</v>
      </c>
      <c r="F488" s="210" t="s">
        <v>565</v>
      </c>
      <c r="G488" s="210" t="s">
        <v>392</v>
      </c>
      <c r="H488" s="210" t="s">
        <v>393</v>
      </c>
      <c r="I488" s="38">
        <v>250</v>
      </c>
      <c r="J488" s="38">
        <v>250</v>
      </c>
      <c r="K488" s="83"/>
      <c r="L488" s="83"/>
      <c r="M488" s="83"/>
      <c r="N488" s="38">
        <v>250</v>
      </c>
      <c r="O488" s="83"/>
      <c r="P488" s="38"/>
      <c r="Q488" s="38"/>
      <c r="R488" s="38"/>
      <c r="S488" s="38"/>
      <c r="T488" s="38"/>
      <c r="U488" s="38"/>
      <c r="V488" s="38"/>
      <c r="W488" s="38"/>
      <c r="X488" s="38"/>
      <c r="Y488" s="38"/>
    </row>
    <row r="489" ht="20.25" customHeight="1" spans="1:25">
      <c r="A489" s="210" t="s">
        <v>75</v>
      </c>
      <c r="B489" s="210" t="s">
        <v>563</v>
      </c>
      <c r="C489" s="210" t="s">
        <v>568</v>
      </c>
      <c r="D489" s="210" t="s">
        <v>379</v>
      </c>
      <c r="E489" s="210" t="s">
        <v>198</v>
      </c>
      <c r="F489" s="210" t="s">
        <v>565</v>
      </c>
      <c r="G489" s="210" t="s">
        <v>394</v>
      </c>
      <c r="H489" s="210" t="s">
        <v>395</v>
      </c>
      <c r="I489" s="38">
        <v>250</v>
      </c>
      <c r="J489" s="38">
        <v>250</v>
      </c>
      <c r="K489" s="83"/>
      <c r="L489" s="83"/>
      <c r="M489" s="83"/>
      <c r="N489" s="38">
        <v>250</v>
      </c>
      <c r="O489" s="83"/>
      <c r="P489" s="38"/>
      <c r="Q489" s="38"/>
      <c r="R489" s="38"/>
      <c r="S489" s="38"/>
      <c r="T489" s="38"/>
      <c r="U489" s="38"/>
      <c r="V489" s="38"/>
      <c r="W489" s="38"/>
      <c r="X489" s="38"/>
      <c r="Y489" s="38"/>
    </row>
    <row r="490" ht="20.25" customHeight="1" spans="1:25">
      <c r="A490" s="210" t="s">
        <v>75</v>
      </c>
      <c r="B490" s="210" t="s">
        <v>563</v>
      </c>
      <c r="C490" s="210" t="s">
        <v>568</v>
      </c>
      <c r="D490" s="210" t="s">
        <v>379</v>
      </c>
      <c r="E490" s="210" t="s">
        <v>198</v>
      </c>
      <c r="F490" s="210" t="s">
        <v>565</v>
      </c>
      <c r="G490" s="210" t="s">
        <v>396</v>
      </c>
      <c r="H490" s="210" t="s">
        <v>397</v>
      </c>
      <c r="I490" s="38">
        <v>12000</v>
      </c>
      <c r="J490" s="38">
        <v>12000</v>
      </c>
      <c r="K490" s="83"/>
      <c r="L490" s="83"/>
      <c r="M490" s="83"/>
      <c r="N490" s="38">
        <v>12000</v>
      </c>
      <c r="O490" s="83"/>
      <c r="P490" s="38"/>
      <c r="Q490" s="38"/>
      <c r="R490" s="38"/>
      <c r="S490" s="38"/>
      <c r="T490" s="38"/>
      <c r="U490" s="38"/>
      <c r="V490" s="38"/>
      <c r="W490" s="38"/>
      <c r="X490" s="38"/>
      <c r="Y490" s="38"/>
    </row>
    <row r="491" ht="20.25" customHeight="1" spans="1:25">
      <c r="A491" s="210" t="s">
        <v>75</v>
      </c>
      <c r="B491" s="210" t="s">
        <v>563</v>
      </c>
      <c r="C491" s="210" t="s">
        <v>569</v>
      </c>
      <c r="D491" s="210" t="s">
        <v>324</v>
      </c>
      <c r="E491" s="210" t="s">
        <v>198</v>
      </c>
      <c r="F491" s="210" t="s">
        <v>565</v>
      </c>
      <c r="G491" s="210" t="s">
        <v>317</v>
      </c>
      <c r="H491" s="210" t="s">
        <v>318</v>
      </c>
      <c r="I491" s="38">
        <v>210684</v>
      </c>
      <c r="J491" s="38">
        <v>210684</v>
      </c>
      <c r="K491" s="83"/>
      <c r="L491" s="83"/>
      <c r="M491" s="83"/>
      <c r="N491" s="38">
        <v>210684</v>
      </c>
      <c r="O491" s="83"/>
      <c r="P491" s="38"/>
      <c r="Q491" s="38"/>
      <c r="R491" s="38"/>
      <c r="S491" s="38"/>
      <c r="T491" s="38"/>
      <c r="U491" s="38"/>
      <c r="V491" s="38"/>
      <c r="W491" s="38"/>
      <c r="X491" s="38"/>
      <c r="Y491" s="38"/>
    </row>
    <row r="492" ht="20.25" customHeight="1" spans="1:25">
      <c r="A492" s="210" t="s">
        <v>75</v>
      </c>
      <c r="B492" s="210" t="s">
        <v>563</v>
      </c>
      <c r="C492" s="210" t="s">
        <v>569</v>
      </c>
      <c r="D492" s="210" t="s">
        <v>324</v>
      </c>
      <c r="E492" s="210" t="s">
        <v>198</v>
      </c>
      <c r="F492" s="210" t="s">
        <v>565</v>
      </c>
      <c r="G492" s="210" t="s">
        <v>319</v>
      </c>
      <c r="H492" s="210" t="s">
        <v>320</v>
      </c>
      <c r="I492" s="38">
        <v>14676</v>
      </c>
      <c r="J492" s="38">
        <v>14676</v>
      </c>
      <c r="K492" s="83"/>
      <c r="L492" s="83"/>
      <c r="M492" s="83"/>
      <c r="N492" s="38">
        <v>14676</v>
      </c>
      <c r="O492" s="83"/>
      <c r="P492" s="38"/>
      <c r="Q492" s="38"/>
      <c r="R492" s="38"/>
      <c r="S492" s="38"/>
      <c r="T492" s="38"/>
      <c r="U492" s="38"/>
      <c r="V492" s="38"/>
      <c r="W492" s="38"/>
      <c r="X492" s="38"/>
      <c r="Y492" s="38"/>
    </row>
    <row r="493" ht="20.25" customHeight="1" spans="1:25">
      <c r="A493" s="210" t="s">
        <v>75</v>
      </c>
      <c r="B493" s="210" t="s">
        <v>563</v>
      </c>
      <c r="C493" s="210" t="s">
        <v>569</v>
      </c>
      <c r="D493" s="210" t="s">
        <v>324</v>
      </c>
      <c r="E493" s="210" t="s">
        <v>198</v>
      </c>
      <c r="F493" s="210" t="s">
        <v>565</v>
      </c>
      <c r="G493" s="210" t="s">
        <v>321</v>
      </c>
      <c r="H493" s="210" t="s">
        <v>322</v>
      </c>
      <c r="I493" s="38">
        <v>17557</v>
      </c>
      <c r="J493" s="38">
        <v>17557</v>
      </c>
      <c r="K493" s="83"/>
      <c r="L493" s="83"/>
      <c r="M493" s="83"/>
      <c r="N493" s="38">
        <v>17557</v>
      </c>
      <c r="O493" s="83"/>
      <c r="P493" s="38"/>
      <c r="Q493" s="38"/>
      <c r="R493" s="38"/>
      <c r="S493" s="38"/>
      <c r="T493" s="38"/>
      <c r="U493" s="38"/>
      <c r="V493" s="38"/>
      <c r="W493" s="38"/>
      <c r="X493" s="38"/>
      <c r="Y493" s="38"/>
    </row>
    <row r="494" ht="20.25" customHeight="1" spans="1:25">
      <c r="A494" s="210" t="s">
        <v>75</v>
      </c>
      <c r="B494" s="210" t="s">
        <v>563</v>
      </c>
      <c r="C494" s="210" t="s">
        <v>569</v>
      </c>
      <c r="D494" s="210" t="s">
        <v>324</v>
      </c>
      <c r="E494" s="210" t="s">
        <v>198</v>
      </c>
      <c r="F494" s="210" t="s">
        <v>565</v>
      </c>
      <c r="G494" s="210" t="s">
        <v>326</v>
      </c>
      <c r="H494" s="210" t="s">
        <v>327</v>
      </c>
      <c r="I494" s="38">
        <v>192204</v>
      </c>
      <c r="J494" s="38">
        <v>192204</v>
      </c>
      <c r="K494" s="83"/>
      <c r="L494" s="83"/>
      <c r="M494" s="83"/>
      <c r="N494" s="38">
        <v>192204</v>
      </c>
      <c r="O494" s="83"/>
      <c r="P494" s="38"/>
      <c r="Q494" s="38"/>
      <c r="R494" s="38"/>
      <c r="S494" s="38"/>
      <c r="T494" s="38"/>
      <c r="U494" s="38"/>
      <c r="V494" s="38"/>
      <c r="W494" s="38"/>
      <c r="X494" s="38"/>
      <c r="Y494" s="38"/>
    </row>
    <row r="495" ht="20.25" customHeight="1" spans="1:25">
      <c r="A495" s="210" t="s">
        <v>75</v>
      </c>
      <c r="B495" s="210" t="s">
        <v>563</v>
      </c>
      <c r="C495" s="210" t="s">
        <v>569</v>
      </c>
      <c r="D495" s="210" t="s">
        <v>324</v>
      </c>
      <c r="E495" s="210" t="s">
        <v>198</v>
      </c>
      <c r="F495" s="210" t="s">
        <v>565</v>
      </c>
      <c r="G495" s="210" t="s">
        <v>326</v>
      </c>
      <c r="H495" s="210" t="s">
        <v>327</v>
      </c>
      <c r="I495" s="38">
        <v>49020</v>
      </c>
      <c r="J495" s="38">
        <v>49020</v>
      </c>
      <c r="K495" s="83"/>
      <c r="L495" s="83"/>
      <c r="M495" s="83"/>
      <c r="N495" s="38">
        <v>49020</v>
      </c>
      <c r="O495" s="83"/>
      <c r="P495" s="38"/>
      <c r="Q495" s="38"/>
      <c r="R495" s="38"/>
      <c r="S495" s="38"/>
      <c r="T495" s="38"/>
      <c r="U495" s="38"/>
      <c r="V495" s="38"/>
      <c r="W495" s="38"/>
      <c r="X495" s="38"/>
      <c r="Y495" s="38"/>
    </row>
    <row r="496" ht="20.25" customHeight="1" spans="1:25">
      <c r="A496" s="210" t="s">
        <v>75</v>
      </c>
      <c r="B496" s="210" t="s">
        <v>563</v>
      </c>
      <c r="C496" s="210" t="s">
        <v>570</v>
      </c>
      <c r="D496" s="210" t="s">
        <v>403</v>
      </c>
      <c r="E496" s="210" t="s">
        <v>198</v>
      </c>
      <c r="F496" s="210" t="s">
        <v>565</v>
      </c>
      <c r="G496" s="210" t="s">
        <v>326</v>
      </c>
      <c r="H496" s="210" t="s">
        <v>327</v>
      </c>
      <c r="I496" s="38">
        <v>42000</v>
      </c>
      <c r="J496" s="38">
        <v>42000</v>
      </c>
      <c r="K496" s="83"/>
      <c r="L496" s="83"/>
      <c r="M496" s="83"/>
      <c r="N496" s="38">
        <v>42000</v>
      </c>
      <c r="O496" s="83"/>
      <c r="P496" s="38"/>
      <c r="Q496" s="38"/>
      <c r="R496" s="38"/>
      <c r="S496" s="38"/>
      <c r="T496" s="38"/>
      <c r="U496" s="38"/>
      <c r="V496" s="38"/>
      <c r="W496" s="38"/>
      <c r="X496" s="38"/>
      <c r="Y496" s="38"/>
    </row>
    <row r="497" ht="20.25" customHeight="1" spans="1:25">
      <c r="A497" s="210" t="s">
        <v>75</v>
      </c>
      <c r="B497" s="210" t="s">
        <v>563</v>
      </c>
      <c r="C497" s="210" t="s">
        <v>571</v>
      </c>
      <c r="D497" s="210" t="s">
        <v>347</v>
      </c>
      <c r="E497" s="210" t="s">
        <v>236</v>
      </c>
      <c r="F497" s="210" t="s">
        <v>347</v>
      </c>
      <c r="G497" s="210" t="s">
        <v>348</v>
      </c>
      <c r="H497" s="210" t="s">
        <v>347</v>
      </c>
      <c r="I497" s="38">
        <v>65330</v>
      </c>
      <c r="J497" s="38">
        <v>65330</v>
      </c>
      <c r="K497" s="83"/>
      <c r="L497" s="83"/>
      <c r="M497" s="83"/>
      <c r="N497" s="38">
        <v>65330</v>
      </c>
      <c r="O497" s="83"/>
      <c r="P497" s="38"/>
      <c r="Q497" s="38"/>
      <c r="R497" s="38"/>
      <c r="S497" s="38"/>
      <c r="T497" s="38"/>
      <c r="U497" s="38"/>
      <c r="V497" s="38"/>
      <c r="W497" s="38"/>
      <c r="X497" s="38"/>
      <c r="Y497" s="38"/>
    </row>
    <row r="498" ht="20.25" customHeight="1" spans="1:25">
      <c r="A498" s="210" t="s">
        <v>75</v>
      </c>
      <c r="B498" s="210" t="s">
        <v>563</v>
      </c>
      <c r="C498" s="210" t="s">
        <v>572</v>
      </c>
      <c r="D498" s="210" t="s">
        <v>289</v>
      </c>
      <c r="E498" s="210" t="s">
        <v>198</v>
      </c>
      <c r="F498" s="210" t="s">
        <v>565</v>
      </c>
      <c r="G498" s="210" t="s">
        <v>363</v>
      </c>
      <c r="H498" s="210" t="s">
        <v>289</v>
      </c>
      <c r="I498" s="38">
        <v>1000</v>
      </c>
      <c r="J498" s="38">
        <v>1000</v>
      </c>
      <c r="K498" s="83"/>
      <c r="L498" s="83"/>
      <c r="M498" s="83"/>
      <c r="N498" s="38">
        <v>1000</v>
      </c>
      <c r="O498" s="83"/>
      <c r="P498" s="38"/>
      <c r="Q498" s="38"/>
      <c r="R498" s="38"/>
      <c r="S498" s="38"/>
      <c r="T498" s="38"/>
      <c r="U498" s="38"/>
      <c r="V498" s="38"/>
      <c r="W498" s="38"/>
      <c r="X498" s="38"/>
      <c r="Y498" s="38"/>
    </row>
    <row r="499" ht="20.25" customHeight="1" spans="1:25">
      <c r="A499" s="210" t="s">
        <v>75</v>
      </c>
      <c r="B499" s="210" t="s">
        <v>563</v>
      </c>
      <c r="C499" s="210" t="s">
        <v>573</v>
      </c>
      <c r="D499" s="210" t="s">
        <v>375</v>
      </c>
      <c r="E499" s="210" t="s">
        <v>198</v>
      </c>
      <c r="F499" s="210" t="s">
        <v>565</v>
      </c>
      <c r="G499" s="210" t="s">
        <v>374</v>
      </c>
      <c r="H499" s="210" t="s">
        <v>375</v>
      </c>
      <c r="I499" s="38">
        <v>1750</v>
      </c>
      <c r="J499" s="38">
        <v>1750</v>
      </c>
      <c r="K499" s="83"/>
      <c r="L499" s="83"/>
      <c r="M499" s="83"/>
      <c r="N499" s="38">
        <v>1750</v>
      </c>
      <c r="O499" s="83"/>
      <c r="P499" s="38"/>
      <c r="Q499" s="38"/>
      <c r="R499" s="38"/>
      <c r="S499" s="38"/>
      <c r="T499" s="38"/>
      <c r="U499" s="38"/>
      <c r="V499" s="38"/>
      <c r="W499" s="38"/>
      <c r="X499" s="38"/>
      <c r="Y499" s="38"/>
    </row>
    <row r="500" ht="20.25" customHeight="1" spans="1:25">
      <c r="A500" s="210" t="s">
        <v>75</v>
      </c>
      <c r="B500" s="210" t="s">
        <v>563</v>
      </c>
      <c r="C500" s="210" t="s">
        <v>574</v>
      </c>
      <c r="D500" s="210" t="s">
        <v>359</v>
      </c>
      <c r="E500" s="210" t="s">
        <v>198</v>
      </c>
      <c r="F500" s="210" t="s">
        <v>565</v>
      </c>
      <c r="G500" s="210" t="s">
        <v>360</v>
      </c>
      <c r="H500" s="210" t="s">
        <v>361</v>
      </c>
      <c r="I500" s="38">
        <v>12000</v>
      </c>
      <c r="J500" s="38">
        <v>12000</v>
      </c>
      <c r="K500" s="83"/>
      <c r="L500" s="83"/>
      <c r="M500" s="83"/>
      <c r="N500" s="38">
        <v>12000</v>
      </c>
      <c r="O500" s="83"/>
      <c r="P500" s="38"/>
      <c r="Q500" s="38"/>
      <c r="R500" s="38"/>
      <c r="S500" s="38"/>
      <c r="T500" s="38"/>
      <c r="U500" s="38"/>
      <c r="V500" s="38"/>
      <c r="W500" s="38"/>
      <c r="X500" s="38"/>
      <c r="Y500" s="38"/>
    </row>
    <row r="501" ht="20.25" customHeight="1" spans="1:25">
      <c r="A501" s="210" t="s">
        <v>75</v>
      </c>
      <c r="B501" s="210" t="s">
        <v>575</v>
      </c>
      <c r="C501" s="210" t="s">
        <v>576</v>
      </c>
      <c r="D501" s="210" t="s">
        <v>401</v>
      </c>
      <c r="E501" s="210" t="s">
        <v>146</v>
      </c>
      <c r="F501" s="210" t="s">
        <v>376</v>
      </c>
      <c r="G501" s="210" t="s">
        <v>356</v>
      </c>
      <c r="H501" s="210" t="s">
        <v>357</v>
      </c>
      <c r="I501" s="38">
        <v>14400</v>
      </c>
      <c r="J501" s="38">
        <v>14400</v>
      </c>
      <c r="K501" s="83"/>
      <c r="L501" s="83"/>
      <c r="M501" s="83"/>
      <c r="N501" s="38">
        <v>14400</v>
      </c>
      <c r="O501" s="83"/>
      <c r="P501" s="38"/>
      <c r="Q501" s="38"/>
      <c r="R501" s="38"/>
      <c r="S501" s="38"/>
      <c r="T501" s="38"/>
      <c r="U501" s="38"/>
      <c r="V501" s="38"/>
      <c r="W501" s="38"/>
      <c r="X501" s="38"/>
      <c r="Y501" s="38"/>
    </row>
    <row r="502" ht="20.25" customHeight="1" spans="1:25">
      <c r="A502" s="210" t="s">
        <v>75</v>
      </c>
      <c r="B502" s="210" t="s">
        <v>575</v>
      </c>
      <c r="C502" s="210" t="s">
        <v>577</v>
      </c>
      <c r="D502" s="210" t="s">
        <v>329</v>
      </c>
      <c r="E502" s="210" t="s">
        <v>148</v>
      </c>
      <c r="F502" s="210" t="s">
        <v>330</v>
      </c>
      <c r="G502" s="210" t="s">
        <v>331</v>
      </c>
      <c r="H502" s="210" t="s">
        <v>332</v>
      </c>
      <c r="I502" s="38">
        <v>514042</v>
      </c>
      <c r="J502" s="38">
        <v>514042</v>
      </c>
      <c r="K502" s="83"/>
      <c r="L502" s="83"/>
      <c r="M502" s="83"/>
      <c r="N502" s="38">
        <v>514042</v>
      </c>
      <c r="O502" s="83"/>
      <c r="P502" s="38"/>
      <c r="Q502" s="38"/>
      <c r="R502" s="38"/>
      <c r="S502" s="38"/>
      <c r="T502" s="38"/>
      <c r="U502" s="38"/>
      <c r="V502" s="38"/>
      <c r="W502" s="38"/>
      <c r="X502" s="38"/>
      <c r="Y502" s="38"/>
    </row>
    <row r="503" ht="20.25" customHeight="1" spans="1:25">
      <c r="A503" s="210" t="s">
        <v>75</v>
      </c>
      <c r="B503" s="210" t="s">
        <v>575</v>
      </c>
      <c r="C503" s="210" t="s">
        <v>577</v>
      </c>
      <c r="D503" s="210" t="s">
        <v>329</v>
      </c>
      <c r="E503" s="210" t="s">
        <v>206</v>
      </c>
      <c r="F503" s="210" t="s">
        <v>339</v>
      </c>
      <c r="G503" s="210" t="s">
        <v>337</v>
      </c>
      <c r="H503" s="210" t="s">
        <v>338</v>
      </c>
      <c r="I503" s="38">
        <v>248651</v>
      </c>
      <c r="J503" s="38">
        <v>248651</v>
      </c>
      <c r="K503" s="83"/>
      <c r="L503" s="83"/>
      <c r="M503" s="83"/>
      <c r="N503" s="38">
        <v>248651</v>
      </c>
      <c r="O503" s="83"/>
      <c r="P503" s="38"/>
      <c r="Q503" s="38"/>
      <c r="R503" s="38"/>
      <c r="S503" s="38"/>
      <c r="T503" s="38"/>
      <c r="U503" s="38"/>
      <c r="V503" s="38"/>
      <c r="W503" s="38"/>
      <c r="X503" s="38"/>
      <c r="Y503" s="38"/>
    </row>
    <row r="504" ht="20.25" customHeight="1" spans="1:25">
      <c r="A504" s="210" t="s">
        <v>75</v>
      </c>
      <c r="B504" s="210" t="s">
        <v>575</v>
      </c>
      <c r="C504" s="210" t="s">
        <v>577</v>
      </c>
      <c r="D504" s="210" t="s">
        <v>329</v>
      </c>
      <c r="E504" s="210" t="s">
        <v>206</v>
      </c>
      <c r="F504" s="210" t="s">
        <v>339</v>
      </c>
      <c r="G504" s="210" t="s">
        <v>337</v>
      </c>
      <c r="H504" s="210" t="s">
        <v>338</v>
      </c>
      <c r="I504" s="38">
        <v>498</v>
      </c>
      <c r="J504" s="38">
        <v>498</v>
      </c>
      <c r="K504" s="83"/>
      <c r="L504" s="83"/>
      <c r="M504" s="83"/>
      <c r="N504" s="38">
        <v>498</v>
      </c>
      <c r="O504" s="83"/>
      <c r="P504" s="38"/>
      <c r="Q504" s="38"/>
      <c r="R504" s="38"/>
      <c r="S504" s="38"/>
      <c r="T504" s="38"/>
      <c r="U504" s="38"/>
      <c r="V504" s="38"/>
      <c r="W504" s="38"/>
      <c r="X504" s="38"/>
      <c r="Y504" s="38"/>
    </row>
    <row r="505" ht="20.25" customHeight="1" spans="1:25">
      <c r="A505" s="210" t="s">
        <v>75</v>
      </c>
      <c r="B505" s="210" t="s">
        <v>575</v>
      </c>
      <c r="C505" s="210" t="s">
        <v>577</v>
      </c>
      <c r="D505" s="210" t="s">
        <v>329</v>
      </c>
      <c r="E505" s="210" t="s">
        <v>208</v>
      </c>
      <c r="F505" s="210" t="s">
        <v>340</v>
      </c>
      <c r="G505" s="210" t="s">
        <v>341</v>
      </c>
      <c r="H505" s="210" t="s">
        <v>342</v>
      </c>
      <c r="I505" s="38">
        <v>147622</v>
      </c>
      <c r="J505" s="38">
        <v>147622</v>
      </c>
      <c r="K505" s="83"/>
      <c r="L505" s="83"/>
      <c r="M505" s="83"/>
      <c r="N505" s="38">
        <v>147622</v>
      </c>
      <c r="O505" s="83"/>
      <c r="P505" s="38"/>
      <c r="Q505" s="38"/>
      <c r="R505" s="38"/>
      <c r="S505" s="38"/>
      <c r="T505" s="38"/>
      <c r="U505" s="38"/>
      <c r="V505" s="38"/>
      <c r="W505" s="38"/>
      <c r="X505" s="38"/>
      <c r="Y505" s="38"/>
    </row>
    <row r="506" ht="20.25" customHeight="1" spans="1:25">
      <c r="A506" s="210" t="s">
        <v>75</v>
      </c>
      <c r="B506" s="210" t="s">
        <v>575</v>
      </c>
      <c r="C506" s="210" t="s">
        <v>577</v>
      </c>
      <c r="D506" s="210" t="s">
        <v>329</v>
      </c>
      <c r="E506" s="210" t="s">
        <v>208</v>
      </c>
      <c r="F506" s="210" t="s">
        <v>340</v>
      </c>
      <c r="G506" s="210" t="s">
        <v>341</v>
      </c>
      <c r="H506" s="210" t="s">
        <v>342</v>
      </c>
      <c r="I506" s="38">
        <v>5466</v>
      </c>
      <c r="J506" s="38">
        <v>5466</v>
      </c>
      <c r="K506" s="83"/>
      <c r="L506" s="83"/>
      <c r="M506" s="83"/>
      <c r="N506" s="38">
        <v>5466</v>
      </c>
      <c r="O506" s="83"/>
      <c r="P506" s="38"/>
      <c r="Q506" s="38"/>
      <c r="R506" s="38"/>
      <c r="S506" s="38"/>
      <c r="T506" s="38"/>
      <c r="U506" s="38"/>
      <c r="V506" s="38"/>
      <c r="W506" s="38"/>
      <c r="X506" s="38"/>
      <c r="Y506" s="38"/>
    </row>
    <row r="507" ht="20.25" customHeight="1" spans="1:25">
      <c r="A507" s="210" t="s">
        <v>75</v>
      </c>
      <c r="B507" s="210" t="s">
        <v>575</v>
      </c>
      <c r="C507" s="210" t="s">
        <v>577</v>
      </c>
      <c r="D507" s="210" t="s">
        <v>329</v>
      </c>
      <c r="E507" s="210" t="s">
        <v>178</v>
      </c>
      <c r="F507" s="210" t="s">
        <v>471</v>
      </c>
      <c r="G507" s="210" t="s">
        <v>343</v>
      </c>
      <c r="H507" s="210" t="s">
        <v>344</v>
      </c>
      <c r="I507" s="38">
        <v>20677</v>
      </c>
      <c r="J507" s="38">
        <v>20677</v>
      </c>
      <c r="K507" s="83"/>
      <c r="L507" s="83"/>
      <c r="M507" s="83"/>
      <c r="N507" s="38">
        <v>20677</v>
      </c>
      <c r="O507" s="83"/>
      <c r="P507" s="38"/>
      <c r="Q507" s="38"/>
      <c r="R507" s="38"/>
      <c r="S507" s="38"/>
      <c r="T507" s="38"/>
      <c r="U507" s="38"/>
      <c r="V507" s="38"/>
      <c r="W507" s="38"/>
      <c r="X507" s="38"/>
      <c r="Y507" s="38"/>
    </row>
    <row r="508" ht="20.25" customHeight="1" spans="1:25">
      <c r="A508" s="210" t="s">
        <v>75</v>
      </c>
      <c r="B508" s="210" t="s">
        <v>575</v>
      </c>
      <c r="C508" s="210" t="s">
        <v>577</v>
      </c>
      <c r="D508" s="210" t="s">
        <v>329</v>
      </c>
      <c r="E508" s="210" t="s">
        <v>210</v>
      </c>
      <c r="F508" s="210" t="s">
        <v>345</v>
      </c>
      <c r="G508" s="210" t="s">
        <v>343</v>
      </c>
      <c r="H508" s="210" t="s">
        <v>344</v>
      </c>
      <c r="I508" s="38">
        <v>10633</v>
      </c>
      <c r="J508" s="38">
        <v>10633</v>
      </c>
      <c r="K508" s="83"/>
      <c r="L508" s="83"/>
      <c r="M508" s="83"/>
      <c r="N508" s="38">
        <v>10633</v>
      </c>
      <c r="O508" s="83"/>
      <c r="P508" s="38"/>
      <c r="Q508" s="38"/>
      <c r="R508" s="38"/>
      <c r="S508" s="38"/>
      <c r="T508" s="38"/>
      <c r="U508" s="38"/>
      <c r="V508" s="38"/>
      <c r="W508" s="38"/>
      <c r="X508" s="38"/>
      <c r="Y508" s="38"/>
    </row>
    <row r="509" ht="20.25" customHeight="1" spans="1:25">
      <c r="A509" s="210" t="s">
        <v>75</v>
      </c>
      <c r="B509" s="210" t="s">
        <v>575</v>
      </c>
      <c r="C509" s="210" t="s">
        <v>578</v>
      </c>
      <c r="D509" s="210" t="s">
        <v>347</v>
      </c>
      <c r="E509" s="210" t="s">
        <v>236</v>
      </c>
      <c r="F509" s="210" t="s">
        <v>347</v>
      </c>
      <c r="G509" s="210" t="s">
        <v>348</v>
      </c>
      <c r="H509" s="210" t="s">
        <v>347</v>
      </c>
      <c r="I509" s="38">
        <v>386601</v>
      </c>
      <c r="J509" s="38">
        <v>386601</v>
      </c>
      <c r="K509" s="83"/>
      <c r="L509" s="83"/>
      <c r="M509" s="83"/>
      <c r="N509" s="38">
        <v>386601</v>
      </c>
      <c r="O509" s="83"/>
      <c r="P509" s="38"/>
      <c r="Q509" s="38"/>
      <c r="R509" s="38"/>
      <c r="S509" s="38"/>
      <c r="T509" s="38"/>
      <c r="U509" s="38"/>
      <c r="V509" s="38"/>
      <c r="W509" s="38"/>
      <c r="X509" s="38"/>
      <c r="Y509" s="38"/>
    </row>
    <row r="510" ht="20.25" customHeight="1" spans="1:25">
      <c r="A510" s="210" t="s">
        <v>75</v>
      </c>
      <c r="B510" s="210" t="s">
        <v>575</v>
      </c>
      <c r="C510" s="210" t="s">
        <v>579</v>
      </c>
      <c r="D510" s="210" t="s">
        <v>369</v>
      </c>
      <c r="E510" s="210" t="s">
        <v>178</v>
      </c>
      <c r="F510" s="210" t="s">
        <v>471</v>
      </c>
      <c r="G510" s="210" t="s">
        <v>370</v>
      </c>
      <c r="H510" s="210" t="s">
        <v>369</v>
      </c>
      <c r="I510" s="38">
        <v>9300</v>
      </c>
      <c r="J510" s="38">
        <v>9300</v>
      </c>
      <c r="K510" s="83"/>
      <c r="L510" s="83"/>
      <c r="M510" s="83"/>
      <c r="N510" s="38">
        <v>9300</v>
      </c>
      <c r="O510" s="83"/>
      <c r="P510" s="38"/>
      <c r="Q510" s="38"/>
      <c r="R510" s="38"/>
      <c r="S510" s="38"/>
      <c r="T510" s="38"/>
      <c r="U510" s="38"/>
      <c r="V510" s="38"/>
      <c r="W510" s="38"/>
      <c r="X510" s="38"/>
      <c r="Y510" s="38"/>
    </row>
    <row r="511" ht="20.25" customHeight="1" spans="1:25">
      <c r="A511" s="210" t="s">
        <v>75</v>
      </c>
      <c r="B511" s="210" t="s">
        <v>575</v>
      </c>
      <c r="C511" s="210" t="s">
        <v>580</v>
      </c>
      <c r="D511" s="210" t="s">
        <v>324</v>
      </c>
      <c r="E511" s="210" t="s">
        <v>178</v>
      </c>
      <c r="F511" s="210" t="s">
        <v>471</v>
      </c>
      <c r="G511" s="210" t="s">
        <v>317</v>
      </c>
      <c r="H511" s="210" t="s">
        <v>318</v>
      </c>
      <c r="I511" s="38">
        <v>1284624</v>
      </c>
      <c r="J511" s="38">
        <v>1284624</v>
      </c>
      <c r="K511" s="83"/>
      <c r="L511" s="83"/>
      <c r="M511" s="83"/>
      <c r="N511" s="38">
        <v>1284624</v>
      </c>
      <c r="O511" s="83"/>
      <c r="P511" s="38"/>
      <c r="Q511" s="38"/>
      <c r="R511" s="38"/>
      <c r="S511" s="38"/>
      <c r="T511" s="38"/>
      <c r="U511" s="38"/>
      <c r="V511" s="38"/>
      <c r="W511" s="38"/>
      <c r="X511" s="38"/>
      <c r="Y511" s="38"/>
    </row>
    <row r="512" ht="20.25" customHeight="1" spans="1:25">
      <c r="A512" s="210" t="s">
        <v>75</v>
      </c>
      <c r="B512" s="210" t="s">
        <v>575</v>
      </c>
      <c r="C512" s="210" t="s">
        <v>580</v>
      </c>
      <c r="D512" s="210" t="s">
        <v>324</v>
      </c>
      <c r="E512" s="210" t="s">
        <v>178</v>
      </c>
      <c r="F512" s="210" t="s">
        <v>471</v>
      </c>
      <c r="G512" s="210" t="s">
        <v>319</v>
      </c>
      <c r="H512" s="210" t="s">
        <v>320</v>
      </c>
      <c r="I512" s="38">
        <v>91488</v>
      </c>
      <c r="J512" s="38">
        <v>91488</v>
      </c>
      <c r="K512" s="83"/>
      <c r="L512" s="83"/>
      <c r="M512" s="83"/>
      <c r="N512" s="38">
        <v>91488</v>
      </c>
      <c r="O512" s="83"/>
      <c r="P512" s="38"/>
      <c r="Q512" s="38"/>
      <c r="R512" s="38"/>
      <c r="S512" s="38"/>
      <c r="T512" s="38"/>
      <c r="U512" s="38"/>
      <c r="V512" s="38"/>
      <c r="W512" s="38"/>
      <c r="X512" s="38"/>
      <c r="Y512" s="38"/>
    </row>
    <row r="513" ht="20.25" customHeight="1" spans="1:25">
      <c r="A513" s="210" t="s">
        <v>75</v>
      </c>
      <c r="B513" s="210" t="s">
        <v>575</v>
      </c>
      <c r="C513" s="210" t="s">
        <v>580</v>
      </c>
      <c r="D513" s="210" t="s">
        <v>324</v>
      </c>
      <c r="E513" s="210" t="s">
        <v>178</v>
      </c>
      <c r="F513" s="210" t="s">
        <v>471</v>
      </c>
      <c r="G513" s="210" t="s">
        <v>319</v>
      </c>
      <c r="H513" s="210" t="s">
        <v>320</v>
      </c>
      <c r="I513" s="38">
        <v>129360</v>
      </c>
      <c r="J513" s="38">
        <v>129360</v>
      </c>
      <c r="K513" s="83"/>
      <c r="L513" s="83"/>
      <c r="M513" s="83"/>
      <c r="N513" s="38">
        <v>129360</v>
      </c>
      <c r="O513" s="83"/>
      <c r="P513" s="38"/>
      <c r="Q513" s="38"/>
      <c r="R513" s="38"/>
      <c r="S513" s="38"/>
      <c r="T513" s="38"/>
      <c r="U513" s="38"/>
      <c r="V513" s="38"/>
      <c r="W513" s="38"/>
      <c r="X513" s="38"/>
      <c r="Y513" s="38"/>
    </row>
    <row r="514" ht="20.25" customHeight="1" spans="1:25">
      <c r="A514" s="210" t="s">
        <v>75</v>
      </c>
      <c r="B514" s="210" t="s">
        <v>575</v>
      </c>
      <c r="C514" s="210" t="s">
        <v>580</v>
      </c>
      <c r="D514" s="210" t="s">
        <v>324</v>
      </c>
      <c r="E514" s="210" t="s">
        <v>178</v>
      </c>
      <c r="F514" s="210" t="s">
        <v>471</v>
      </c>
      <c r="G514" s="210" t="s">
        <v>319</v>
      </c>
      <c r="H514" s="210" t="s">
        <v>320</v>
      </c>
      <c r="I514" s="38">
        <v>186000</v>
      </c>
      <c r="J514" s="38">
        <v>186000</v>
      </c>
      <c r="K514" s="83"/>
      <c r="L514" s="83"/>
      <c r="M514" s="83"/>
      <c r="N514" s="38">
        <v>186000</v>
      </c>
      <c r="O514" s="83"/>
      <c r="P514" s="38"/>
      <c r="Q514" s="38"/>
      <c r="R514" s="38"/>
      <c r="S514" s="38"/>
      <c r="T514" s="38"/>
      <c r="U514" s="38"/>
      <c r="V514" s="38"/>
      <c r="W514" s="38"/>
      <c r="X514" s="38"/>
      <c r="Y514" s="38"/>
    </row>
    <row r="515" ht="20.25" customHeight="1" spans="1:25">
      <c r="A515" s="210" t="s">
        <v>75</v>
      </c>
      <c r="B515" s="210" t="s">
        <v>575</v>
      </c>
      <c r="C515" s="210" t="s">
        <v>580</v>
      </c>
      <c r="D515" s="210" t="s">
        <v>324</v>
      </c>
      <c r="E515" s="210" t="s">
        <v>178</v>
      </c>
      <c r="F515" s="210" t="s">
        <v>471</v>
      </c>
      <c r="G515" s="210" t="s">
        <v>321</v>
      </c>
      <c r="H515" s="210" t="s">
        <v>322</v>
      </c>
      <c r="I515" s="38">
        <v>107052</v>
      </c>
      <c r="J515" s="38">
        <v>107052</v>
      </c>
      <c r="K515" s="83"/>
      <c r="L515" s="83"/>
      <c r="M515" s="83"/>
      <c r="N515" s="38">
        <v>107052</v>
      </c>
      <c r="O515" s="83"/>
      <c r="P515" s="38"/>
      <c r="Q515" s="38"/>
      <c r="R515" s="38"/>
      <c r="S515" s="38"/>
      <c r="T515" s="38"/>
      <c r="U515" s="38"/>
      <c r="V515" s="38"/>
      <c r="W515" s="38"/>
      <c r="X515" s="38"/>
      <c r="Y515" s="38"/>
    </row>
    <row r="516" ht="20.25" customHeight="1" spans="1:25">
      <c r="A516" s="210" t="s">
        <v>75</v>
      </c>
      <c r="B516" s="210" t="s">
        <v>575</v>
      </c>
      <c r="C516" s="210" t="s">
        <v>580</v>
      </c>
      <c r="D516" s="210" t="s">
        <v>324</v>
      </c>
      <c r="E516" s="210" t="s">
        <v>178</v>
      </c>
      <c r="F516" s="210" t="s">
        <v>471</v>
      </c>
      <c r="G516" s="210" t="s">
        <v>326</v>
      </c>
      <c r="H516" s="210" t="s">
        <v>327</v>
      </c>
      <c r="I516" s="38">
        <v>1195776</v>
      </c>
      <c r="J516" s="38">
        <v>1195776</v>
      </c>
      <c r="K516" s="83"/>
      <c r="L516" s="83"/>
      <c r="M516" s="83"/>
      <c r="N516" s="38">
        <v>1195776</v>
      </c>
      <c r="O516" s="83"/>
      <c r="P516" s="38"/>
      <c r="Q516" s="38"/>
      <c r="R516" s="38"/>
      <c r="S516" s="38"/>
      <c r="T516" s="38"/>
      <c r="U516" s="38"/>
      <c r="V516" s="38"/>
      <c r="W516" s="38"/>
      <c r="X516" s="38"/>
      <c r="Y516" s="38"/>
    </row>
    <row r="517" ht="20.25" customHeight="1" spans="1:25">
      <c r="A517" s="210" t="s">
        <v>75</v>
      </c>
      <c r="B517" s="210" t="s">
        <v>575</v>
      </c>
      <c r="C517" s="210" t="s">
        <v>580</v>
      </c>
      <c r="D517" s="210" t="s">
        <v>324</v>
      </c>
      <c r="E517" s="210" t="s">
        <v>178</v>
      </c>
      <c r="F517" s="210" t="s">
        <v>471</v>
      </c>
      <c r="G517" s="210" t="s">
        <v>326</v>
      </c>
      <c r="H517" s="210" t="s">
        <v>327</v>
      </c>
      <c r="I517" s="38">
        <v>278976</v>
      </c>
      <c r="J517" s="38">
        <v>278976</v>
      </c>
      <c r="K517" s="83"/>
      <c r="L517" s="83"/>
      <c r="M517" s="83"/>
      <c r="N517" s="38">
        <v>278976</v>
      </c>
      <c r="O517" s="83"/>
      <c r="P517" s="38"/>
      <c r="Q517" s="38"/>
      <c r="R517" s="38"/>
      <c r="S517" s="38"/>
      <c r="T517" s="38"/>
      <c r="U517" s="38"/>
      <c r="V517" s="38"/>
      <c r="W517" s="38"/>
      <c r="X517" s="38"/>
      <c r="Y517" s="38"/>
    </row>
    <row r="518" ht="20.25" customHeight="1" spans="1:25">
      <c r="A518" s="210" t="s">
        <v>75</v>
      </c>
      <c r="B518" s="210" t="s">
        <v>575</v>
      </c>
      <c r="C518" s="210" t="s">
        <v>581</v>
      </c>
      <c r="D518" s="210" t="s">
        <v>289</v>
      </c>
      <c r="E518" s="210" t="s">
        <v>178</v>
      </c>
      <c r="F518" s="210" t="s">
        <v>471</v>
      </c>
      <c r="G518" s="210" t="s">
        <v>363</v>
      </c>
      <c r="H518" s="210" t="s">
        <v>289</v>
      </c>
      <c r="I518" s="38">
        <v>6200</v>
      </c>
      <c r="J518" s="38">
        <v>6200</v>
      </c>
      <c r="K518" s="83"/>
      <c r="L518" s="83"/>
      <c r="M518" s="83"/>
      <c r="N518" s="38">
        <v>6200</v>
      </c>
      <c r="O518" s="83"/>
      <c r="P518" s="38"/>
      <c r="Q518" s="38"/>
      <c r="R518" s="38"/>
      <c r="S518" s="38"/>
      <c r="T518" s="38"/>
      <c r="U518" s="38"/>
      <c r="V518" s="38"/>
      <c r="W518" s="38"/>
      <c r="X518" s="38"/>
      <c r="Y518" s="38"/>
    </row>
    <row r="519" ht="20.25" customHeight="1" spans="1:25">
      <c r="A519" s="210" t="s">
        <v>75</v>
      </c>
      <c r="B519" s="210" t="s">
        <v>575</v>
      </c>
      <c r="C519" s="210" t="s">
        <v>582</v>
      </c>
      <c r="D519" s="210" t="s">
        <v>375</v>
      </c>
      <c r="E519" s="210" t="s">
        <v>178</v>
      </c>
      <c r="F519" s="210" t="s">
        <v>471</v>
      </c>
      <c r="G519" s="210" t="s">
        <v>374</v>
      </c>
      <c r="H519" s="210" t="s">
        <v>375</v>
      </c>
      <c r="I519" s="38">
        <v>10850</v>
      </c>
      <c r="J519" s="38">
        <v>10850</v>
      </c>
      <c r="K519" s="83"/>
      <c r="L519" s="83"/>
      <c r="M519" s="83"/>
      <c r="N519" s="38">
        <v>10850</v>
      </c>
      <c r="O519" s="83"/>
      <c r="P519" s="38"/>
      <c r="Q519" s="38"/>
      <c r="R519" s="38"/>
      <c r="S519" s="38"/>
      <c r="T519" s="38"/>
      <c r="U519" s="38"/>
      <c r="V519" s="38"/>
      <c r="W519" s="38"/>
      <c r="X519" s="38"/>
      <c r="Y519" s="38"/>
    </row>
    <row r="520" ht="20.25" customHeight="1" spans="1:25">
      <c r="A520" s="210" t="s">
        <v>75</v>
      </c>
      <c r="B520" s="210" t="s">
        <v>575</v>
      </c>
      <c r="C520" s="210" t="s">
        <v>583</v>
      </c>
      <c r="D520" s="210" t="s">
        <v>379</v>
      </c>
      <c r="E520" s="210" t="s">
        <v>178</v>
      </c>
      <c r="F520" s="210" t="s">
        <v>471</v>
      </c>
      <c r="G520" s="210" t="s">
        <v>380</v>
      </c>
      <c r="H520" s="210" t="s">
        <v>381</v>
      </c>
      <c r="I520" s="38">
        <v>23250</v>
      </c>
      <c r="J520" s="38">
        <v>23250</v>
      </c>
      <c r="K520" s="83"/>
      <c r="L520" s="83"/>
      <c r="M520" s="83"/>
      <c r="N520" s="38">
        <v>23250</v>
      </c>
      <c r="O520" s="83"/>
      <c r="P520" s="38"/>
      <c r="Q520" s="38"/>
      <c r="R520" s="38"/>
      <c r="S520" s="38"/>
      <c r="T520" s="38"/>
      <c r="U520" s="38"/>
      <c r="V520" s="38"/>
      <c r="W520" s="38"/>
      <c r="X520" s="38"/>
      <c r="Y520" s="38"/>
    </row>
    <row r="521" ht="20.25" customHeight="1" spans="1:25">
      <c r="A521" s="210" t="s">
        <v>75</v>
      </c>
      <c r="B521" s="210" t="s">
        <v>575</v>
      </c>
      <c r="C521" s="210" t="s">
        <v>583</v>
      </c>
      <c r="D521" s="210" t="s">
        <v>379</v>
      </c>
      <c r="E521" s="210" t="s">
        <v>178</v>
      </c>
      <c r="F521" s="210" t="s">
        <v>471</v>
      </c>
      <c r="G521" s="210" t="s">
        <v>382</v>
      </c>
      <c r="H521" s="210" t="s">
        <v>383</v>
      </c>
      <c r="I521" s="38">
        <v>3100</v>
      </c>
      <c r="J521" s="38">
        <v>3100</v>
      </c>
      <c r="K521" s="83"/>
      <c r="L521" s="83"/>
      <c r="M521" s="83"/>
      <c r="N521" s="38">
        <v>3100</v>
      </c>
      <c r="O521" s="83"/>
      <c r="P521" s="38"/>
      <c r="Q521" s="38"/>
      <c r="R521" s="38"/>
      <c r="S521" s="38"/>
      <c r="T521" s="38"/>
      <c r="U521" s="38"/>
      <c r="V521" s="38"/>
      <c r="W521" s="38"/>
      <c r="X521" s="38"/>
      <c r="Y521" s="38"/>
    </row>
    <row r="522" ht="20.25" customHeight="1" spans="1:25">
      <c r="A522" s="210" t="s">
        <v>75</v>
      </c>
      <c r="B522" s="210" t="s">
        <v>575</v>
      </c>
      <c r="C522" s="210" t="s">
        <v>583</v>
      </c>
      <c r="D522" s="210" t="s">
        <v>379</v>
      </c>
      <c r="E522" s="210" t="s">
        <v>178</v>
      </c>
      <c r="F522" s="210" t="s">
        <v>471</v>
      </c>
      <c r="G522" s="210" t="s">
        <v>384</v>
      </c>
      <c r="H522" s="210" t="s">
        <v>385</v>
      </c>
      <c r="I522" s="38">
        <v>3100</v>
      </c>
      <c r="J522" s="38">
        <v>3100</v>
      </c>
      <c r="K522" s="83"/>
      <c r="L522" s="83"/>
      <c r="M522" s="83"/>
      <c r="N522" s="38">
        <v>3100</v>
      </c>
      <c r="O522" s="83"/>
      <c r="P522" s="38"/>
      <c r="Q522" s="38"/>
      <c r="R522" s="38"/>
      <c r="S522" s="38"/>
      <c r="T522" s="38"/>
      <c r="U522" s="38"/>
      <c r="V522" s="38"/>
      <c r="W522" s="38"/>
      <c r="X522" s="38"/>
      <c r="Y522" s="38"/>
    </row>
    <row r="523" ht="20.25" customHeight="1" spans="1:25">
      <c r="A523" s="210" t="s">
        <v>75</v>
      </c>
      <c r="B523" s="210" t="s">
        <v>575</v>
      </c>
      <c r="C523" s="210" t="s">
        <v>583</v>
      </c>
      <c r="D523" s="210" t="s">
        <v>379</v>
      </c>
      <c r="E523" s="210" t="s">
        <v>178</v>
      </c>
      <c r="F523" s="210" t="s">
        <v>471</v>
      </c>
      <c r="G523" s="210" t="s">
        <v>386</v>
      </c>
      <c r="H523" s="210" t="s">
        <v>387</v>
      </c>
      <c r="I523" s="38">
        <v>21700</v>
      </c>
      <c r="J523" s="38">
        <v>21700</v>
      </c>
      <c r="K523" s="83"/>
      <c r="L523" s="83"/>
      <c r="M523" s="83"/>
      <c r="N523" s="38">
        <v>21700</v>
      </c>
      <c r="O523" s="83"/>
      <c r="P523" s="38"/>
      <c r="Q523" s="38"/>
      <c r="R523" s="38"/>
      <c r="S523" s="38"/>
      <c r="T523" s="38"/>
      <c r="U523" s="38"/>
      <c r="V523" s="38"/>
      <c r="W523" s="38"/>
      <c r="X523" s="38"/>
      <c r="Y523" s="38"/>
    </row>
    <row r="524" ht="20.25" customHeight="1" spans="1:25">
      <c r="A524" s="210" t="s">
        <v>75</v>
      </c>
      <c r="B524" s="210" t="s">
        <v>575</v>
      </c>
      <c r="C524" s="210" t="s">
        <v>583</v>
      </c>
      <c r="D524" s="210" t="s">
        <v>379</v>
      </c>
      <c r="E524" s="210" t="s">
        <v>178</v>
      </c>
      <c r="F524" s="210" t="s">
        <v>471</v>
      </c>
      <c r="G524" s="210" t="s">
        <v>388</v>
      </c>
      <c r="H524" s="210" t="s">
        <v>389</v>
      </c>
      <c r="I524" s="38">
        <v>39680</v>
      </c>
      <c r="J524" s="38">
        <v>39680</v>
      </c>
      <c r="K524" s="83"/>
      <c r="L524" s="83"/>
      <c r="M524" s="83"/>
      <c r="N524" s="38">
        <v>39680</v>
      </c>
      <c r="O524" s="83"/>
      <c r="P524" s="38"/>
      <c r="Q524" s="38"/>
      <c r="R524" s="38"/>
      <c r="S524" s="38"/>
      <c r="T524" s="38"/>
      <c r="U524" s="38"/>
      <c r="V524" s="38"/>
      <c r="W524" s="38"/>
      <c r="X524" s="38"/>
      <c r="Y524" s="38"/>
    </row>
    <row r="525" ht="20.25" customHeight="1" spans="1:25">
      <c r="A525" s="210" t="s">
        <v>75</v>
      </c>
      <c r="B525" s="210" t="s">
        <v>575</v>
      </c>
      <c r="C525" s="210" t="s">
        <v>583</v>
      </c>
      <c r="D525" s="210" t="s">
        <v>379</v>
      </c>
      <c r="E525" s="210" t="s">
        <v>178</v>
      </c>
      <c r="F525" s="210" t="s">
        <v>471</v>
      </c>
      <c r="G525" s="210" t="s">
        <v>390</v>
      </c>
      <c r="H525" s="210" t="s">
        <v>391</v>
      </c>
      <c r="I525" s="38">
        <v>4650</v>
      </c>
      <c r="J525" s="38">
        <v>4650</v>
      </c>
      <c r="K525" s="83"/>
      <c r="L525" s="83"/>
      <c r="M525" s="83"/>
      <c r="N525" s="38">
        <v>4650</v>
      </c>
      <c r="O525" s="83"/>
      <c r="P525" s="38"/>
      <c r="Q525" s="38"/>
      <c r="R525" s="38"/>
      <c r="S525" s="38"/>
      <c r="T525" s="38"/>
      <c r="U525" s="38"/>
      <c r="V525" s="38"/>
      <c r="W525" s="38"/>
      <c r="X525" s="38"/>
      <c r="Y525" s="38"/>
    </row>
    <row r="526" ht="20.25" customHeight="1" spans="1:25">
      <c r="A526" s="210" t="s">
        <v>75</v>
      </c>
      <c r="B526" s="210" t="s">
        <v>575</v>
      </c>
      <c r="C526" s="210" t="s">
        <v>583</v>
      </c>
      <c r="D526" s="210" t="s">
        <v>379</v>
      </c>
      <c r="E526" s="210" t="s">
        <v>178</v>
      </c>
      <c r="F526" s="210" t="s">
        <v>471</v>
      </c>
      <c r="G526" s="210" t="s">
        <v>392</v>
      </c>
      <c r="H526" s="210" t="s">
        <v>393</v>
      </c>
      <c r="I526" s="38">
        <v>1550</v>
      </c>
      <c r="J526" s="38">
        <v>1550</v>
      </c>
      <c r="K526" s="83"/>
      <c r="L526" s="83"/>
      <c r="M526" s="83"/>
      <c r="N526" s="38">
        <v>1550</v>
      </c>
      <c r="O526" s="83"/>
      <c r="P526" s="38"/>
      <c r="Q526" s="38"/>
      <c r="R526" s="38"/>
      <c r="S526" s="38"/>
      <c r="T526" s="38"/>
      <c r="U526" s="38"/>
      <c r="V526" s="38"/>
      <c r="W526" s="38"/>
      <c r="X526" s="38"/>
      <c r="Y526" s="38"/>
    </row>
    <row r="527" ht="20.25" customHeight="1" spans="1:25">
      <c r="A527" s="210" t="s">
        <v>75</v>
      </c>
      <c r="B527" s="210" t="s">
        <v>575</v>
      </c>
      <c r="C527" s="210" t="s">
        <v>583</v>
      </c>
      <c r="D527" s="210" t="s">
        <v>379</v>
      </c>
      <c r="E527" s="210" t="s">
        <v>178</v>
      </c>
      <c r="F527" s="210" t="s">
        <v>471</v>
      </c>
      <c r="G527" s="210" t="s">
        <v>394</v>
      </c>
      <c r="H527" s="210" t="s">
        <v>395</v>
      </c>
      <c r="I527" s="38">
        <v>1550</v>
      </c>
      <c r="J527" s="38">
        <v>1550</v>
      </c>
      <c r="K527" s="83"/>
      <c r="L527" s="83"/>
      <c r="M527" s="83"/>
      <c r="N527" s="38">
        <v>1550</v>
      </c>
      <c r="O527" s="83"/>
      <c r="P527" s="38"/>
      <c r="Q527" s="38"/>
      <c r="R527" s="38"/>
      <c r="S527" s="38"/>
      <c r="T527" s="38"/>
      <c r="U527" s="38"/>
      <c r="V527" s="38"/>
      <c r="W527" s="38"/>
      <c r="X527" s="38"/>
      <c r="Y527" s="38"/>
    </row>
    <row r="528" ht="20.25" customHeight="1" spans="1:25">
      <c r="A528" s="210" t="s">
        <v>75</v>
      </c>
      <c r="B528" s="210" t="s">
        <v>575</v>
      </c>
      <c r="C528" s="210" t="s">
        <v>583</v>
      </c>
      <c r="D528" s="210" t="s">
        <v>379</v>
      </c>
      <c r="E528" s="210" t="s">
        <v>178</v>
      </c>
      <c r="F528" s="210" t="s">
        <v>471</v>
      </c>
      <c r="G528" s="210" t="s">
        <v>396</v>
      </c>
      <c r="H528" s="210" t="s">
        <v>397</v>
      </c>
      <c r="I528" s="38">
        <v>74400</v>
      </c>
      <c r="J528" s="38">
        <v>74400</v>
      </c>
      <c r="K528" s="83"/>
      <c r="L528" s="83"/>
      <c r="M528" s="83"/>
      <c r="N528" s="38">
        <v>74400</v>
      </c>
      <c r="O528" s="83"/>
      <c r="P528" s="38"/>
      <c r="Q528" s="38"/>
      <c r="R528" s="38"/>
      <c r="S528" s="38"/>
      <c r="T528" s="38"/>
      <c r="U528" s="38"/>
      <c r="V528" s="38"/>
      <c r="W528" s="38"/>
      <c r="X528" s="38"/>
      <c r="Y528" s="38"/>
    </row>
    <row r="529" ht="20.25" customHeight="1" spans="1:25">
      <c r="A529" s="210" t="s">
        <v>75</v>
      </c>
      <c r="B529" s="210" t="s">
        <v>575</v>
      </c>
      <c r="C529" s="210" t="s">
        <v>584</v>
      </c>
      <c r="D529" s="210" t="s">
        <v>403</v>
      </c>
      <c r="E529" s="210" t="s">
        <v>178</v>
      </c>
      <c r="F529" s="210" t="s">
        <v>471</v>
      </c>
      <c r="G529" s="210" t="s">
        <v>326</v>
      </c>
      <c r="H529" s="210" t="s">
        <v>327</v>
      </c>
      <c r="I529" s="38">
        <v>260400</v>
      </c>
      <c r="J529" s="38">
        <v>260400</v>
      </c>
      <c r="K529" s="83"/>
      <c r="L529" s="83"/>
      <c r="M529" s="83"/>
      <c r="N529" s="38">
        <v>260400</v>
      </c>
      <c r="O529" s="83"/>
      <c r="P529" s="38"/>
      <c r="Q529" s="38"/>
      <c r="R529" s="38"/>
      <c r="S529" s="38"/>
      <c r="T529" s="38"/>
      <c r="U529" s="38"/>
      <c r="V529" s="38"/>
      <c r="W529" s="38"/>
      <c r="X529" s="38"/>
      <c r="Y529" s="38"/>
    </row>
    <row r="530" ht="20.25" customHeight="1" spans="1:25">
      <c r="A530" s="210" t="s">
        <v>75</v>
      </c>
      <c r="B530" s="210" t="s">
        <v>585</v>
      </c>
      <c r="C530" s="210" t="s">
        <v>586</v>
      </c>
      <c r="D530" s="210" t="s">
        <v>403</v>
      </c>
      <c r="E530" s="210" t="s">
        <v>164</v>
      </c>
      <c r="F530" s="210" t="s">
        <v>587</v>
      </c>
      <c r="G530" s="210" t="s">
        <v>326</v>
      </c>
      <c r="H530" s="210" t="s">
        <v>327</v>
      </c>
      <c r="I530" s="38">
        <v>50400</v>
      </c>
      <c r="J530" s="38">
        <v>50400</v>
      </c>
      <c r="K530" s="83"/>
      <c r="L530" s="83"/>
      <c r="M530" s="83"/>
      <c r="N530" s="38">
        <v>50400</v>
      </c>
      <c r="O530" s="83"/>
      <c r="P530" s="38"/>
      <c r="Q530" s="38"/>
      <c r="R530" s="38"/>
      <c r="S530" s="38"/>
      <c r="T530" s="38"/>
      <c r="U530" s="38"/>
      <c r="V530" s="38"/>
      <c r="W530" s="38"/>
      <c r="X530" s="38"/>
      <c r="Y530" s="38"/>
    </row>
    <row r="531" ht="20.25" customHeight="1" spans="1:25">
      <c r="A531" s="210" t="s">
        <v>75</v>
      </c>
      <c r="B531" s="210" t="s">
        <v>585</v>
      </c>
      <c r="C531" s="210" t="s">
        <v>588</v>
      </c>
      <c r="D531" s="210" t="s">
        <v>329</v>
      </c>
      <c r="E531" s="210" t="s">
        <v>148</v>
      </c>
      <c r="F531" s="210" t="s">
        <v>330</v>
      </c>
      <c r="G531" s="210" t="s">
        <v>331</v>
      </c>
      <c r="H531" s="210" t="s">
        <v>332</v>
      </c>
      <c r="I531" s="38">
        <v>93714</v>
      </c>
      <c r="J531" s="38">
        <v>93714</v>
      </c>
      <c r="K531" s="83"/>
      <c r="L531" s="83"/>
      <c r="M531" s="83"/>
      <c r="N531" s="38">
        <v>93714</v>
      </c>
      <c r="O531" s="83"/>
      <c r="P531" s="38"/>
      <c r="Q531" s="38"/>
      <c r="R531" s="38"/>
      <c r="S531" s="38"/>
      <c r="T531" s="38"/>
      <c r="U531" s="38"/>
      <c r="V531" s="38"/>
      <c r="W531" s="38"/>
      <c r="X531" s="38"/>
      <c r="Y531" s="38"/>
    </row>
    <row r="532" ht="20.25" customHeight="1" spans="1:25">
      <c r="A532" s="210" t="s">
        <v>75</v>
      </c>
      <c r="B532" s="210" t="s">
        <v>585</v>
      </c>
      <c r="C532" s="210" t="s">
        <v>588</v>
      </c>
      <c r="D532" s="210" t="s">
        <v>329</v>
      </c>
      <c r="E532" s="210" t="s">
        <v>206</v>
      </c>
      <c r="F532" s="210" t="s">
        <v>339</v>
      </c>
      <c r="G532" s="210" t="s">
        <v>337</v>
      </c>
      <c r="H532" s="210" t="s">
        <v>338</v>
      </c>
      <c r="I532" s="38">
        <v>45678</v>
      </c>
      <c r="J532" s="38">
        <v>45678</v>
      </c>
      <c r="K532" s="83"/>
      <c r="L532" s="83"/>
      <c r="M532" s="83"/>
      <c r="N532" s="38">
        <v>45678</v>
      </c>
      <c r="O532" s="83"/>
      <c r="P532" s="38"/>
      <c r="Q532" s="38"/>
      <c r="R532" s="38"/>
      <c r="S532" s="38"/>
      <c r="T532" s="38"/>
      <c r="U532" s="38"/>
      <c r="V532" s="38"/>
      <c r="W532" s="38"/>
      <c r="X532" s="38"/>
      <c r="Y532" s="38"/>
    </row>
    <row r="533" ht="20.25" customHeight="1" spans="1:25">
      <c r="A533" s="210" t="s">
        <v>75</v>
      </c>
      <c r="B533" s="210" t="s">
        <v>585</v>
      </c>
      <c r="C533" s="210" t="s">
        <v>588</v>
      </c>
      <c r="D533" s="210" t="s">
        <v>329</v>
      </c>
      <c r="E533" s="210" t="s">
        <v>208</v>
      </c>
      <c r="F533" s="210" t="s">
        <v>340</v>
      </c>
      <c r="G533" s="210" t="s">
        <v>341</v>
      </c>
      <c r="H533" s="210" t="s">
        <v>342</v>
      </c>
      <c r="I533" s="38">
        <v>26772</v>
      </c>
      <c r="J533" s="38">
        <v>26772</v>
      </c>
      <c r="K533" s="83"/>
      <c r="L533" s="83"/>
      <c r="M533" s="83"/>
      <c r="N533" s="38">
        <v>26772</v>
      </c>
      <c r="O533" s="83"/>
      <c r="P533" s="38"/>
      <c r="Q533" s="38"/>
      <c r="R533" s="38"/>
      <c r="S533" s="38"/>
      <c r="T533" s="38"/>
      <c r="U533" s="38"/>
      <c r="V533" s="38"/>
      <c r="W533" s="38"/>
      <c r="X533" s="38"/>
      <c r="Y533" s="38"/>
    </row>
    <row r="534" ht="20.25" customHeight="1" spans="1:25">
      <c r="A534" s="210" t="s">
        <v>75</v>
      </c>
      <c r="B534" s="210" t="s">
        <v>585</v>
      </c>
      <c r="C534" s="210" t="s">
        <v>588</v>
      </c>
      <c r="D534" s="210" t="s">
        <v>329</v>
      </c>
      <c r="E534" s="210" t="s">
        <v>210</v>
      </c>
      <c r="F534" s="210" t="s">
        <v>345</v>
      </c>
      <c r="G534" s="210" t="s">
        <v>343</v>
      </c>
      <c r="H534" s="210" t="s">
        <v>344</v>
      </c>
      <c r="I534" s="38">
        <v>3744</v>
      </c>
      <c r="J534" s="38">
        <v>3744</v>
      </c>
      <c r="K534" s="83"/>
      <c r="L534" s="83"/>
      <c r="M534" s="83"/>
      <c r="N534" s="38">
        <v>3744</v>
      </c>
      <c r="O534" s="83"/>
      <c r="P534" s="38"/>
      <c r="Q534" s="38"/>
      <c r="R534" s="38"/>
      <c r="S534" s="38"/>
      <c r="T534" s="38"/>
      <c r="U534" s="38"/>
      <c r="V534" s="38"/>
      <c r="W534" s="38"/>
      <c r="X534" s="38"/>
      <c r="Y534" s="38"/>
    </row>
    <row r="535" ht="20.25" customHeight="1" spans="1:25">
      <c r="A535" s="210" t="s">
        <v>75</v>
      </c>
      <c r="B535" s="210" t="s">
        <v>585</v>
      </c>
      <c r="C535" s="210" t="s">
        <v>588</v>
      </c>
      <c r="D535" s="210" t="s">
        <v>329</v>
      </c>
      <c r="E535" s="210" t="s">
        <v>210</v>
      </c>
      <c r="F535" s="210" t="s">
        <v>345</v>
      </c>
      <c r="G535" s="210" t="s">
        <v>343</v>
      </c>
      <c r="H535" s="210" t="s">
        <v>344</v>
      </c>
      <c r="I535" s="38">
        <v>1926</v>
      </c>
      <c r="J535" s="38">
        <v>1926</v>
      </c>
      <c r="K535" s="83"/>
      <c r="L535" s="83"/>
      <c r="M535" s="83"/>
      <c r="N535" s="38">
        <v>1926</v>
      </c>
      <c r="O535" s="83"/>
      <c r="P535" s="38"/>
      <c r="Q535" s="38"/>
      <c r="R535" s="38"/>
      <c r="S535" s="38"/>
      <c r="T535" s="38"/>
      <c r="U535" s="38"/>
      <c r="V535" s="38"/>
      <c r="W535" s="38"/>
      <c r="X535" s="38"/>
      <c r="Y535" s="38"/>
    </row>
    <row r="536" ht="20.25" customHeight="1" spans="1:25">
      <c r="A536" s="210" t="s">
        <v>75</v>
      </c>
      <c r="B536" s="210" t="s">
        <v>585</v>
      </c>
      <c r="C536" s="210" t="s">
        <v>589</v>
      </c>
      <c r="D536" s="210" t="s">
        <v>347</v>
      </c>
      <c r="E536" s="210" t="s">
        <v>236</v>
      </c>
      <c r="F536" s="210" t="s">
        <v>347</v>
      </c>
      <c r="G536" s="210" t="s">
        <v>348</v>
      </c>
      <c r="H536" s="210" t="s">
        <v>347</v>
      </c>
      <c r="I536" s="38">
        <v>71136</v>
      </c>
      <c r="J536" s="38">
        <v>71136</v>
      </c>
      <c r="K536" s="83"/>
      <c r="L536" s="83"/>
      <c r="M536" s="83"/>
      <c r="N536" s="38">
        <v>71136</v>
      </c>
      <c r="O536" s="83"/>
      <c r="P536" s="38"/>
      <c r="Q536" s="38"/>
      <c r="R536" s="38"/>
      <c r="S536" s="38"/>
      <c r="T536" s="38"/>
      <c r="U536" s="38"/>
      <c r="V536" s="38"/>
      <c r="W536" s="38"/>
      <c r="X536" s="38"/>
      <c r="Y536" s="38"/>
    </row>
    <row r="537" ht="20.25" customHeight="1" spans="1:25">
      <c r="A537" s="210" t="s">
        <v>75</v>
      </c>
      <c r="B537" s="210" t="s">
        <v>585</v>
      </c>
      <c r="C537" s="210" t="s">
        <v>590</v>
      </c>
      <c r="D537" s="210" t="s">
        <v>324</v>
      </c>
      <c r="E537" s="210" t="s">
        <v>164</v>
      </c>
      <c r="F537" s="210" t="s">
        <v>587</v>
      </c>
      <c r="G537" s="210" t="s">
        <v>317</v>
      </c>
      <c r="H537" s="210" t="s">
        <v>318</v>
      </c>
      <c r="I537" s="38">
        <v>193896</v>
      </c>
      <c r="J537" s="38">
        <v>193896</v>
      </c>
      <c r="K537" s="83"/>
      <c r="L537" s="83"/>
      <c r="M537" s="83"/>
      <c r="N537" s="38">
        <v>193896</v>
      </c>
      <c r="O537" s="83"/>
      <c r="P537" s="38"/>
      <c r="Q537" s="38"/>
      <c r="R537" s="38"/>
      <c r="S537" s="38"/>
      <c r="T537" s="38"/>
      <c r="U537" s="38"/>
      <c r="V537" s="38"/>
      <c r="W537" s="38"/>
      <c r="X537" s="38"/>
      <c r="Y537" s="38"/>
    </row>
    <row r="538" ht="20.25" customHeight="1" spans="1:25">
      <c r="A538" s="210" t="s">
        <v>75</v>
      </c>
      <c r="B538" s="210" t="s">
        <v>585</v>
      </c>
      <c r="C538" s="210" t="s">
        <v>590</v>
      </c>
      <c r="D538" s="210" t="s">
        <v>324</v>
      </c>
      <c r="E538" s="210" t="s">
        <v>164</v>
      </c>
      <c r="F538" s="210" t="s">
        <v>587</v>
      </c>
      <c r="G538" s="210" t="s">
        <v>319</v>
      </c>
      <c r="H538" s="210" t="s">
        <v>320</v>
      </c>
      <c r="I538" s="38">
        <v>16500</v>
      </c>
      <c r="J538" s="38">
        <v>16500</v>
      </c>
      <c r="K538" s="83"/>
      <c r="L538" s="83"/>
      <c r="M538" s="83"/>
      <c r="N538" s="38">
        <v>16500</v>
      </c>
      <c r="O538" s="83"/>
      <c r="P538" s="38"/>
      <c r="Q538" s="38"/>
      <c r="R538" s="38"/>
      <c r="S538" s="38"/>
      <c r="T538" s="38"/>
      <c r="U538" s="38"/>
      <c r="V538" s="38"/>
      <c r="W538" s="38"/>
      <c r="X538" s="38"/>
      <c r="Y538" s="38"/>
    </row>
    <row r="539" ht="20.25" customHeight="1" spans="1:25">
      <c r="A539" s="210" t="s">
        <v>75</v>
      </c>
      <c r="B539" s="210" t="s">
        <v>585</v>
      </c>
      <c r="C539" s="210" t="s">
        <v>590</v>
      </c>
      <c r="D539" s="210" t="s">
        <v>324</v>
      </c>
      <c r="E539" s="210" t="s">
        <v>164</v>
      </c>
      <c r="F539" s="210" t="s">
        <v>587</v>
      </c>
      <c r="G539" s="210" t="s">
        <v>319</v>
      </c>
      <c r="H539" s="210" t="s">
        <v>320</v>
      </c>
      <c r="I539" s="38">
        <v>19800</v>
      </c>
      <c r="J539" s="38">
        <v>19800</v>
      </c>
      <c r="K539" s="83"/>
      <c r="L539" s="83"/>
      <c r="M539" s="83"/>
      <c r="N539" s="38">
        <v>19800</v>
      </c>
      <c r="O539" s="83"/>
      <c r="P539" s="38"/>
      <c r="Q539" s="38"/>
      <c r="R539" s="38"/>
      <c r="S539" s="38"/>
      <c r="T539" s="38"/>
      <c r="U539" s="38"/>
      <c r="V539" s="38"/>
      <c r="W539" s="38"/>
      <c r="X539" s="38"/>
      <c r="Y539" s="38"/>
    </row>
    <row r="540" ht="20.25" customHeight="1" spans="1:25">
      <c r="A540" s="210" t="s">
        <v>75</v>
      </c>
      <c r="B540" s="210" t="s">
        <v>585</v>
      </c>
      <c r="C540" s="210" t="s">
        <v>590</v>
      </c>
      <c r="D540" s="210" t="s">
        <v>324</v>
      </c>
      <c r="E540" s="210" t="s">
        <v>164</v>
      </c>
      <c r="F540" s="210" t="s">
        <v>587</v>
      </c>
      <c r="G540" s="210" t="s">
        <v>321</v>
      </c>
      <c r="H540" s="210" t="s">
        <v>322</v>
      </c>
      <c r="I540" s="38">
        <v>16158</v>
      </c>
      <c r="J540" s="38">
        <v>16158</v>
      </c>
      <c r="K540" s="83"/>
      <c r="L540" s="83"/>
      <c r="M540" s="83"/>
      <c r="N540" s="38">
        <v>16158</v>
      </c>
      <c r="O540" s="83"/>
      <c r="P540" s="38"/>
      <c r="Q540" s="38"/>
      <c r="R540" s="38"/>
      <c r="S540" s="38"/>
      <c r="T540" s="38"/>
      <c r="U540" s="38"/>
      <c r="V540" s="38"/>
      <c r="W540" s="38"/>
      <c r="X540" s="38"/>
      <c r="Y540" s="38"/>
    </row>
    <row r="541" ht="20.25" customHeight="1" spans="1:25">
      <c r="A541" s="210" t="s">
        <v>75</v>
      </c>
      <c r="B541" s="210" t="s">
        <v>585</v>
      </c>
      <c r="C541" s="210" t="s">
        <v>590</v>
      </c>
      <c r="D541" s="210" t="s">
        <v>324</v>
      </c>
      <c r="E541" s="210" t="s">
        <v>164</v>
      </c>
      <c r="F541" s="210" t="s">
        <v>587</v>
      </c>
      <c r="G541" s="210" t="s">
        <v>326</v>
      </c>
      <c r="H541" s="210" t="s">
        <v>327</v>
      </c>
      <c r="I541" s="38">
        <v>54348</v>
      </c>
      <c r="J541" s="38">
        <v>54348</v>
      </c>
      <c r="K541" s="83"/>
      <c r="L541" s="83"/>
      <c r="M541" s="83"/>
      <c r="N541" s="38">
        <v>54348</v>
      </c>
      <c r="O541" s="83"/>
      <c r="P541" s="38"/>
      <c r="Q541" s="38"/>
      <c r="R541" s="38"/>
      <c r="S541" s="38"/>
      <c r="T541" s="38"/>
      <c r="U541" s="38"/>
      <c r="V541" s="38"/>
      <c r="W541" s="38"/>
      <c r="X541" s="38"/>
      <c r="Y541" s="38"/>
    </row>
    <row r="542" ht="20.25" customHeight="1" spans="1:25">
      <c r="A542" s="210" t="s">
        <v>75</v>
      </c>
      <c r="B542" s="210" t="s">
        <v>585</v>
      </c>
      <c r="C542" s="210" t="s">
        <v>590</v>
      </c>
      <c r="D542" s="210" t="s">
        <v>324</v>
      </c>
      <c r="E542" s="210" t="s">
        <v>164</v>
      </c>
      <c r="F542" s="210" t="s">
        <v>587</v>
      </c>
      <c r="G542" s="210" t="s">
        <v>326</v>
      </c>
      <c r="H542" s="210" t="s">
        <v>327</v>
      </c>
      <c r="I542" s="38">
        <v>224016</v>
      </c>
      <c r="J542" s="38">
        <v>224016</v>
      </c>
      <c r="K542" s="83"/>
      <c r="L542" s="83"/>
      <c r="M542" s="83"/>
      <c r="N542" s="38">
        <v>224016</v>
      </c>
      <c r="O542" s="83"/>
      <c r="P542" s="38"/>
      <c r="Q542" s="38"/>
      <c r="R542" s="38"/>
      <c r="S542" s="38"/>
      <c r="T542" s="38"/>
      <c r="U542" s="38"/>
      <c r="V542" s="38"/>
      <c r="W542" s="38"/>
      <c r="X542" s="38"/>
      <c r="Y542" s="38"/>
    </row>
    <row r="543" ht="20.25" customHeight="1" spans="1:25">
      <c r="A543" s="210" t="s">
        <v>75</v>
      </c>
      <c r="B543" s="210" t="s">
        <v>585</v>
      </c>
      <c r="C543" s="210" t="s">
        <v>591</v>
      </c>
      <c r="D543" s="210" t="s">
        <v>379</v>
      </c>
      <c r="E543" s="210" t="s">
        <v>164</v>
      </c>
      <c r="F543" s="210" t="s">
        <v>587</v>
      </c>
      <c r="G543" s="210" t="s">
        <v>380</v>
      </c>
      <c r="H543" s="210" t="s">
        <v>381</v>
      </c>
      <c r="I543" s="38">
        <v>4500</v>
      </c>
      <c r="J543" s="38">
        <v>4500</v>
      </c>
      <c r="K543" s="83"/>
      <c r="L543" s="83"/>
      <c r="M543" s="83"/>
      <c r="N543" s="38">
        <v>4500</v>
      </c>
      <c r="O543" s="83"/>
      <c r="P543" s="38"/>
      <c r="Q543" s="38"/>
      <c r="R543" s="38"/>
      <c r="S543" s="38"/>
      <c r="T543" s="38"/>
      <c r="U543" s="38"/>
      <c r="V543" s="38"/>
      <c r="W543" s="38"/>
      <c r="X543" s="38"/>
      <c r="Y543" s="38"/>
    </row>
    <row r="544" ht="20.25" customHeight="1" spans="1:25">
      <c r="A544" s="210" t="s">
        <v>75</v>
      </c>
      <c r="B544" s="210" t="s">
        <v>585</v>
      </c>
      <c r="C544" s="210" t="s">
        <v>591</v>
      </c>
      <c r="D544" s="210" t="s">
        <v>379</v>
      </c>
      <c r="E544" s="210" t="s">
        <v>164</v>
      </c>
      <c r="F544" s="210" t="s">
        <v>587</v>
      </c>
      <c r="G544" s="210" t="s">
        <v>382</v>
      </c>
      <c r="H544" s="210" t="s">
        <v>383</v>
      </c>
      <c r="I544" s="38">
        <v>600</v>
      </c>
      <c r="J544" s="38">
        <v>600</v>
      </c>
      <c r="K544" s="83"/>
      <c r="L544" s="83"/>
      <c r="M544" s="83"/>
      <c r="N544" s="38">
        <v>600</v>
      </c>
      <c r="O544" s="83"/>
      <c r="P544" s="38"/>
      <c r="Q544" s="38"/>
      <c r="R544" s="38"/>
      <c r="S544" s="38"/>
      <c r="T544" s="38"/>
      <c r="U544" s="38"/>
      <c r="V544" s="38"/>
      <c r="W544" s="38"/>
      <c r="X544" s="38"/>
      <c r="Y544" s="38"/>
    </row>
    <row r="545" ht="20.25" customHeight="1" spans="1:25">
      <c r="A545" s="210" t="s">
        <v>75</v>
      </c>
      <c r="B545" s="210" t="s">
        <v>585</v>
      </c>
      <c r="C545" s="210" t="s">
        <v>591</v>
      </c>
      <c r="D545" s="210" t="s">
        <v>379</v>
      </c>
      <c r="E545" s="210" t="s">
        <v>164</v>
      </c>
      <c r="F545" s="210" t="s">
        <v>587</v>
      </c>
      <c r="G545" s="210" t="s">
        <v>384</v>
      </c>
      <c r="H545" s="210" t="s">
        <v>385</v>
      </c>
      <c r="I545" s="38">
        <v>600</v>
      </c>
      <c r="J545" s="38">
        <v>600</v>
      </c>
      <c r="K545" s="83"/>
      <c r="L545" s="83"/>
      <c r="M545" s="83"/>
      <c r="N545" s="38">
        <v>600</v>
      </c>
      <c r="O545" s="83"/>
      <c r="P545" s="38"/>
      <c r="Q545" s="38"/>
      <c r="R545" s="38"/>
      <c r="S545" s="38"/>
      <c r="T545" s="38"/>
      <c r="U545" s="38"/>
      <c r="V545" s="38"/>
      <c r="W545" s="38"/>
      <c r="X545" s="38"/>
      <c r="Y545" s="38"/>
    </row>
    <row r="546" ht="20.25" customHeight="1" spans="1:25">
      <c r="A546" s="210" t="s">
        <v>75</v>
      </c>
      <c r="B546" s="210" t="s">
        <v>585</v>
      </c>
      <c r="C546" s="210" t="s">
        <v>591</v>
      </c>
      <c r="D546" s="210" t="s">
        <v>379</v>
      </c>
      <c r="E546" s="210" t="s">
        <v>164</v>
      </c>
      <c r="F546" s="210" t="s">
        <v>587</v>
      </c>
      <c r="G546" s="210" t="s">
        <v>386</v>
      </c>
      <c r="H546" s="210" t="s">
        <v>387</v>
      </c>
      <c r="I546" s="38">
        <v>4200</v>
      </c>
      <c r="J546" s="38">
        <v>4200</v>
      </c>
      <c r="K546" s="83"/>
      <c r="L546" s="83"/>
      <c r="M546" s="83"/>
      <c r="N546" s="38">
        <v>4200</v>
      </c>
      <c r="O546" s="83"/>
      <c r="P546" s="38"/>
      <c r="Q546" s="38"/>
      <c r="R546" s="38"/>
      <c r="S546" s="38"/>
      <c r="T546" s="38"/>
      <c r="U546" s="38"/>
      <c r="V546" s="38"/>
      <c r="W546" s="38"/>
      <c r="X546" s="38"/>
      <c r="Y546" s="38"/>
    </row>
    <row r="547" ht="20.25" customHeight="1" spans="1:25">
      <c r="A547" s="210" t="s">
        <v>75</v>
      </c>
      <c r="B547" s="210" t="s">
        <v>585</v>
      </c>
      <c r="C547" s="210" t="s">
        <v>591</v>
      </c>
      <c r="D547" s="210" t="s">
        <v>379</v>
      </c>
      <c r="E547" s="210" t="s">
        <v>164</v>
      </c>
      <c r="F547" s="210" t="s">
        <v>587</v>
      </c>
      <c r="G547" s="210" t="s">
        <v>388</v>
      </c>
      <c r="H547" s="210" t="s">
        <v>389</v>
      </c>
      <c r="I547" s="38">
        <v>7680</v>
      </c>
      <c r="J547" s="38">
        <v>7680</v>
      </c>
      <c r="K547" s="83"/>
      <c r="L547" s="83"/>
      <c r="M547" s="83"/>
      <c r="N547" s="38">
        <v>7680</v>
      </c>
      <c r="O547" s="83"/>
      <c r="P547" s="38"/>
      <c r="Q547" s="38"/>
      <c r="R547" s="38"/>
      <c r="S547" s="38"/>
      <c r="T547" s="38"/>
      <c r="U547" s="38"/>
      <c r="V547" s="38"/>
      <c r="W547" s="38"/>
      <c r="X547" s="38"/>
      <c r="Y547" s="38"/>
    </row>
    <row r="548" ht="20.25" customHeight="1" spans="1:25">
      <c r="A548" s="210" t="s">
        <v>75</v>
      </c>
      <c r="B548" s="210" t="s">
        <v>585</v>
      </c>
      <c r="C548" s="210" t="s">
        <v>591</v>
      </c>
      <c r="D548" s="210" t="s">
        <v>379</v>
      </c>
      <c r="E548" s="210" t="s">
        <v>164</v>
      </c>
      <c r="F548" s="210" t="s">
        <v>587</v>
      </c>
      <c r="G548" s="210" t="s">
        <v>390</v>
      </c>
      <c r="H548" s="210" t="s">
        <v>391</v>
      </c>
      <c r="I548" s="38">
        <v>900</v>
      </c>
      <c r="J548" s="38">
        <v>900</v>
      </c>
      <c r="K548" s="83"/>
      <c r="L548" s="83"/>
      <c r="M548" s="83"/>
      <c r="N548" s="38">
        <v>900</v>
      </c>
      <c r="O548" s="83"/>
      <c r="P548" s="38"/>
      <c r="Q548" s="38"/>
      <c r="R548" s="38"/>
      <c r="S548" s="38"/>
      <c r="T548" s="38"/>
      <c r="U548" s="38"/>
      <c r="V548" s="38"/>
      <c r="W548" s="38"/>
      <c r="X548" s="38"/>
      <c r="Y548" s="38"/>
    </row>
    <row r="549" ht="20.25" customHeight="1" spans="1:25">
      <c r="A549" s="210" t="s">
        <v>75</v>
      </c>
      <c r="B549" s="210" t="s">
        <v>585</v>
      </c>
      <c r="C549" s="210" t="s">
        <v>591</v>
      </c>
      <c r="D549" s="210" t="s">
        <v>379</v>
      </c>
      <c r="E549" s="210" t="s">
        <v>164</v>
      </c>
      <c r="F549" s="210" t="s">
        <v>587</v>
      </c>
      <c r="G549" s="210" t="s">
        <v>392</v>
      </c>
      <c r="H549" s="210" t="s">
        <v>393</v>
      </c>
      <c r="I549" s="38">
        <v>300</v>
      </c>
      <c r="J549" s="38">
        <v>300</v>
      </c>
      <c r="K549" s="83"/>
      <c r="L549" s="83"/>
      <c r="M549" s="83"/>
      <c r="N549" s="38">
        <v>300</v>
      </c>
      <c r="O549" s="83"/>
      <c r="P549" s="38"/>
      <c r="Q549" s="38"/>
      <c r="R549" s="38"/>
      <c r="S549" s="38"/>
      <c r="T549" s="38"/>
      <c r="U549" s="38"/>
      <c r="V549" s="38"/>
      <c r="W549" s="38"/>
      <c r="X549" s="38"/>
      <c r="Y549" s="38"/>
    </row>
    <row r="550" ht="20.25" customHeight="1" spans="1:25">
      <c r="A550" s="210" t="s">
        <v>75</v>
      </c>
      <c r="B550" s="210" t="s">
        <v>585</v>
      </c>
      <c r="C550" s="210" t="s">
        <v>591</v>
      </c>
      <c r="D550" s="210" t="s">
        <v>379</v>
      </c>
      <c r="E550" s="210" t="s">
        <v>164</v>
      </c>
      <c r="F550" s="210" t="s">
        <v>587</v>
      </c>
      <c r="G550" s="210" t="s">
        <v>394</v>
      </c>
      <c r="H550" s="210" t="s">
        <v>395</v>
      </c>
      <c r="I550" s="38">
        <v>300</v>
      </c>
      <c r="J550" s="38">
        <v>300</v>
      </c>
      <c r="K550" s="83"/>
      <c r="L550" s="83"/>
      <c r="M550" s="83"/>
      <c r="N550" s="38">
        <v>300</v>
      </c>
      <c r="O550" s="83"/>
      <c r="P550" s="38"/>
      <c r="Q550" s="38"/>
      <c r="R550" s="38"/>
      <c r="S550" s="38"/>
      <c r="T550" s="38"/>
      <c r="U550" s="38"/>
      <c r="V550" s="38"/>
      <c r="W550" s="38"/>
      <c r="X550" s="38"/>
      <c r="Y550" s="38"/>
    </row>
    <row r="551" ht="20.25" customHeight="1" spans="1:25">
      <c r="A551" s="210" t="s">
        <v>75</v>
      </c>
      <c r="B551" s="210" t="s">
        <v>585</v>
      </c>
      <c r="C551" s="210" t="s">
        <v>591</v>
      </c>
      <c r="D551" s="210" t="s">
        <v>379</v>
      </c>
      <c r="E551" s="210" t="s">
        <v>164</v>
      </c>
      <c r="F551" s="210" t="s">
        <v>587</v>
      </c>
      <c r="G551" s="210" t="s">
        <v>396</v>
      </c>
      <c r="H551" s="210" t="s">
        <v>397</v>
      </c>
      <c r="I551" s="38">
        <v>14400</v>
      </c>
      <c r="J551" s="38">
        <v>14400</v>
      </c>
      <c r="K551" s="83"/>
      <c r="L551" s="83"/>
      <c r="M551" s="83"/>
      <c r="N551" s="38">
        <v>14400</v>
      </c>
      <c r="O551" s="83"/>
      <c r="P551" s="38"/>
      <c r="Q551" s="38"/>
      <c r="R551" s="38"/>
      <c r="S551" s="38"/>
      <c r="T551" s="38"/>
      <c r="U551" s="38"/>
      <c r="V551" s="38"/>
      <c r="W551" s="38"/>
      <c r="X551" s="38"/>
      <c r="Y551" s="38"/>
    </row>
    <row r="552" ht="20.25" customHeight="1" spans="1:25">
      <c r="A552" s="210" t="s">
        <v>75</v>
      </c>
      <c r="B552" s="210" t="s">
        <v>585</v>
      </c>
      <c r="C552" s="210" t="s">
        <v>592</v>
      </c>
      <c r="D552" s="210" t="s">
        <v>289</v>
      </c>
      <c r="E552" s="210" t="s">
        <v>164</v>
      </c>
      <c r="F552" s="210" t="s">
        <v>587</v>
      </c>
      <c r="G552" s="210" t="s">
        <v>363</v>
      </c>
      <c r="H552" s="210" t="s">
        <v>289</v>
      </c>
      <c r="I552" s="38">
        <v>1200</v>
      </c>
      <c r="J552" s="38">
        <v>1200</v>
      </c>
      <c r="K552" s="83"/>
      <c r="L552" s="83"/>
      <c r="M552" s="83"/>
      <c r="N552" s="38">
        <v>1200</v>
      </c>
      <c r="O552" s="83"/>
      <c r="P552" s="38"/>
      <c r="Q552" s="38"/>
      <c r="R552" s="38"/>
      <c r="S552" s="38"/>
      <c r="T552" s="38"/>
      <c r="U552" s="38"/>
      <c r="V552" s="38"/>
      <c r="W552" s="38"/>
      <c r="X552" s="38"/>
      <c r="Y552" s="38"/>
    </row>
    <row r="553" ht="20.25" customHeight="1" spans="1:25">
      <c r="A553" s="210" t="s">
        <v>75</v>
      </c>
      <c r="B553" s="210" t="s">
        <v>585</v>
      </c>
      <c r="C553" s="210" t="s">
        <v>593</v>
      </c>
      <c r="D553" s="210" t="s">
        <v>369</v>
      </c>
      <c r="E553" s="210" t="s">
        <v>164</v>
      </c>
      <c r="F553" s="210" t="s">
        <v>587</v>
      </c>
      <c r="G553" s="210" t="s">
        <v>370</v>
      </c>
      <c r="H553" s="210" t="s">
        <v>369</v>
      </c>
      <c r="I553" s="38">
        <v>1800</v>
      </c>
      <c r="J553" s="38">
        <v>1800</v>
      </c>
      <c r="K553" s="83"/>
      <c r="L553" s="83"/>
      <c r="M553" s="83"/>
      <c r="N553" s="38">
        <v>1800</v>
      </c>
      <c r="O553" s="83"/>
      <c r="P553" s="38"/>
      <c r="Q553" s="38"/>
      <c r="R553" s="38"/>
      <c r="S553" s="38"/>
      <c r="T553" s="38"/>
      <c r="U553" s="38"/>
      <c r="V553" s="38"/>
      <c r="W553" s="38"/>
      <c r="X553" s="38"/>
      <c r="Y553" s="38"/>
    </row>
    <row r="554" ht="20.25" customHeight="1" spans="1:25">
      <c r="A554" s="210" t="s">
        <v>75</v>
      </c>
      <c r="B554" s="210" t="s">
        <v>585</v>
      </c>
      <c r="C554" s="210" t="s">
        <v>594</v>
      </c>
      <c r="D554" s="210" t="s">
        <v>375</v>
      </c>
      <c r="E554" s="210" t="s">
        <v>164</v>
      </c>
      <c r="F554" s="210" t="s">
        <v>587</v>
      </c>
      <c r="G554" s="210" t="s">
        <v>374</v>
      </c>
      <c r="H554" s="210" t="s">
        <v>375</v>
      </c>
      <c r="I554" s="38">
        <v>2100</v>
      </c>
      <c r="J554" s="38">
        <v>2100</v>
      </c>
      <c r="K554" s="83"/>
      <c r="L554" s="83"/>
      <c r="M554" s="83"/>
      <c r="N554" s="38">
        <v>2100</v>
      </c>
      <c r="O554" s="83"/>
      <c r="P554" s="38"/>
      <c r="Q554" s="38"/>
      <c r="R554" s="38"/>
      <c r="S554" s="38"/>
      <c r="T554" s="38"/>
      <c r="U554" s="38"/>
      <c r="V554" s="38"/>
      <c r="W554" s="38"/>
      <c r="X554" s="38"/>
      <c r="Y554" s="38"/>
    </row>
    <row r="555" ht="17.25" customHeight="1" spans="1:25">
      <c r="A555" s="91" t="s">
        <v>283</v>
      </c>
      <c r="B555" s="36"/>
      <c r="C555" s="215"/>
      <c r="D555" s="215"/>
      <c r="E555" s="215"/>
      <c r="F555" s="215"/>
      <c r="G555" s="215"/>
      <c r="H555" s="216"/>
      <c r="I555" s="38">
        <v>113575212.11</v>
      </c>
      <c r="J555" s="38">
        <v>113575212.11</v>
      </c>
      <c r="K555" s="140"/>
      <c r="L555" s="140"/>
      <c r="M555" s="140"/>
      <c r="N555" s="38">
        <v>113575212.11</v>
      </c>
      <c r="O555" s="140"/>
      <c r="P555" s="38"/>
      <c r="Q555" s="38"/>
      <c r="R555" s="38"/>
      <c r="S555" s="38"/>
      <c r="T555" s="38"/>
      <c r="U555" s="38"/>
      <c r="V555" s="38"/>
      <c r="W555" s="38"/>
      <c r="X555" s="38"/>
      <c r="Y555" s="38"/>
    </row>
  </sheetData>
  <mergeCells count="31">
    <mergeCell ref="A2:Y2"/>
    <mergeCell ref="A3:H3"/>
    <mergeCell ref="I4:Y4"/>
    <mergeCell ref="J5:O5"/>
    <mergeCell ref="P5:R5"/>
    <mergeCell ref="T5:Y5"/>
    <mergeCell ref="J6:K6"/>
    <mergeCell ref="A555:H55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3"/>
  <sheetViews>
    <sheetView workbookViewId="0">
      <selection activeCell="U11" sqref="U11"/>
    </sheetView>
  </sheetViews>
  <sheetFormatPr defaultColWidth="10.6666666666667" defaultRowHeight="14.25" customHeight="1"/>
  <cols>
    <col min="1" max="1" width="12" style="65" customWidth="1"/>
    <col min="2" max="2" width="15.6666666666667" style="65" customWidth="1"/>
    <col min="3" max="3" width="38.3333333333333" style="65" customWidth="1"/>
    <col min="4" max="4" width="27.8333333333333" style="65" customWidth="1"/>
    <col min="5" max="5" width="13" style="65" customWidth="1"/>
    <col min="6" max="6" width="20.6666666666667" style="65" customWidth="1"/>
    <col min="7" max="7" width="11.5" style="65" customWidth="1"/>
    <col min="8" max="8" width="20.6666666666667" style="65" customWidth="1"/>
    <col min="9" max="13" width="23.3333333333333" style="65" customWidth="1"/>
    <col min="14" max="14" width="14.3333333333333" style="65" customWidth="1"/>
    <col min="15" max="15" width="14.8333333333333" style="65" customWidth="1"/>
    <col min="16" max="16" width="13" style="65" customWidth="1"/>
    <col min="17" max="21" width="23.1666666666667" style="65" customWidth="1"/>
    <col min="22" max="22" width="23.3333333333333" style="65" customWidth="1"/>
    <col min="23" max="23" width="23.1666666666667" style="65" customWidth="1"/>
    <col min="24" max="16384" width="10.6666666666667" style="65" customWidth="1"/>
  </cols>
  <sheetData>
    <row r="1" ht="13.5" customHeight="1" spans="2:23">
      <c r="B1" s="203"/>
      <c r="E1" s="66"/>
      <c r="F1" s="66"/>
      <c r="G1" s="66"/>
      <c r="H1" s="66"/>
      <c r="I1" s="67"/>
      <c r="J1" s="67"/>
      <c r="K1" s="67"/>
      <c r="L1" s="67"/>
      <c r="M1" s="67"/>
      <c r="N1" s="67"/>
      <c r="O1" s="67"/>
      <c r="P1" s="67"/>
      <c r="Q1" s="67"/>
      <c r="U1" s="203"/>
      <c r="W1" s="205" t="s">
        <v>595</v>
      </c>
    </row>
    <row r="2" ht="46.5" customHeight="1" spans="1:23">
      <c r="A2" s="69" t="s">
        <v>596</v>
      </c>
      <c r="B2" s="69"/>
      <c r="C2" s="69"/>
      <c r="D2" s="69"/>
      <c r="E2" s="69"/>
      <c r="F2" s="69"/>
      <c r="G2" s="69"/>
      <c r="H2" s="69"/>
      <c r="I2" s="69"/>
      <c r="J2" s="69"/>
      <c r="K2" s="69"/>
      <c r="L2" s="69"/>
      <c r="M2" s="69"/>
      <c r="N2" s="69"/>
      <c r="O2" s="69"/>
      <c r="P2" s="69"/>
      <c r="Q2" s="69"/>
      <c r="R2" s="69"/>
      <c r="S2" s="69"/>
      <c r="T2" s="69"/>
      <c r="U2" s="69"/>
      <c r="V2" s="69"/>
      <c r="W2" s="69"/>
    </row>
    <row r="3" ht="13.5" customHeight="1" spans="1:23">
      <c r="A3" s="70" t="s">
        <v>2</v>
      </c>
      <c r="B3" s="71"/>
      <c r="C3" s="71"/>
      <c r="D3" s="71"/>
      <c r="E3" s="71"/>
      <c r="F3" s="71"/>
      <c r="G3" s="71"/>
      <c r="H3" s="71"/>
      <c r="I3" s="1"/>
      <c r="J3" s="1"/>
      <c r="K3" s="1"/>
      <c r="L3" s="1"/>
      <c r="M3" s="1"/>
      <c r="N3" s="1"/>
      <c r="O3" s="1"/>
      <c r="P3" s="1"/>
      <c r="Q3" s="1"/>
      <c r="U3" s="203"/>
      <c r="W3" s="180" t="s">
        <v>3</v>
      </c>
    </row>
    <row r="4" ht="21.75" customHeight="1" spans="1:23">
      <c r="A4" s="73" t="s">
        <v>597</v>
      </c>
      <c r="B4" s="74" t="s">
        <v>296</v>
      </c>
      <c r="C4" s="73" t="s">
        <v>297</v>
      </c>
      <c r="D4" s="73" t="s">
        <v>598</v>
      </c>
      <c r="E4" s="74" t="s">
        <v>298</v>
      </c>
      <c r="F4" s="74" t="s">
        <v>299</v>
      </c>
      <c r="G4" s="74" t="s">
        <v>599</v>
      </c>
      <c r="H4" s="74" t="s">
        <v>600</v>
      </c>
      <c r="I4" s="15" t="s">
        <v>60</v>
      </c>
      <c r="J4" s="13" t="s">
        <v>601</v>
      </c>
      <c r="K4" s="14"/>
      <c r="L4" s="14"/>
      <c r="M4" s="56"/>
      <c r="N4" s="13" t="s">
        <v>305</v>
      </c>
      <c r="O4" s="14"/>
      <c r="P4" s="56"/>
      <c r="Q4" s="74" t="s">
        <v>66</v>
      </c>
      <c r="R4" s="13" t="s">
        <v>67</v>
      </c>
      <c r="S4" s="14"/>
      <c r="T4" s="14"/>
      <c r="U4" s="14"/>
      <c r="V4" s="14"/>
      <c r="W4" s="56"/>
    </row>
    <row r="5" ht="21.75" customHeight="1" spans="1:23">
      <c r="A5" s="75"/>
      <c r="B5" s="87"/>
      <c r="C5" s="75"/>
      <c r="D5" s="75"/>
      <c r="E5" s="76"/>
      <c r="F5" s="76"/>
      <c r="G5" s="76"/>
      <c r="H5" s="76"/>
      <c r="I5" s="87"/>
      <c r="J5" s="27" t="s">
        <v>63</v>
      </c>
      <c r="K5" s="29"/>
      <c r="L5" s="74" t="s">
        <v>64</v>
      </c>
      <c r="M5" s="74" t="s">
        <v>65</v>
      </c>
      <c r="N5" s="74" t="s">
        <v>63</v>
      </c>
      <c r="O5" s="74" t="s">
        <v>64</v>
      </c>
      <c r="P5" s="74" t="s">
        <v>65</v>
      </c>
      <c r="Q5" s="76"/>
      <c r="R5" s="74" t="s">
        <v>62</v>
      </c>
      <c r="S5" s="74" t="s">
        <v>69</v>
      </c>
      <c r="T5" s="74" t="s">
        <v>312</v>
      </c>
      <c r="U5" s="74" t="s">
        <v>71</v>
      </c>
      <c r="V5" s="74" t="s">
        <v>72</v>
      </c>
      <c r="W5" s="74" t="s">
        <v>73</v>
      </c>
    </row>
    <row r="6" ht="21" customHeight="1" spans="1:23">
      <c r="A6" s="87"/>
      <c r="B6" s="87"/>
      <c r="C6" s="87"/>
      <c r="D6" s="87"/>
      <c r="E6" s="87"/>
      <c r="F6" s="87"/>
      <c r="G6" s="87"/>
      <c r="H6" s="87"/>
      <c r="I6" s="87"/>
      <c r="J6" s="204" t="s">
        <v>62</v>
      </c>
      <c r="K6" s="34"/>
      <c r="L6" s="87"/>
      <c r="M6" s="87"/>
      <c r="N6" s="87"/>
      <c r="O6" s="87"/>
      <c r="P6" s="87"/>
      <c r="Q6" s="87"/>
      <c r="R6" s="87"/>
      <c r="S6" s="87"/>
      <c r="T6" s="87"/>
      <c r="U6" s="87"/>
      <c r="V6" s="87"/>
      <c r="W6" s="87"/>
    </row>
    <row r="7" ht="39.75" customHeight="1" spans="1:23">
      <c r="A7" s="78"/>
      <c r="B7" s="19"/>
      <c r="C7" s="78"/>
      <c r="D7" s="78"/>
      <c r="E7" s="79"/>
      <c r="F7" s="79"/>
      <c r="G7" s="79"/>
      <c r="H7" s="79"/>
      <c r="I7" s="19"/>
      <c r="J7" s="20" t="s">
        <v>62</v>
      </c>
      <c r="K7" s="20" t="s">
        <v>602</v>
      </c>
      <c r="L7" s="79"/>
      <c r="M7" s="79"/>
      <c r="N7" s="79"/>
      <c r="O7" s="79"/>
      <c r="P7" s="79"/>
      <c r="Q7" s="79"/>
      <c r="R7" s="79"/>
      <c r="S7" s="79"/>
      <c r="T7" s="79"/>
      <c r="U7" s="19"/>
      <c r="V7" s="79"/>
      <c r="W7" s="79"/>
    </row>
    <row r="8" ht="15" customHeight="1" spans="1:23">
      <c r="A8" s="80">
        <v>1</v>
      </c>
      <c r="B8" s="80">
        <v>2</v>
      </c>
      <c r="C8" s="80">
        <v>3</v>
      </c>
      <c r="D8" s="80">
        <v>4</v>
      </c>
      <c r="E8" s="80">
        <v>5</v>
      </c>
      <c r="F8" s="80">
        <v>6</v>
      </c>
      <c r="G8" s="80">
        <v>7</v>
      </c>
      <c r="H8" s="80">
        <v>8</v>
      </c>
      <c r="I8" s="80">
        <v>9</v>
      </c>
      <c r="J8" s="80">
        <v>10</v>
      </c>
      <c r="K8" s="80">
        <v>11</v>
      </c>
      <c r="L8" s="92">
        <v>12</v>
      </c>
      <c r="M8" s="92">
        <v>13</v>
      </c>
      <c r="N8" s="92">
        <v>14</v>
      </c>
      <c r="O8" s="92">
        <v>15</v>
      </c>
      <c r="P8" s="92">
        <v>16</v>
      </c>
      <c r="Q8" s="92">
        <v>17</v>
      </c>
      <c r="R8" s="92">
        <v>18</v>
      </c>
      <c r="S8" s="92">
        <v>19</v>
      </c>
      <c r="T8" s="92">
        <v>20</v>
      </c>
      <c r="U8" s="80">
        <v>21</v>
      </c>
      <c r="V8" s="92">
        <v>22</v>
      </c>
      <c r="W8" s="92">
        <v>23</v>
      </c>
    </row>
    <row r="9" ht="21.75" customHeight="1" spans="1:23">
      <c r="A9" s="88" t="s">
        <v>603</v>
      </c>
      <c r="B9" s="88" t="s">
        <v>604</v>
      </c>
      <c r="C9" s="88" t="s">
        <v>605</v>
      </c>
      <c r="D9" s="88" t="s">
        <v>75</v>
      </c>
      <c r="E9" s="88" t="s">
        <v>200</v>
      </c>
      <c r="F9" s="88" t="s">
        <v>606</v>
      </c>
      <c r="G9" s="88" t="s">
        <v>356</v>
      </c>
      <c r="H9" s="88" t="s">
        <v>357</v>
      </c>
      <c r="I9" s="40">
        <f>J9+L9+M9+N9+O9+P9+Q9+R9</f>
        <v>1659840</v>
      </c>
      <c r="J9" s="40">
        <v>1659840</v>
      </c>
      <c r="K9" s="38">
        <v>1659840</v>
      </c>
      <c r="L9" s="40"/>
      <c r="M9" s="40"/>
      <c r="N9" s="40"/>
      <c r="O9" s="40"/>
      <c r="P9" s="40"/>
      <c r="Q9" s="40"/>
      <c r="R9" s="40">
        <f>S9+T9+U9+V9+W9</f>
        <v>0</v>
      </c>
      <c r="S9" s="40"/>
      <c r="T9" s="40"/>
      <c r="U9" s="40"/>
      <c r="V9" s="40"/>
      <c r="W9" s="40"/>
    </row>
    <row r="10" ht="21.75" customHeight="1" spans="1:23">
      <c r="A10" s="88" t="s">
        <v>603</v>
      </c>
      <c r="B10" s="88" t="s">
        <v>604</v>
      </c>
      <c r="C10" s="88" t="s">
        <v>605</v>
      </c>
      <c r="D10" s="88" t="s">
        <v>75</v>
      </c>
      <c r="E10" s="88" t="s">
        <v>200</v>
      </c>
      <c r="F10" s="88" t="s">
        <v>606</v>
      </c>
      <c r="G10" s="88" t="s">
        <v>356</v>
      </c>
      <c r="H10" s="88" t="s">
        <v>357</v>
      </c>
      <c r="I10" s="40">
        <f t="shared" ref="I10:I41" si="0">J10+L10+M10+N10+O10+P10+Q10+R10</f>
        <v>1251840</v>
      </c>
      <c r="J10" s="40">
        <v>1251840</v>
      </c>
      <c r="K10" s="38">
        <v>1251840</v>
      </c>
      <c r="L10" s="40"/>
      <c r="M10" s="40"/>
      <c r="N10" s="40"/>
      <c r="O10" s="40"/>
      <c r="P10" s="40"/>
      <c r="Q10" s="40"/>
      <c r="R10" s="40">
        <f t="shared" ref="R10:R41" si="1">S10+T10+U10+V10+W10</f>
        <v>0</v>
      </c>
      <c r="S10" s="40"/>
      <c r="T10" s="40"/>
      <c r="U10" s="40"/>
      <c r="V10" s="40"/>
      <c r="W10" s="40"/>
    </row>
    <row r="11" ht="21.75" customHeight="1" spans="1:23">
      <c r="A11" s="88" t="s">
        <v>603</v>
      </c>
      <c r="B11" s="88" t="s">
        <v>607</v>
      </c>
      <c r="C11" s="88" t="s">
        <v>608</v>
      </c>
      <c r="D11" s="88" t="s">
        <v>75</v>
      </c>
      <c r="E11" s="88" t="s">
        <v>184</v>
      </c>
      <c r="F11" s="88" t="s">
        <v>443</v>
      </c>
      <c r="G11" s="88" t="s">
        <v>609</v>
      </c>
      <c r="H11" s="88" t="s">
        <v>610</v>
      </c>
      <c r="I11" s="40">
        <f t="shared" si="0"/>
        <v>1574400</v>
      </c>
      <c r="J11" s="40">
        <v>314880</v>
      </c>
      <c r="K11" s="38">
        <v>314880</v>
      </c>
      <c r="L11" s="40"/>
      <c r="M11" s="40"/>
      <c r="N11" s="40"/>
      <c r="O11" s="40"/>
      <c r="P11" s="40"/>
      <c r="Q11" s="40"/>
      <c r="R11" s="40">
        <f t="shared" si="1"/>
        <v>1259520</v>
      </c>
      <c r="S11" s="40"/>
      <c r="T11" s="40"/>
      <c r="U11" s="40">
        <v>1259520</v>
      </c>
      <c r="V11" s="40"/>
      <c r="W11" s="40"/>
    </row>
    <row r="12" ht="21.75" customHeight="1" spans="1:23">
      <c r="A12" s="88" t="s">
        <v>603</v>
      </c>
      <c r="B12" s="88" t="s">
        <v>611</v>
      </c>
      <c r="C12" s="88" t="s">
        <v>612</v>
      </c>
      <c r="D12" s="88" t="s">
        <v>75</v>
      </c>
      <c r="E12" s="88" t="s">
        <v>180</v>
      </c>
      <c r="F12" s="88" t="s">
        <v>613</v>
      </c>
      <c r="G12" s="88" t="s">
        <v>356</v>
      </c>
      <c r="H12" s="88" t="s">
        <v>357</v>
      </c>
      <c r="I12" s="40">
        <f t="shared" si="0"/>
        <v>2616780</v>
      </c>
      <c r="J12" s="40">
        <v>2616780</v>
      </c>
      <c r="K12" s="38">
        <v>2616780</v>
      </c>
      <c r="L12" s="40"/>
      <c r="M12" s="40"/>
      <c r="N12" s="40"/>
      <c r="O12" s="40"/>
      <c r="P12" s="40"/>
      <c r="Q12" s="40"/>
      <c r="R12" s="40">
        <f t="shared" si="1"/>
        <v>0</v>
      </c>
      <c r="S12" s="40"/>
      <c r="T12" s="40"/>
      <c r="U12" s="40"/>
      <c r="V12" s="40"/>
      <c r="W12" s="40"/>
    </row>
    <row r="13" ht="21.75" customHeight="1" spans="1:23">
      <c r="A13" s="88" t="s">
        <v>603</v>
      </c>
      <c r="B13" s="88" t="s">
        <v>614</v>
      </c>
      <c r="C13" s="88" t="s">
        <v>615</v>
      </c>
      <c r="D13" s="88" t="s">
        <v>75</v>
      </c>
      <c r="E13" s="88" t="s">
        <v>200</v>
      </c>
      <c r="F13" s="88" t="s">
        <v>606</v>
      </c>
      <c r="G13" s="88" t="s">
        <v>609</v>
      </c>
      <c r="H13" s="88" t="s">
        <v>610</v>
      </c>
      <c r="I13" s="40">
        <f t="shared" si="0"/>
        <v>104760</v>
      </c>
      <c r="J13" s="40">
        <v>104760</v>
      </c>
      <c r="K13" s="38">
        <v>104760</v>
      </c>
      <c r="L13" s="40"/>
      <c r="M13" s="40"/>
      <c r="N13" s="40"/>
      <c r="O13" s="40"/>
      <c r="P13" s="40"/>
      <c r="Q13" s="40"/>
      <c r="R13" s="40">
        <f t="shared" si="1"/>
        <v>0</v>
      </c>
      <c r="S13" s="40"/>
      <c r="T13" s="40"/>
      <c r="U13" s="40"/>
      <c r="V13" s="40"/>
      <c r="W13" s="40"/>
    </row>
    <row r="14" ht="21.75" customHeight="1" spans="1:23">
      <c r="A14" s="88" t="s">
        <v>603</v>
      </c>
      <c r="B14" s="88" t="s">
        <v>616</v>
      </c>
      <c r="C14" s="88" t="s">
        <v>617</v>
      </c>
      <c r="D14" s="88" t="s">
        <v>75</v>
      </c>
      <c r="E14" s="88" t="s">
        <v>164</v>
      </c>
      <c r="F14" s="88" t="s">
        <v>587</v>
      </c>
      <c r="G14" s="88" t="s">
        <v>374</v>
      </c>
      <c r="H14" s="88" t="s">
        <v>375</v>
      </c>
      <c r="I14" s="40">
        <f t="shared" si="0"/>
        <v>38400</v>
      </c>
      <c r="J14" s="40">
        <v>38400</v>
      </c>
      <c r="K14" s="38">
        <v>38400</v>
      </c>
      <c r="L14" s="40"/>
      <c r="M14" s="40"/>
      <c r="N14" s="40"/>
      <c r="O14" s="40"/>
      <c r="P14" s="40"/>
      <c r="Q14" s="40"/>
      <c r="R14" s="40">
        <f t="shared" si="1"/>
        <v>0</v>
      </c>
      <c r="S14" s="40"/>
      <c r="T14" s="40"/>
      <c r="U14" s="40"/>
      <c r="V14" s="40"/>
      <c r="W14" s="40"/>
    </row>
    <row r="15" ht="21.75" customHeight="1" spans="1:23">
      <c r="A15" s="88" t="s">
        <v>603</v>
      </c>
      <c r="B15" s="88" t="s">
        <v>618</v>
      </c>
      <c r="C15" s="88" t="s">
        <v>619</v>
      </c>
      <c r="D15" s="88" t="s">
        <v>75</v>
      </c>
      <c r="E15" s="88" t="s">
        <v>174</v>
      </c>
      <c r="F15" s="88" t="s">
        <v>620</v>
      </c>
      <c r="G15" s="88" t="s">
        <v>374</v>
      </c>
      <c r="H15" s="88" t="s">
        <v>375</v>
      </c>
      <c r="I15" s="40">
        <f t="shared" si="0"/>
        <v>181970</v>
      </c>
      <c r="J15" s="40">
        <v>181970</v>
      </c>
      <c r="K15" s="38">
        <v>181970</v>
      </c>
      <c r="L15" s="40"/>
      <c r="M15" s="40"/>
      <c r="N15" s="40"/>
      <c r="O15" s="40"/>
      <c r="P15" s="40"/>
      <c r="Q15" s="40"/>
      <c r="R15" s="40">
        <f t="shared" si="1"/>
        <v>0</v>
      </c>
      <c r="S15" s="40"/>
      <c r="T15" s="40"/>
      <c r="U15" s="40"/>
      <c r="V15" s="40"/>
      <c r="W15" s="40"/>
    </row>
    <row r="16" ht="21.75" customHeight="1" spans="1:23">
      <c r="A16" s="88" t="s">
        <v>603</v>
      </c>
      <c r="B16" s="88" t="s">
        <v>621</v>
      </c>
      <c r="C16" s="88" t="s">
        <v>622</v>
      </c>
      <c r="D16" s="88" t="s">
        <v>75</v>
      </c>
      <c r="E16" s="88" t="s">
        <v>194</v>
      </c>
      <c r="F16" s="88" t="s">
        <v>623</v>
      </c>
      <c r="G16" s="88" t="s">
        <v>374</v>
      </c>
      <c r="H16" s="88" t="s">
        <v>375</v>
      </c>
      <c r="I16" s="40">
        <f t="shared" si="0"/>
        <v>360403.55</v>
      </c>
      <c r="J16" s="40">
        <v>360403.55</v>
      </c>
      <c r="K16" s="38">
        <v>360403.55</v>
      </c>
      <c r="L16" s="40"/>
      <c r="M16" s="40"/>
      <c r="N16" s="40"/>
      <c r="O16" s="40"/>
      <c r="P16" s="40"/>
      <c r="Q16" s="40"/>
      <c r="R16" s="40">
        <f t="shared" si="1"/>
        <v>0</v>
      </c>
      <c r="S16" s="40"/>
      <c r="T16" s="40"/>
      <c r="U16" s="40"/>
      <c r="V16" s="40"/>
      <c r="W16" s="40"/>
    </row>
    <row r="17" ht="21.75" customHeight="1" spans="1:23">
      <c r="A17" s="88" t="s">
        <v>603</v>
      </c>
      <c r="B17" s="88" t="s">
        <v>624</v>
      </c>
      <c r="C17" s="88" t="s">
        <v>625</v>
      </c>
      <c r="D17" s="88" t="s">
        <v>75</v>
      </c>
      <c r="E17" s="88" t="s">
        <v>174</v>
      </c>
      <c r="F17" s="88" t="s">
        <v>620</v>
      </c>
      <c r="G17" s="88" t="s">
        <v>374</v>
      </c>
      <c r="H17" s="88" t="s">
        <v>375</v>
      </c>
      <c r="I17" s="40">
        <f t="shared" si="0"/>
        <v>2443456.3</v>
      </c>
      <c r="J17" s="40">
        <v>2443456.3</v>
      </c>
      <c r="K17" s="38">
        <v>2443456.3</v>
      </c>
      <c r="L17" s="40"/>
      <c r="M17" s="40"/>
      <c r="N17" s="40"/>
      <c r="O17" s="40"/>
      <c r="P17" s="40"/>
      <c r="Q17" s="40"/>
      <c r="R17" s="40">
        <f t="shared" si="1"/>
        <v>0</v>
      </c>
      <c r="S17" s="40"/>
      <c r="T17" s="40"/>
      <c r="U17" s="40"/>
      <c r="V17" s="40"/>
      <c r="W17" s="40"/>
    </row>
    <row r="18" ht="21.75" customHeight="1" spans="1:23">
      <c r="A18" s="88" t="s">
        <v>603</v>
      </c>
      <c r="B18" s="88" t="s">
        <v>626</v>
      </c>
      <c r="C18" s="88" t="s">
        <v>627</v>
      </c>
      <c r="D18" s="88" t="s">
        <v>75</v>
      </c>
      <c r="E18" s="88" t="s">
        <v>174</v>
      </c>
      <c r="F18" s="88" t="s">
        <v>620</v>
      </c>
      <c r="G18" s="88" t="s">
        <v>374</v>
      </c>
      <c r="H18" s="88" t="s">
        <v>375</v>
      </c>
      <c r="I18" s="40">
        <f t="shared" si="0"/>
        <v>400000</v>
      </c>
      <c r="J18" s="40">
        <v>400000</v>
      </c>
      <c r="K18" s="38">
        <v>400000</v>
      </c>
      <c r="L18" s="40"/>
      <c r="M18" s="40"/>
      <c r="N18" s="40"/>
      <c r="O18" s="40"/>
      <c r="P18" s="40"/>
      <c r="Q18" s="40"/>
      <c r="R18" s="40">
        <f t="shared" si="1"/>
        <v>0</v>
      </c>
      <c r="S18" s="40"/>
      <c r="T18" s="40"/>
      <c r="U18" s="40"/>
      <c r="V18" s="40"/>
      <c r="W18" s="40"/>
    </row>
    <row r="19" ht="21.75" customHeight="1" spans="1:23">
      <c r="A19" s="88" t="s">
        <v>603</v>
      </c>
      <c r="B19" s="88" t="s">
        <v>628</v>
      </c>
      <c r="C19" s="88" t="s">
        <v>629</v>
      </c>
      <c r="D19" s="88" t="s">
        <v>75</v>
      </c>
      <c r="E19" s="88" t="s">
        <v>194</v>
      </c>
      <c r="F19" s="88" t="s">
        <v>623</v>
      </c>
      <c r="G19" s="88" t="s">
        <v>374</v>
      </c>
      <c r="H19" s="88" t="s">
        <v>375</v>
      </c>
      <c r="I19" s="40">
        <f t="shared" si="0"/>
        <v>210000</v>
      </c>
      <c r="J19" s="40">
        <v>210000</v>
      </c>
      <c r="K19" s="38">
        <v>210000</v>
      </c>
      <c r="L19" s="40"/>
      <c r="M19" s="40"/>
      <c r="N19" s="40"/>
      <c r="O19" s="40"/>
      <c r="P19" s="40"/>
      <c r="Q19" s="40"/>
      <c r="R19" s="40">
        <f t="shared" si="1"/>
        <v>0</v>
      </c>
      <c r="S19" s="40"/>
      <c r="T19" s="40"/>
      <c r="U19" s="40"/>
      <c r="V19" s="40"/>
      <c r="W19" s="40"/>
    </row>
    <row r="20" ht="21.75" customHeight="1" spans="1:23">
      <c r="A20" s="88" t="s">
        <v>603</v>
      </c>
      <c r="B20" s="88" t="s">
        <v>630</v>
      </c>
      <c r="C20" s="88" t="s">
        <v>631</v>
      </c>
      <c r="D20" s="88" t="s">
        <v>75</v>
      </c>
      <c r="E20" s="88" t="s">
        <v>164</v>
      </c>
      <c r="F20" s="88" t="s">
        <v>587</v>
      </c>
      <c r="G20" s="88" t="s">
        <v>374</v>
      </c>
      <c r="H20" s="88" t="s">
        <v>375</v>
      </c>
      <c r="I20" s="40">
        <f t="shared" si="0"/>
        <v>100000</v>
      </c>
      <c r="J20" s="40">
        <v>100000</v>
      </c>
      <c r="K20" s="38">
        <v>100000</v>
      </c>
      <c r="L20" s="40"/>
      <c r="M20" s="40"/>
      <c r="N20" s="40"/>
      <c r="O20" s="40"/>
      <c r="P20" s="40"/>
      <c r="Q20" s="40"/>
      <c r="R20" s="40">
        <f t="shared" si="1"/>
        <v>0</v>
      </c>
      <c r="S20" s="40"/>
      <c r="T20" s="40"/>
      <c r="U20" s="40"/>
      <c r="V20" s="40"/>
      <c r="W20" s="40"/>
    </row>
    <row r="21" ht="21.75" customHeight="1" spans="1:23">
      <c r="A21" s="88" t="s">
        <v>603</v>
      </c>
      <c r="B21" s="88" t="s">
        <v>632</v>
      </c>
      <c r="C21" s="88" t="s">
        <v>633</v>
      </c>
      <c r="D21" s="88" t="s">
        <v>75</v>
      </c>
      <c r="E21" s="88" t="s">
        <v>164</v>
      </c>
      <c r="F21" s="88" t="s">
        <v>587</v>
      </c>
      <c r="G21" s="88" t="s">
        <v>374</v>
      </c>
      <c r="H21" s="88" t="s">
        <v>375</v>
      </c>
      <c r="I21" s="40">
        <f t="shared" si="0"/>
        <v>792880</v>
      </c>
      <c r="J21" s="40">
        <v>792880</v>
      </c>
      <c r="K21" s="38">
        <v>792880</v>
      </c>
      <c r="L21" s="40"/>
      <c r="M21" s="40"/>
      <c r="N21" s="40"/>
      <c r="O21" s="40"/>
      <c r="P21" s="40"/>
      <c r="Q21" s="40"/>
      <c r="R21" s="40">
        <f t="shared" si="1"/>
        <v>0</v>
      </c>
      <c r="S21" s="40"/>
      <c r="T21" s="40"/>
      <c r="U21" s="40"/>
      <c r="V21" s="40"/>
      <c r="W21" s="40"/>
    </row>
    <row r="22" ht="21.75" customHeight="1" spans="1:23">
      <c r="A22" s="88" t="s">
        <v>603</v>
      </c>
      <c r="B22" s="88" t="s">
        <v>634</v>
      </c>
      <c r="C22" s="88" t="s">
        <v>635</v>
      </c>
      <c r="D22" s="88" t="s">
        <v>75</v>
      </c>
      <c r="E22" s="88" t="s">
        <v>214</v>
      </c>
      <c r="F22" s="88" t="s">
        <v>636</v>
      </c>
      <c r="G22" s="88" t="s">
        <v>374</v>
      </c>
      <c r="H22" s="88" t="s">
        <v>375</v>
      </c>
      <c r="I22" s="40">
        <f t="shared" si="0"/>
        <v>100000</v>
      </c>
      <c r="J22" s="40">
        <v>100000</v>
      </c>
      <c r="K22" s="38">
        <v>100000</v>
      </c>
      <c r="L22" s="40"/>
      <c r="M22" s="40"/>
      <c r="N22" s="40"/>
      <c r="O22" s="40"/>
      <c r="P22" s="40"/>
      <c r="Q22" s="40"/>
      <c r="R22" s="40">
        <f t="shared" si="1"/>
        <v>0</v>
      </c>
      <c r="S22" s="40"/>
      <c r="T22" s="40"/>
      <c r="U22" s="40"/>
      <c r="V22" s="40"/>
      <c r="W22" s="40"/>
    </row>
    <row r="23" ht="21.75" customHeight="1" spans="1:23">
      <c r="A23" s="88" t="s">
        <v>603</v>
      </c>
      <c r="B23" s="88" t="s">
        <v>637</v>
      </c>
      <c r="C23" s="88" t="s">
        <v>638</v>
      </c>
      <c r="D23" s="88" t="s">
        <v>75</v>
      </c>
      <c r="E23" s="88" t="s">
        <v>174</v>
      </c>
      <c r="F23" s="88" t="s">
        <v>620</v>
      </c>
      <c r="G23" s="88" t="s">
        <v>374</v>
      </c>
      <c r="H23" s="88" t="s">
        <v>375</v>
      </c>
      <c r="I23" s="40">
        <f t="shared" si="0"/>
        <v>1600000</v>
      </c>
      <c r="J23" s="40">
        <v>1600000</v>
      </c>
      <c r="K23" s="38">
        <v>1600000</v>
      </c>
      <c r="L23" s="40"/>
      <c r="M23" s="40"/>
      <c r="N23" s="40"/>
      <c r="O23" s="40"/>
      <c r="P23" s="40"/>
      <c r="Q23" s="40"/>
      <c r="R23" s="40">
        <f t="shared" si="1"/>
        <v>0</v>
      </c>
      <c r="S23" s="40"/>
      <c r="T23" s="40"/>
      <c r="U23" s="40"/>
      <c r="V23" s="40"/>
      <c r="W23" s="40"/>
    </row>
    <row r="24" ht="21.75" customHeight="1" spans="1:23">
      <c r="A24" s="88" t="s">
        <v>603</v>
      </c>
      <c r="B24" s="88" t="s">
        <v>639</v>
      </c>
      <c r="C24" s="88" t="s">
        <v>640</v>
      </c>
      <c r="D24" s="88" t="s">
        <v>75</v>
      </c>
      <c r="E24" s="88" t="s">
        <v>192</v>
      </c>
      <c r="F24" s="88" t="s">
        <v>641</v>
      </c>
      <c r="G24" s="88" t="s">
        <v>374</v>
      </c>
      <c r="H24" s="88" t="s">
        <v>375</v>
      </c>
      <c r="I24" s="40">
        <f t="shared" si="0"/>
        <v>927444.52</v>
      </c>
      <c r="J24" s="40">
        <v>927444.52</v>
      </c>
      <c r="K24" s="38">
        <v>927444.52</v>
      </c>
      <c r="L24" s="40"/>
      <c r="M24" s="40"/>
      <c r="N24" s="40"/>
      <c r="O24" s="40"/>
      <c r="P24" s="40"/>
      <c r="Q24" s="40"/>
      <c r="R24" s="40">
        <f t="shared" si="1"/>
        <v>0</v>
      </c>
      <c r="S24" s="40"/>
      <c r="T24" s="40"/>
      <c r="U24" s="40"/>
      <c r="V24" s="40"/>
      <c r="W24" s="40"/>
    </row>
    <row r="25" ht="21.75" customHeight="1" spans="1:23">
      <c r="A25" s="88" t="s">
        <v>603</v>
      </c>
      <c r="B25" s="88" t="s">
        <v>642</v>
      </c>
      <c r="C25" s="88" t="s">
        <v>643</v>
      </c>
      <c r="D25" s="88" t="s">
        <v>75</v>
      </c>
      <c r="E25" s="88" t="s">
        <v>194</v>
      </c>
      <c r="F25" s="88" t="s">
        <v>623</v>
      </c>
      <c r="G25" s="88" t="s">
        <v>374</v>
      </c>
      <c r="H25" s="88" t="s">
        <v>375</v>
      </c>
      <c r="I25" s="40">
        <f t="shared" si="0"/>
        <v>200700</v>
      </c>
      <c r="J25" s="40">
        <v>200700</v>
      </c>
      <c r="K25" s="38">
        <v>200700</v>
      </c>
      <c r="L25" s="40"/>
      <c r="M25" s="40"/>
      <c r="N25" s="40"/>
      <c r="O25" s="40"/>
      <c r="P25" s="40"/>
      <c r="Q25" s="40"/>
      <c r="R25" s="40">
        <f t="shared" si="1"/>
        <v>0</v>
      </c>
      <c r="S25" s="40"/>
      <c r="T25" s="40"/>
      <c r="U25" s="40"/>
      <c r="V25" s="40"/>
      <c r="W25" s="40"/>
    </row>
    <row r="26" ht="21.75" customHeight="1" spans="1:23">
      <c r="A26" s="88" t="s">
        <v>603</v>
      </c>
      <c r="B26" s="88" t="s">
        <v>644</v>
      </c>
      <c r="C26" s="88" t="s">
        <v>645</v>
      </c>
      <c r="D26" s="88" t="s">
        <v>75</v>
      </c>
      <c r="E26" s="88" t="s">
        <v>164</v>
      </c>
      <c r="F26" s="88" t="s">
        <v>587</v>
      </c>
      <c r="G26" s="88" t="s">
        <v>374</v>
      </c>
      <c r="H26" s="88" t="s">
        <v>375</v>
      </c>
      <c r="I26" s="40">
        <f t="shared" si="0"/>
        <v>1000000</v>
      </c>
      <c r="J26" s="40">
        <v>1000000</v>
      </c>
      <c r="K26" s="38">
        <v>1000000</v>
      </c>
      <c r="L26" s="40"/>
      <c r="M26" s="40"/>
      <c r="N26" s="40"/>
      <c r="O26" s="40"/>
      <c r="P26" s="40"/>
      <c r="Q26" s="40"/>
      <c r="R26" s="40">
        <f t="shared" si="1"/>
        <v>0</v>
      </c>
      <c r="S26" s="40"/>
      <c r="T26" s="40"/>
      <c r="U26" s="40"/>
      <c r="V26" s="40"/>
      <c r="W26" s="40"/>
    </row>
    <row r="27" ht="21.75" customHeight="1" spans="1:23">
      <c r="A27" s="88" t="s">
        <v>646</v>
      </c>
      <c r="B27" s="88" t="s">
        <v>647</v>
      </c>
      <c r="C27" s="88" t="s">
        <v>648</v>
      </c>
      <c r="D27" s="88" t="s">
        <v>75</v>
      </c>
      <c r="E27" s="88" t="s">
        <v>200</v>
      </c>
      <c r="F27" s="88" t="s">
        <v>606</v>
      </c>
      <c r="G27" s="88" t="s">
        <v>609</v>
      </c>
      <c r="H27" s="88" t="s">
        <v>610</v>
      </c>
      <c r="I27" s="40">
        <f t="shared" si="0"/>
        <v>576800</v>
      </c>
      <c r="J27" s="40">
        <v>576800</v>
      </c>
      <c r="K27" s="38">
        <v>576800</v>
      </c>
      <c r="L27" s="40"/>
      <c r="M27" s="40"/>
      <c r="N27" s="40"/>
      <c r="O27" s="40"/>
      <c r="P27" s="40"/>
      <c r="Q27" s="40"/>
      <c r="R27" s="40">
        <f t="shared" si="1"/>
        <v>0</v>
      </c>
      <c r="S27" s="40"/>
      <c r="T27" s="40"/>
      <c r="U27" s="40"/>
      <c r="V27" s="40"/>
      <c r="W27" s="40"/>
    </row>
    <row r="28" ht="21.75" customHeight="1" spans="1:23">
      <c r="A28" s="88" t="s">
        <v>646</v>
      </c>
      <c r="B28" s="88" t="s">
        <v>649</v>
      </c>
      <c r="C28" s="88" t="s">
        <v>650</v>
      </c>
      <c r="D28" s="88" t="s">
        <v>75</v>
      </c>
      <c r="E28" s="88" t="s">
        <v>180</v>
      </c>
      <c r="F28" s="88" t="s">
        <v>613</v>
      </c>
      <c r="G28" s="88" t="s">
        <v>374</v>
      </c>
      <c r="H28" s="88" t="s">
        <v>375</v>
      </c>
      <c r="I28" s="40">
        <f t="shared" si="0"/>
        <v>321300</v>
      </c>
      <c r="J28" s="40">
        <v>25704</v>
      </c>
      <c r="K28" s="38">
        <v>25704</v>
      </c>
      <c r="L28" s="40"/>
      <c r="M28" s="40"/>
      <c r="N28" s="40"/>
      <c r="O28" s="40"/>
      <c r="P28" s="40"/>
      <c r="Q28" s="40"/>
      <c r="R28" s="40">
        <f t="shared" si="1"/>
        <v>295596</v>
      </c>
      <c r="S28" s="40"/>
      <c r="T28" s="40"/>
      <c r="U28" s="40">
        <v>295596</v>
      </c>
      <c r="V28" s="40"/>
      <c r="W28" s="40"/>
    </row>
    <row r="29" ht="21.75" customHeight="1" spans="1:23">
      <c r="A29" s="88" t="s">
        <v>646</v>
      </c>
      <c r="B29" s="88" t="s">
        <v>651</v>
      </c>
      <c r="C29" s="88" t="s">
        <v>652</v>
      </c>
      <c r="D29" s="88" t="s">
        <v>75</v>
      </c>
      <c r="E29" s="88" t="s">
        <v>190</v>
      </c>
      <c r="F29" s="88" t="s">
        <v>653</v>
      </c>
      <c r="G29" s="88" t="s">
        <v>374</v>
      </c>
      <c r="H29" s="88" t="s">
        <v>375</v>
      </c>
      <c r="I29" s="40">
        <f t="shared" si="0"/>
        <v>367392</v>
      </c>
      <c r="J29" s="40">
        <v>367392</v>
      </c>
      <c r="K29" s="38">
        <v>367392</v>
      </c>
      <c r="L29" s="40"/>
      <c r="M29" s="40"/>
      <c r="N29" s="40"/>
      <c r="O29" s="40"/>
      <c r="P29" s="40"/>
      <c r="Q29" s="40"/>
      <c r="R29" s="40">
        <f t="shared" si="1"/>
        <v>0</v>
      </c>
      <c r="S29" s="40"/>
      <c r="T29" s="40"/>
      <c r="U29" s="40"/>
      <c r="V29" s="40"/>
      <c r="W29" s="40"/>
    </row>
    <row r="30" ht="21.75" customHeight="1" spans="1:23">
      <c r="A30" s="88" t="s">
        <v>646</v>
      </c>
      <c r="B30" s="88" t="s">
        <v>654</v>
      </c>
      <c r="C30" s="88" t="s">
        <v>655</v>
      </c>
      <c r="D30" s="88" t="s">
        <v>75</v>
      </c>
      <c r="E30" s="88" t="s">
        <v>200</v>
      </c>
      <c r="F30" s="88" t="s">
        <v>606</v>
      </c>
      <c r="G30" s="88" t="s">
        <v>374</v>
      </c>
      <c r="H30" s="88" t="s">
        <v>375</v>
      </c>
      <c r="I30" s="40">
        <f t="shared" si="0"/>
        <v>363200</v>
      </c>
      <c r="J30" s="40">
        <v>363200</v>
      </c>
      <c r="K30" s="38">
        <v>363200</v>
      </c>
      <c r="L30" s="40"/>
      <c r="M30" s="40"/>
      <c r="N30" s="40"/>
      <c r="O30" s="40"/>
      <c r="P30" s="40"/>
      <c r="Q30" s="40"/>
      <c r="R30" s="40">
        <f t="shared" si="1"/>
        <v>0</v>
      </c>
      <c r="S30" s="40"/>
      <c r="T30" s="40"/>
      <c r="U30" s="40"/>
      <c r="V30" s="40"/>
      <c r="W30" s="40"/>
    </row>
    <row r="31" ht="21.75" customHeight="1" spans="1:23">
      <c r="A31" s="88" t="s">
        <v>646</v>
      </c>
      <c r="B31" s="88" t="s">
        <v>656</v>
      </c>
      <c r="C31" s="88" t="s">
        <v>657</v>
      </c>
      <c r="D31" s="88" t="s">
        <v>75</v>
      </c>
      <c r="E31" s="88" t="s">
        <v>194</v>
      </c>
      <c r="F31" s="88" t="s">
        <v>623</v>
      </c>
      <c r="G31" s="88" t="s">
        <v>374</v>
      </c>
      <c r="H31" s="88" t="s">
        <v>375</v>
      </c>
      <c r="I31" s="40">
        <f t="shared" si="0"/>
        <v>890098</v>
      </c>
      <c r="J31" s="40">
        <v>890098</v>
      </c>
      <c r="K31" s="38">
        <v>890098</v>
      </c>
      <c r="L31" s="40"/>
      <c r="M31" s="40"/>
      <c r="N31" s="40"/>
      <c r="O31" s="40"/>
      <c r="P31" s="40"/>
      <c r="Q31" s="40"/>
      <c r="R31" s="40">
        <f t="shared" si="1"/>
        <v>0</v>
      </c>
      <c r="S31" s="40"/>
      <c r="T31" s="40"/>
      <c r="U31" s="40"/>
      <c r="V31" s="40"/>
      <c r="W31" s="40"/>
    </row>
    <row r="32" ht="21.75" customHeight="1" spans="1:23">
      <c r="A32" s="88" t="s">
        <v>646</v>
      </c>
      <c r="B32" s="88" t="s">
        <v>658</v>
      </c>
      <c r="C32" s="88" t="s">
        <v>659</v>
      </c>
      <c r="D32" s="88" t="s">
        <v>75</v>
      </c>
      <c r="E32" s="88" t="s">
        <v>218</v>
      </c>
      <c r="F32" s="88" t="s">
        <v>325</v>
      </c>
      <c r="G32" s="88" t="s">
        <v>660</v>
      </c>
      <c r="H32" s="88" t="s">
        <v>661</v>
      </c>
      <c r="I32" s="40">
        <f t="shared" si="0"/>
        <v>658068</v>
      </c>
      <c r="J32" s="40">
        <v>658068</v>
      </c>
      <c r="K32" s="38">
        <v>658068</v>
      </c>
      <c r="L32" s="40"/>
      <c r="M32" s="40"/>
      <c r="N32" s="40"/>
      <c r="O32" s="40"/>
      <c r="P32" s="40"/>
      <c r="Q32" s="40"/>
      <c r="R32" s="40">
        <f t="shared" si="1"/>
        <v>0</v>
      </c>
      <c r="S32" s="40"/>
      <c r="T32" s="40"/>
      <c r="U32" s="40"/>
      <c r="V32" s="40"/>
      <c r="W32" s="40"/>
    </row>
    <row r="33" ht="21.75" customHeight="1" spans="1:23">
      <c r="A33" s="88" t="s">
        <v>662</v>
      </c>
      <c r="B33" s="88" t="s">
        <v>663</v>
      </c>
      <c r="C33" s="88" t="s">
        <v>664</v>
      </c>
      <c r="D33" s="88" t="s">
        <v>75</v>
      </c>
      <c r="E33" s="88" t="s">
        <v>192</v>
      </c>
      <c r="F33" s="88" t="s">
        <v>641</v>
      </c>
      <c r="G33" s="88" t="s">
        <v>374</v>
      </c>
      <c r="H33" s="88" t="s">
        <v>375</v>
      </c>
      <c r="I33" s="40">
        <f t="shared" si="0"/>
        <v>310079.68</v>
      </c>
      <c r="J33" s="40">
        <v>310079.68</v>
      </c>
      <c r="K33" s="38">
        <v>310079.68</v>
      </c>
      <c r="L33" s="40"/>
      <c r="M33" s="40"/>
      <c r="N33" s="40"/>
      <c r="O33" s="40"/>
      <c r="P33" s="40"/>
      <c r="Q33" s="40"/>
      <c r="R33" s="40">
        <f t="shared" si="1"/>
        <v>0</v>
      </c>
      <c r="S33" s="40"/>
      <c r="T33" s="40"/>
      <c r="U33" s="40"/>
      <c r="V33" s="40"/>
      <c r="W33" s="40"/>
    </row>
    <row r="34" ht="21.75" customHeight="1" spans="1:23">
      <c r="A34" s="88" t="s">
        <v>662</v>
      </c>
      <c r="B34" s="88" t="s">
        <v>665</v>
      </c>
      <c r="C34" s="88" t="s">
        <v>666</v>
      </c>
      <c r="D34" s="88" t="s">
        <v>75</v>
      </c>
      <c r="E34" s="88" t="s">
        <v>174</v>
      </c>
      <c r="F34" s="88" t="s">
        <v>620</v>
      </c>
      <c r="G34" s="88" t="s">
        <v>374</v>
      </c>
      <c r="H34" s="88" t="s">
        <v>375</v>
      </c>
      <c r="I34" s="40">
        <f t="shared" si="0"/>
        <v>100000</v>
      </c>
      <c r="J34" s="40">
        <v>100000</v>
      </c>
      <c r="K34" s="38">
        <v>100000</v>
      </c>
      <c r="L34" s="40"/>
      <c r="M34" s="40"/>
      <c r="N34" s="40"/>
      <c r="O34" s="40"/>
      <c r="P34" s="40"/>
      <c r="Q34" s="40"/>
      <c r="R34" s="40">
        <f t="shared" si="1"/>
        <v>0</v>
      </c>
      <c r="S34" s="40"/>
      <c r="T34" s="40"/>
      <c r="U34" s="40"/>
      <c r="V34" s="40"/>
      <c r="W34" s="40"/>
    </row>
    <row r="35" ht="21.75" customHeight="1" spans="1:23">
      <c r="A35" s="88" t="s">
        <v>662</v>
      </c>
      <c r="B35" s="88" t="s">
        <v>667</v>
      </c>
      <c r="C35" s="88" t="s">
        <v>668</v>
      </c>
      <c r="D35" s="88" t="s">
        <v>75</v>
      </c>
      <c r="E35" s="88" t="s">
        <v>230</v>
      </c>
      <c r="F35" s="88" t="s">
        <v>669</v>
      </c>
      <c r="G35" s="88" t="s">
        <v>670</v>
      </c>
      <c r="H35" s="88" t="s">
        <v>125</v>
      </c>
      <c r="I35" s="40">
        <f t="shared" si="0"/>
        <v>30000</v>
      </c>
      <c r="J35" s="40"/>
      <c r="K35" s="38"/>
      <c r="L35" s="40"/>
      <c r="M35" s="40"/>
      <c r="N35" s="40"/>
      <c r="O35" s="40"/>
      <c r="P35" s="40"/>
      <c r="Q35" s="40"/>
      <c r="R35" s="40">
        <f t="shared" si="1"/>
        <v>30000</v>
      </c>
      <c r="S35" s="40"/>
      <c r="T35" s="40"/>
      <c r="U35" s="40"/>
      <c r="V35" s="40"/>
      <c r="W35" s="40">
        <v>30000</v>
      </c>
    </row>
    <row r="36" ht="21.75" customHeight="1" spans="1:23">
      <c r="A36" s="88" t="s">
        <v>603</v>
      </c>
      <c r="B36" s="88" t="s">
        <v>671</v>
      </c>
      <c r="C36" s="88" t="s">
        <v>672</v>
      </c>
      <c r="D36" s="88" t="s">
        <v>406</v>
      </c>
      <c r="E36" s="88" t="s">
        <v>170</v>
      </c>
      <c r="F36" s="88" t="s">
        <v>408</v>
      </c>
      <c r="G36" s="88" t="s">
        <v>374</v>
      </c>
      <c r="H36" s="88" t="s">
        <v>375</v>
      </c>
      <c r="I36" s="40">
        <f t="shared" si="0"/>
        <v>90000</v>
      </c>
      <c r="J36" s="40"/>
      <c r="K36" s="38"/>
      <c r="L36" s="40"/>
      <c r="M36" s="40"/>
      <c r="N36" s="40"/>
      <c r="O36" s="40"/>
      <c r="P36" s="40"/>
      <c r="Q36" s="40"/>
      <c r="R36" s="40">
        <f t="shared" si="1"/>
        <v>90000</v>
      </c>
      <c r="S36" s="40">
        <v>90000</v>
      </c>
      <c r="T36" s="40"/>
      <c r="U36" s="40"/>
      <c r="V36" s="40"/>
      <c r="W36" s="40"/>
    </row>
    <row r="37" ht="21.75" customHeight="1" spans="1:23">
      <c r="A37" s="88" t="s">
        <v>603</v>
      </c>
      <c r="B37" s="88" t="s">
        <v>673</v>
      </c>
      <c r="C37" s="88" t="s">
        <v>674</v>
      </c>
      <c r="D37" s="88" t="s">
        <v>406</v>
      </c>
      <c r="E37" s="88" t="s">
        <v>170</v>
      </c>
      <c r="F37" s="88" t="s">
        <v>408</v>
      </c>
      <c r="G37" s="88" t="s">
        <v>380</v>
      </c>
      <c r="H37" s="88" t="s">
        <v>381</v>
      </c>
      <c r="I37" s="40">
        <f t="shared" si="0"/>
        <v>259750</v>
      </c>
      <c r="J37" s="40"/>
      <c r="K37" s="38"/>
      <c r="L37" s="40"/>
      <c r="M37" s="40"/>
      <c r="N37" s="40"/>
      <c r="O37" s="40"/>
      <c r="P37" s="40"/>
      <c r="Q37" s="40"/>
      <c r="R37" s="40">
        <f t="shared" si="1"/>
        <v>259750</v>
      </c>
      <c r="S37" s="40">
        <v>259750</v>
      </c>
      <c r="T37" s="40"/>
      <c r="U37" s="40"/>
      <c r="V37" s="40"/>
      <c r="W37" s="40"/>
    </row>
    <row r="38" ht="21.75" customHeight="1" spans="1:23">
      <c r="A38" s="88" t="s">
        <v>603</v>
      </c>
      <c r="B38" s="88" t="s">
        <v>675</v>
      </c>
      <c r="C38" s="88" t="s">
        <v>676</v>
      </c>
      <c r="D38" s="88" t="s">
        <v>406</v>
      </c>
      <c r="E38" s="88" t="s">
        <v>170</v>
      </c>
      <c r="F38" s="88" t="s">
        <v>408</v>
      </c>
      <c r="G38" s="88" t="s">
        <v>374</v>
      </c>
      <c r="H38" s="88" t="s">
        <v>375</v>
      </c>
      <c r="I38" s="40">
        <f t="shared" si="0"/>
        <v>10750000</v>
      </c>
      <c r="J38" s="40"/>
      <c r="K38" s="38"/>
      <c r="L38" s="40"/>
      <c r="M38" s="40"/>
      <c r="N38" s="40"/>
      <c r="O38" s="40"/>
      <c r="P38" s="40"/>
      <c r="Q38" s="40"/>
      <c r="R38" s="40">
        <f t="shared" si="1"/>
        <v>10750000</v>
      </c>
      <c r="S38" s="40">
        <v>10750000</v>
      </c>
      <c r="T38" s="40"/>
      <c r="U38" s="40"/>
      <c r="V38" s="40"/>
      <c r="W38" s="40"/>
    </row>
    <row r="39" ht="21.75" customHeight="1" spans="1:23">
      <c r="A39" s="88" t="s">
        <v>662</v>
      </c>
      <c r="B39" s="88" t="s">
        <v>677</v>
      </c>
      <c r="C39" s="88" t="s">
        <v>668</v>
      </c>
      <c r="D39" s="88" t="s">
        <v>406</v>
      </c>
      <c r="E39" s="88" t="s">
        <v>230</v>
      </c>
      <c r="F39" s="88" t="s">
        <v>669</v>
      </c>
      <c r="G39" s="88" t="s">
        <v>670</v>
      </c>
      <c r="H39" s="88" t="s">
        <v>125</v>
      </c>
      <c r="I39" s="40">
        <f t="shared" si="0"/>
        <v>65497</v>
      </c>
      <c r="J39" s="40"/>
      <c r="K39" s="38"/>
      <c r="L39" s="40"/>
      <c r="M39" s="40"/>
      <c r="N39" s="40"/>
      <c r="O39" s="40"/>
      <c r="P39" s="40"/>
      <c r="Q39" s="40"/>
      <c r="R39" s="40">
        <f t="shared" si="1"/>
        <v>65497</v>
      </c>
      <c r="S39" s="40"/>
      <c r="T39" s="40"/>
      <c r="U39" s="40"/>
      <c r="V39" s="40"/>
      <c r="W39" s="40">
        <v>65497</v>
      </c>
    </row>
    <row r="40" ht="21.75" customHeight="1" spans="1:23">
      <c r="A40" s="88" t="s">
        <v>662</v>
      </c>
      <c r="B40" s="88" t="s">
        <v>678</v>
      </c>
      <c r="C40" s="88" t="s">
        <v>668</v>
      </c>
      <c r="D40" s="88" t="s">
        <v>413</v>
      </c>
      <c r="E40" s="88" t="s">
        <v>230</v>
      </c>
      <c r="F40" s="88" t="s">
        <v>669</v>
      </c>
      <c r="G40" s="88" t="s">
        <v>670</v>
      </c>
      <c r="H40" s="88" t="s">
        <v>125</v>
      </c>
      <c r="I40" s="40">
        <f t="shared" si="0"/>
        <v>3600</v>
      </c>
      <c r="J40" s="40"/>
      <c r="K40" s="38"/>
      <c r="L40" s="40"/>
      <c r="M40" s="40"/>
      <c r="N40" s="40"/>
      <c r="O40" s="40"/>
      <c r="P40" s="40"/>
      <c r="Q40" s="40"/>
      <c r="R40" s="40">
        <f t="shared" si="1"/>
        <v>3600</v>
      </c>
      <c r="S40" s="40"/>
      <c r="T40" s="40"/>
      <c r="U40" s="40"/>
      <c r="V40" s="40"/>
      <c r="W40" s="40">
        <v>3600</v>
      </c>
    </row>
    <row r="41" ht="21.75" customHeight="1" spans="1:23">
      <c r="A41" s="88" t="s">
        <v>603</v>
      </c>
      <c r="B41" s="88" t="s">
        <v>679</v>
      </c>
      <c r="C41" s="88" t="s">
        <v>672</v>
      </c>
      <c r="D41" s="88" t="s">
        <v>428</v>
      </c>
      <c r="E41" s="88" t="s">
        <v>172</v>
      </c>
      <c r="F41" s="88" t="s">
        <v>430</v>
      </c>
      <c r="G41" s="88" t="s">
        <v>374</v>
      </c>
      <c r="H41" s="88" t="s">
        <v>375</v>
      </c>
      <c r="I41" s="40">
        <f t="shared" si="0"/>
        <v>42000</v>
      </c>
      <c r="J41" s="40"/>
      <c r="K41" s="38"/>
      <c r="L41" s="40"/>
      <c r="M41" s="40"/>
      <c r="N41" s="40"/>
      <c r="O41" s="40"/>
      <c r="P41" s="40"/>
      <c r="Q41" s="40"/>
      <c r="R41" s="40">
        <f t="shared" si="1"/>
        <v>42000</v>
      </c>
      <c r="S41" s="40">
        <v>42000</v>
      </c>
      <c r="T41" s="40"/>
      <c r="U41" s="40"/>
      <c r="V41" s="40"/>
      <c r="W41" s="40"/>
    </row>
    <row r="42" ht="21.75" customHeight="1" spans="1:23">
      <c r="A42" s="88" t="s">
        <v>662</v>
      </c>
      <c r="B42" s="88" t="s">
        <v>680</v>
      </c>
      <c r="C42" s="88" t="s">
        <v>681</v>
      </c>
      <c r="D42" s="88" t="s">
        <v>428</v>
      </c>
      <c r="E42" s="88" t="s">
        <v>224</v>
      </c>
      <c r="F42" s="88" t="s">
        <v>682</v>
      </c>
      <c r="G42" s="88" t="s">
        <v>683</v>
      </c>
      <c r="H42" s="88" t="s">
        <v>684</v>
      </c>
      <c r="I42" s="40">
        <f t="shared" ref="I42:I73" si="2">J42+L42+M42+N42+O42+P42+Q42+R42</f>
        <v>9002000</v>
      </c>
      <c r="J42" s="40"/>
      <c r="K42" s="38"/>
      <c r="L42" s="40"/>
      <c r="M42" s="40"/>
      <c r="N42" s="40"/>
      <c r="O42" s="40"/>
      <c r="P42" s="40"/>
      <c r="Q42" s="40"/>
      <c r="R42" s="40">
        <f t="shared" ref="R42:R73" si="3">S42+T42+U42+V42+W42</f>
        <v>9002000</v>
      </c>
      <c r="S42" s="40">
        <v>9002000</v>
      </c>
      <c r="T42" s="40"/>
      <c r="U42" s="40"/>
      <c r="V42" s="40"/>
      <c r="W42" s="40"/>
    </row>
    <row r="43" ht="21.75" customHeight="1" spans="1:23">
      <c r="A43" s="88" t="s">
        <v>603</v>
      </c>
      <c r="B43" s="88" t="s">
        <v>685</v>
      </c>
      <c r="C43" s="88" t="s">
        <v>686</v>
      </c>
      <c r="D43" s="88" t="s">
        <v>435</v>
      </c>
      <c r="E43" s="88" t="s">
        <v>184</v>
      </c>
      <c r="F43" s="88" t="s">
        <v>443</v>
      </c>
      <c r="G43" s="88" t="s">
        <v>374</v>
      </c>
      <c r="H43" s="88" t="s">
        <v>375</v>
      </c>
      <c r="I43" s="40">
        <f t="shared" si="2"/>
        <v>100000</v>
      </c>
      <c r="J43" s="40">
        <v>100000</v>
      </c>
      <c r="K43" s="38">
        <v>100000</v>
      </c>
      <c r="L43" s="40"/>
      <c r="M43" s="40"/>
      <c r="N43" s="40"/>
      <c r="O43" s="40"/>
      <c r="P43" s="40"/>
      <c r="Q43" s="40"/>
      <c r="R43" s="40">
        <f t="shared" si="3"/>
        <v>0</v>
      </c>
      <c r="S43" s="40"/>
      <c r="T43" s="40"/>
      <c r="U43" s="40"/>
      <c r="V43" s="40"/>
      <c r="W43" s="40"/>
    </row>
    <row r="44" ht="21.75" customHeight="1" spans="1:23">
      <c r="A44" s="88" t="s">
        <v>603</v>
      </c>
      <c r="B44" s="88" t="s">
        <v>687</v>
      </c>
      <c r="C44" s="88" t="s">
        <v>676</v>
      </c>
      <c r="D44" s="88" t="s">
        <v>435</v>
      </c>
      <c r="E44" s="88" t="s">
        <v>168</v>
      </c>
      <c r="F44" s="88" t="s">
        <v>437</v>
      </c>
      <c r="G44" s="88" t="s">
        <v>688</v>
      </c>
      <c r="H44" s="88" t="s">
        <v>689</v>
      </c>
      <c r="I44" s="40">
        <f t="shared" si="2"/>
        <v>24300000</v>
      </c>
      <c r="J44" s="40"/>
      <c r="K44" s="38"/>
      <c r="L44" s="40"/>
      <c r="M44" s="40"/>
      <c r="N44" s="40"/>
      <c r="O44" s="40"/>
      <c r="P44" s="40"/>
      <c r="Q44" s="40"/>
      <c r="R44" s="40">
        <f t="shared" si="3"/>
        <v>24300000</v>
      </c>
      <c r="S44" s="40">
        <v>24300000</v>
      </c>
      <c r="T44" s="40"/>
      <c r="U44" s="40"/>
      <c r="V44" s="40"/>
      <c r="W44" s="40"/>
    </row>
    <row r="45" ht="21.75" customHeight="1" spans="1:23">
      <c r="A45" s="88" t="s">
        <v>603</v>
      </c>
      <c r="B45" s="88" t="s">
        <v>690</v>
      </c>
      <c r="C45" s="88" t="s">
        <v>672</v>
      </c>
      <c r="D45" s="88" t="s">
        <v>435</v>
      </c>
      <c r="E45" s="88" t="s">
        <v>168</v>
      </c>
      <c r="F45" s="88" t="s">
        <v>437</v>
      </c>
      <c r="G45" s="88" t="s">
        <v>374</v>
      </c>
      <c r="H45" s="88" t="s">
        <v>375</v>
      </c>
      <c r="I45" s="40">
        <f t="shared" si="2"/>
        <v>525000</v>
      </c>
      <c r="J45" s="40"/>
      <c r="K45" s="38"/>
      <c r="L45" s="40"/>
      <c r="M45" s="40"/>
      <c r="N45" s="40"/>
      <c r="O45" s="40"/>
      <c r="P45" s="40"/>
      <c r="Q45" s="40"/>
      <c r="R45" s="40">
        <f t="shared" si="3"/>
        <v>525000</v>
      </c>
      <c r="S45" s="40">
        <v>525000</v>
      </c>
      <c r="T45" s="40"/>
      <c r="U45" s="40"/>
      <c r="V45" s="40"/>
      <c r="W45" s="40"/>
    </row>
    <row r="46" ht="21.75" customHeight="1" spans="1:23">
      <c r="A46" s="88" t="s">
        <v>603</v>
      </c>
      <c r="B46" s="88" t="s">
        <v>691</v>
      </c>
      <c r="C46" s="88" t="s">
        <v>692</v>
      </c>
      <c r="D46" s="88" t="s">
        <v>435</v>
      </c>
      <c r="E46" s="88" t="s">
        <v>168</v>
      </c>
      <c r="F46" s="88" t="s">
        <v>437</v>
      </c>
      <c r="G46" s="88" t="s">
        <v>693</v>
      </c>
      <c r="H46" s="88" t="s">
        <v>684</v>
      </c>
      <c r="I46" s="40">
        <f t="shared" si="2"/>
        <v>4802000</v>
      </c>
      <c r="J46" s="40"/>
      <c r="K46" s="38"/>
      <c r="L46" s="40"/>
      <c r="M46" s="40"/>
      <c r="N46" s="40"/>
      <c r="O46" s="40"/>
      <c r="P46" s="40"/>
      <c r="Q46" s="40"/>
      <c r="R46" s="40">
        <f t="shared" si="3"/>
        <v>4802000</v>
      </c>
      <c r="S46" s="40">
        <v>4802000</v>
      </c>
      <c r="T46" s="40"/>
      <c r="U46" s="40"/>
      <c r="V46" s="40"/>
      <c r="W46" s="40"/>
    </row>
    <row r="47" ht="21.75" customHeight="1" spans="1:23">
      <c r="A47" s="88" t="s">
        <v>603</v>
      </c>
      <c r="B47" s="88" t="s">
        <v>694</v>
      </c>
      <c r="C47" s="88" t="s">
        <v>695</v>
      </c>
      <c r="D47" s="88" t="s">
        <v>435</v>
      </c>
      <c r="E47" s="88" t="s">
        <v>168</v>
      </c>
      <c r="F47" s="88" t="s">
        <v>437</v>
      </c>
      <c r="G47" s="88" t="s">
        <v>380</v>
      </c>
      <c r="H47" s="88" t="s">
        <v>381</v>
      </c>
      <c r="I47" s="40">
        <f t="shared" si="2"/>
        <v>621200</v>
      </c>
      <c r="J47" s="40"/>
      <c r="K47" s="38"/>
      <c r="L47" s="40"/>
      <c r="M47" s="40"/>
      <c r="N47" s="40"/>
      <c r="O47" s="40"/>
      <c r="P47" s="40"/>
      <c r="Q47" s="40"/>
      <c r="R47" s="40">
        <f t="shared" si="3"/>
        <v>621200</v>
      </c>
      <c r="S47" s="40">
        <v>621200</v>
      </c>
      <c r="T47" s="40"/>
      <c r="U47" s="40"/>
      <c r="V47" s="40"/>
      <c r="W47" s="40"/>
    </row>
    <row r="48" ht="21.75" customHeight="1" spans="1:23">
      <c r="A48" s="88" t="s">
        <v>603</v>
      </c>
      <c r="B48" s="88" t="s">
        <v>696</v>
      </c>
      <c r="C48" s="88" t="s">
        <v>697</v>
      </c>
      <c r="D48" s="88" t="s">
        <v>435</v>
      </c>
      <c r="E48" s="88" t="s">
        <v>168</v>
      </c>
      <c r="F48" s="88" t="s">
        <v>437</v>
      </c>
      <c r="G48" s="88" t="s">
        <v>693</v>
      </c>
      <c r="H48" s="88" t="s">
        <v>684</v>
      </c>
      <c r="I48" s="40">
        <f t="shared" si="2"/>
        <v>296040</v>
      </c>
      <c r="J48" s="40"/>
      <c r="K48" s="38"/>
      <c r="L48" s="40"/>
      <c r="M48" s="40"/>
      <c r="N48" s="40"/>
      <c r="O48" s="40"/>
      <c r="P48" s="40"/>
      <c r="Q48" s="40"/>
      <c r="R48" s="40">
        <f t="shared" si="3"/>
        <v>296040</v>
      </c>
      <c r="S48" s="40">
        <v>296040</v>
      </c>
      <c r="T48" s="40"/>
      <c r="U48" s="40"/>
      <c r="V48" s="40"/>
      <c r="W48" s="40"/>
    </row>
    <row r="49" ht="21.75" customHeight="1" spans="1:23">
      <c r="A49" s="88" t="s">
        <v>603</v>
      </c>
      <c r="B49" s="88" t="s">
        <v>698</v>
      </c>
      <c r="C49" s="88" t="s">
        <v>699</v>
      </c>
      <c r="D49" s="88" t="s">
        <v>435</v>
      </c>
      <c r="E49" s="88" t="s">
        <v>168</v>
      </c>
      <c r="F49" s="88" t="s">
        <v>437</v>
      </c>
      <c r="G49" s="88" t="s">
        <v>700</v>
      </c>
      <c r="H49" s="88" t="s">
        <v>701</v>
      </c>
      <c r="I49" s="40">
        <f t="shared" si="2"/>
        <v>6353834</v>
      </c>
      <c r="J49" s="40"/>
      <c r="K49" s="38"/>
      <c r="L49" s="40"/>
      <c r="M49" s="40"/>
      <c r="N49" s="40"/>
      <c r="O49" s="40"/>
      <c r="P49" s="40"/>
      <c r="Q49" s="40"/>
      <c r="R49" s="40">
        <f t="shared" si="3"/>
        <v>6353834</v>
      </c>
      <c r="S49" s="40">
        <v>6353834</v>
      </c>
      <c r="T49" s="40"/>
      <c r="U49" s="40"/>
      <c r="V49" s="40"/>
      <c r="W49" s="40"/>
    </row>
    <row r="50" ht="21.75" customHeight="1" spans="1:23">
      <c r="A50" s="88" t="s">
        <v>603</v>
      </c>
      <c r="B50" s="88" t="s">
        <v>702</v>
      </c>
      <c r="C50" s="88" t="s">
        <v>703</v>
      </c>
      <c r="D50" s="88" t="s">
        <v>441</v>
      </c>
      <c r="E50" s="88" t="s">
        <v>184</v>
      </c>
      <c r="F50" s="88" t="s">
        <v>443</v>
      </c>
      <c r="G50" s="88" t="s">
        <v>384</v>
      </c>
      <c r="H50" s="88" t="s">
        <v>385</v>
      </c>
      <c r="I50" s="40">
        <f t="shared" si="2"/>
        <v>60000</v>
      </c>
      <c r="J50" s="40">
        <v>60000</v>
      </c>
      <c r="K50" s="38">
        <v>60000</v>
      </c>
      <c r="L50" s="40"/>
      <c r="M50" s="40"/>
      <c r="N50" s="40"/>
      <c r="O50" s="40"/>
      <c r="P50" s="40"/>
      <c r="Q50" s="40"/>
      <c r="R50" s="40">
        <f t="shared" si="3"/>
        <v>0</v>
      </c>
      <c r="S50" s="40"/>
      <c r="T50" s="40"/>
      <c r="U50" s="40"/>
      <c r="V50" s="40"/>
      <c r="W50" s="40"/>
    </row>
    <row r="51" ht="21.75" customHeight="1" spans="1:23">
      <c r="A51" s="88" t="s">
        <v>603</v>
      </c>
      <c r="B51" s="88" t="s">
        <v>702</v>
      </c>
      <c r="C51" s="88" t="s">
        <v>703</v>
      </c>
      <c r="D51" s="88" t="s">
        <v>441</v>
      </c>
      <c r="E51" s="88" t="s">
        <v>184</v>
      </c>
      <c r="F51" s="88" t="s">
        <v>443</v>
      </c>
      <c r="G51" s="88" t="s">
        <v>360</v>
      </c>
      <c r="H51" s="88" t="s">
        <v>361</v>
      </c>
      <c r="I51" s="40">
        <f t="shared" si="2"/>
        <v>60000</v>
      </c>
      <c r="J51" s="40">
        <v>60000</v>
      </c>
      <c r="K51" s="38">
        <v>60000</v>
      </c>
      <c r="L51" s="40"/>
      <c r="M51" s="40"/>
      <c r="N51" s="40"/>
      <c r="O51" s="40"/>
      <c r="P51" s="40"/>
      <c r="Q51" s="40"/>
      <c r="R51" s="40">
        <f t="shared" si="3"/>
        <v>0</v>
      </c>
      <c r="S51" s="40"/>
      <c r="T51" s="40"/>
      <c r="U51" s="40"/>
      <c r="V51" s="40"/>
      <c r="W51" s="40"/>
    </row>
    <row r="52" ht="21.75" customHeight="1" spans="1:23">
      <c r="A52" s="88" t="s">
        <v>603</v>
      </c>
      <c r="B52" s="88" t="s">
        <v>704</v>
      </c>
      <c r="C52" s="88" t="s">
        <v>705</v>
      </c>
      <c r="D52" s="88" t="s">
        <v>441</v>
      </c>
      <c r="E52" s="88" t="s">
        <v>184</v>
      </c>
      <c r="F52" s="88" t="s">
        <v>443</v>
      </c>
      <c r="G52" s="88" t="s">
        <v>380</v>
      </c>
      <c r="H52" s="88" t="s">
        <v>381</v>
      </c>
      <c r="I52" s="40">
        <f t="shared" si="2"/>
        <v>100000</v>
      </c>
      <c r="J52" s="40">
        <v>100000</v>
      </c>
      <c r="K52" s="38">
        <v>100000</v>
      </c>
      <c r="L52" s="40"/>
      <c r="M52" s="40"/>
      <c r="N52" s="40"/>
      <c r="O52" s="40"/>
      <c r="P52" s="40"/>
      <c r="Q52" s="40"/>
      <c r="R52" s="40">
        <f t="shared" si="3"/>
        <v>0</v>
      </c>
      <c r="S52" s="40"/>
      <c r="T52" s="40"/>
      <c r="U52" s="40"/>
      <c r="V52" s="40"/>
      <c r="W52" s="40"/>
    </row>
    <row r="53" ht="21.75" customHeight="1" spans="1:23">
      <c r="A53" s="88" t="s">
        <v>662</v>
      </c>
      <c r="B53" s="88" t="s">
        <v>706</v>
      </c>
      <c r="C53" s="88" t="s">
        <v>668</v>
      </c>
      <c r="D53" s="88" t="s">
        <v>441</v>
      </c>
      <c r="E53" s="88" t="s">
        <v>230</v>
      </c>
      <c r="F53" s="88" t="s">
        <v>669</v>
      </c>
      <c r="G53" s="88" t="s">
        <v>670</v>
      </c>
      <c r="H53" s="88" t="s">
        <v>125</v>
      </c>
      <c r="I53" s="40">
        <f t="shared" si="2"/>
        <v>18000</v>
      </c>
      <c r="J53" s="40"/>
      <c r="K53" s="38"/>
      <c r="L53" s="40"/>
      <c r="M53" s="40"/>
      <c r="N53" s="40"/>
      <c r="O53" s="40"/>
      <c r="P53" s="40"/>
      <c r="Q53" s="40"/>
      <c r="R53" s="40">
        <f t="shared" si="3"/>
        <v>18000</v>
      </c>
      <c r="S53" s="40"/>
      <c r="T53" s="40"/>
      <c r="U53" s="40"/>
      <c r="V53" s="40"/>
      <c r="W53" s="40">
        <v>18000</v>
      </c>
    </row>
    <row r="54" ht="21.75" customHeight="1" spans="1:23">
      <c r="A54" s="88" t="s">
        <v>662</v>
      </c>
      <c r="B54" s="88" t="s">
        <v>707</v>
      </c>
      <c r="C54" s="88" t="s">
        <v>708</v>
      </c>
      <c r="D54" s="88" t="s">
        <v>457</v>
      </c>
      <c r="E54" s="88" t="s">
        <v>188</v>
      </c>
      <c r="F54" s="88" t="s">
        <v>459</v>
      </c>
      <c r="G54" s="88" t="s">
        <v>380</v>
      </c>
      <c r="H54" s="88" t="s">
        <v>381</v>
      </c>
      <c r="I54" s="40">
        <f t="shared" si="2"/>
        <v>154400</v>
      </c>
      <c r="J54" s="40"/>
      <c r="K54" s="38"/>
      <c r="L54" s="40"/>
      <c r="M54" s="40"/>
      <c r="N54" s="40"/>
      <c r="O54" s="40"/>
      <c r="P54" s="40"/>
      <c r="Q54" s="40"/>
      <c r="R54" s="40">
        <f t="shared" si="3"/>
        <v>154400</v>
      </c>
      <c r="S54" s="40">
        <v>154400</v>
      </c>
      <c r="T54" s="40"/>
      <c r="U54" s="40"/>
      <c r="V54" s="40"/>
      <c r="W54" s="40"/>
    </row>
    <row r="55" ht="21.75" customHeight="1" spans="1:23">
      <c r="A55" s="88" t="s">
        <v>662</v>
      </c>
      <c r="B55" s="88" t="s">
        <v>709</v>
      </c>
      <c r="C55" s="88" t="s">
        <v>710</v>
      </c>
      <c r="D55" s="88" t="s">
        <v>457</v>
      </c>
      <c r="E55" s="88" t="s">
        <v>188</v>
      </c>
      <c r="F55" s="88" t="s">
        <v>459</v>
      </c>
      <c r="G55" s="88" t="s">
        <v>693</v>
      </c>
      <c r="H55" s="88" t="s">
        <v>684</v>
      </c>
      <c r="I55" s="40">
        <f t="shared" si="2"/>
        <v>1552200</v>
      </c>
      <c r="J55" s="40"/>
      <c r="K55" s="38"/>
      <c r="L55" s="40"/>
      <c r="M55" s="40"/>
      <c r="N55" s="40"/>
      <c r="O55" s="40"/>
      <c r="P55" s="40"/>
      <c r="Q55" s="40"/>
      <c r="R55" s="40">
        <f t="shared" si="3"/>
        <v>1552200</v>
      </c>
      <c r="S55" s="40">
        <v>1552200</v>
      </c>
      <c r="T55" s="40"/>
      <c r="U55" s="40"/>
      <c r="V55" s="40"/>
      <c r="W55" s="40"/>
    </row>
    <row r="56" ht="21.75" customHeight="1" spans="1:23">
      <c r="A56" s="88" t="s">
        <v>662</v>
      </c>
      <c r="B56" s="88" t="s">
        <v>711</v>
      </c>
      <c r="C56" s="88" t="s">
        <v>668</v>
      </c>
      <c r="D56" s="88" t="s">
        <v>457</v>
      </c>
      <c r="E56" s="88" t="s">
        <v>230</v>
      </c>
      <c r="F56" s="88" t="s">
        <v>669</v>
      </c>
      <c r="G56" s="88" t="s">
        <v>670</v>
      </c>
      <c r="H56" s="88" t="s">
        <v>125</v>
      </c>
      <c r="I56" s="40">
        <f t="shared" si="2"/>
        <v>23955.07</v>
      </c>
      <c r="J56" s="40"/>
      <c r="K56" s="38"/>
      <c r="L56" s="40"/>
      <c r="M56" s="40"/>
      <c r="N56" s="40"/>
      <c r="O56" s="40"/>
      <c r="P56" s="40"/>
      <c r="Q56" s="40"/>
      <c r="R56" s="40">
        <f t="shared" si="3"/>
        <v>23955.07</v>
      </c>
      <c r="S56" s="40"/>
      <c r="T56" s="40"/>
      <c r="U56" s="40"/>
      <c r="V56" s="40"/>
      <c r="W56" s="40">
        <v>23955.07</v>
      </c>
    </row>
    <row r="57" ht="21.75" customHeight="1" spans="1:23">
      <c r="A57" s="88" t="s">
        <v>603</v>
      </c>
      <c r="B57" s="88" t="s">
        <v>712</v>
      </c>
      <c r="C57" s="88" t="s">
        <v>672</v>
      </c>
      <c r="D57" s="88" t="s">
        <v>469</v>
      </c>
      <c r="E57" s="88" t="s">
        <v>178</v>
      </c>
      <c r="F57" s="88" t="s">
        <v>471</v>
      </c>
      <c r="G57" s="88" t="s">
        <v>374</v>
      </c>
      <c r="H57" s="88" t="s">
        <v>375</v>
      </c>
      <c r="I57" s="40">
        <f t="shared" si="2"/>
        <v>100000</v>
      </c>
      <c r="J57" s="40"/>
      <c r="K57" s="38"/>
      <c r="L57" s="40"/>
      <c r="M57" s="40"/>
      <c r="N57" s="40"/>
      <c r="O57" s="40"/>
      <c r="P57" s="40"/>
      <c r="Q57" s="40"/>
      <c r="R57" s="40">
        <f t="shared" si="3"/>
        <v>100000</v>
      </c>
      <c r="S57" s="40">
        <v>100000</v>
      </c>
      <c r="T57" s="40"/>
      <c r="U57" s="40"/>
      <c r="V57" s="40"/>
      <c r="W57" s="40"/>
    </row>
    <row r="58" ht="21.75" customHeight="1" spans="1:23">
      <c r="A58" s="88" t="s">
        <v>603</v>
      </c>
      <c r="B58" s="88" t="s">
        <v>713</v>
      </c>
      <c r="C58" s="88" t="s">
        <v>674</v>
      </c>
      <c r="D58" s="88" t="s">
        <v>469</v>
      </c>
      <c r="E58" s="88" t="s">
        <v>178</v>
      </c>
      <c r="F58" s="88" t="s">
        <v>471</v>
      </c>
      <c r="G58" s="88" t="s">
        <v>380</v>
      </c>
      <c r="H58" s="88" t="s">
        <v>381</v>
      </c>
      <c r="I58" s="40">
        <f t="shared" si="2"/>
        <v>300000</v>
      </c>
      <c r="J58" s="40"/>
      <c r="K58" s="38"/>
      <c r="L58" s="40"/>
      <c r="M58" s="40"/>
      <c r="N58" s="40"/>
      <c r="O58" s="40"/>
      <c r="P58" s="40"/>
      <c r="Q58" s="40"/>
      <c r="R58" s="40">
        <f t="shared" si="3"/>
        <v>300000</v>
      </c>
      <c r="S58" s="40">
        <v>300000</v>
      </c>
      <c r="T58" s="40"/>
      <c r="U58" s="40"/>
      <c r="V58" s="40"/>
      <c r="W58" s="40"/>
    </row>
    <row r="59" ht="21.75" customHeight="1" spans="1:23">
      <c r="A59" s="88" t="s">
        <v>662</v>
      </c>
      <c r="B59" s="88" t="s">
        <v>714</v>
      </c>
      <c r="C59" s="88" t="s">
        <v>668</v>
      </c>
      <c r="D59" s="88" t="s">
        <v>469</v>
      </c>
      <c r="E59" s="88" t="s">
        <v>230</v>
      </c>
      <c r="F59" s="88" t="s">
        <v>669</v>
      </c>
      <c r="G59" s="88" t="s">
        <v>670</v>
      </c>
      <c r="H59" s="88" t="s">
        <v>125</v>
      </c>
      <c r="I59" s="40">
        <f t="shared" si="2"/>
        <v>5000</v>
      </c>
      <c r="J59" s="40"/>
      <c r="K59" s="38"/>
      <c r="L59" s="40"/>
      <c r="M59" s="40"/>
      <c r="N59" s="40"/>
      <c r="O59" s="40"/>
      <c r="P59" s="40"/>
      <c r="Q59" s="40"/>
      <c r="R59" s="40">
        <f t="shared" si="3"/>
        <v>5000</v>
      </c>
      <c r="S59" s="40"/>
      <c r="T59" s="40"/>
      <c r="U59" s="40"/>
      <c r="V59" s="40"/>
      <c r="W59" s="40">
        <v>5000</v>
      </c>
    </row>
    <row r="60" ht="21.75" customHeight="1" spans="1:23">
      <c r="A60" s="88" t="s">
        <v>603</v>
      </c>
      <c r="B60" s="88" t="s">
        <v>715</v>
      </c>
      <c r="C60" s="88" t="s">
        <v>672</v>
      </c>
      <c r="D60" s="88" t="s">
        <v>481</v>
      </c>
      <c r="E60" s="88" t="s">
        <v>178</v>
      </c>
      <c r="F60" s="88" t="s">
        <v>471</v>
      </c>
      <c r="G60" s="88" t="s">
        <v>374</v>
      </c>
      <c r="H60" s="88" t="s">
        <v>375</v>
      </c>
      <c r="I60" s="40">
        <f t="shared" si="2"/>
        <v>67550</v>
      </c>
      <c r="J60" s="40"/>
      <c r="K60" s="38"/>
      <c r="L60" s="40"/>
      <c r="M60" s="40"/>
      <c r="N60" s="40"/>
      <c r="O60" s="40"/>
      <c r="P60" s="40"/>
      <c r="Q60" s="40"/>
      <c r="R60" s="40">
        <f t="shared" si="3"/>
        <v>67550</v>
      </c>
      <c r="S60" s="40">
        <v>67550</v>
      </c>
      <c r="T60" s="40"/>
      <c r="U60" s="40"/>
      <c r="V60" s="40"/>
      <c r="W60" s="40"/>
    </row>
    <row r="61" ht="21.75" customHeight="1" spans="1:23">
      <c r="A61" s="88" t="s">
        <v>603</v>
      </c>
      <c r="B61" s="88" t="s">
        <v>716</v>
      </c>
      <c r="C61" s="88" t="s">
        <v>674</v>
      </c>
      <c r="D61" s="88" t="s">
        <v>481</v>
      </c>
      <c r="E61" s="88" t="s">
        <v>178</v>
      </c>
      <c r="F61" s="88" t="s">
        <v>471</v>
      </c>
      <c r="G61" s="88" t="s">
        <v>380</v>
      </c>
      <c r="H61" s="88" t="s">
        <v>381</v>
      </c>
      <c r="I61" s="40">
        <f t="shared" si="2"/>
        <v>78000</v>
      </c>
      <c r="J61" s="40"/>
      <c r="K61" s="38"/>
      <c r="L61" s="40"/>
      <c r="M61" s="40"/>
      <c r="N61" s="40"/>
      <c r="O61" s="40"/>
      <c r="P61" s="40"/>
      <c r="Q61" s="40"/>
      <c r="R61" s="40">
        <f t="shared" si="3"/>
        <v>78000</v>
      </c>
      <c r="S61" s="40">
        <v>78000</v>
      </c>
      <c r="T61" s="40"/>
      <c r="U61" s="40"/>
      <c r="V61" s="40"/>
      <c r="W61" s="40"/>
    </row>
    <row r="62" ht="21.75" customHeight="1" spans="1:23">
      <c r="A62" s="88" t="s">
        <v>662</v>
      </c>
      <c r="B62" s="88" t="s">
        <v>717</v>
      </c>
      <c r="C62" s="88" t="s">
        <v>668</v>
      </c>
      <c r="D62" s="88" t="s">
        <v>481</v>
      </c>
      <c r="E62" s="88" t="s">
        <v>230</v>
      </c>
      <c r="F62" s="88" t="s">
        <v>669</v>
      </c>
      <c r="G62" s="88" t="s">
        <v>670</v>
      </c>
      <c r="H62" s="88" t="s">
        <v>125</v>
      </c>
      <c r="I62" s="40">
        <f t="shared" si="2"/>
        <v>1200</v>
      </c>
      <c r="J62" s="40"/>
      <c r="K62" s="38"/>
      <c r="L62" s="40"/>
      <c r="M62" s="40"/>
      <c r="N62" s="40"/>
      <c r="O62" s="40"/>
      <c r="P62" s="40"/>
      <c r="Q62" s="40"/>
      <c r="R62" s="40">
        <f t="shared" si="3"/>
        <v>1200</v>
      </c>
      <c r="S62" s="40"/>
      <c r="T62" s="40"/>
      <c r="U62" s="40"/>
      <c r="V62" s="40"/>
      <c r="W62" s="40">
        <v>1200</v>
      </c>
    </row>
    <row r="63" ht="21.75" customHeight="1" spans="1:23">
      <c r="A63" s="88" t="s">
        <v>603</v>
      </c>
      <c r="B63" s="88" t="s">
        <v>718</v>
      </c>
      <c r="C63" s="88" t="s">
        <v>674</v>
      </c>
      <c r="D63" s="88" t="s">
        <v>493</v>
      </c>
      <c r="E63" s="88" t="s">
        <v>178</v>
      </c>
      <c r="F63" s="88" t="s">
        <v>471</v>
      </c>
      <c r="G63" s="88" t="s">
        <v>380</v>
      </c>
      <c r="H63" s="88" t="s">
        <v>381</v>
      </c>
      <c r="I63" s="40">
        <f t="shared" si="2"/>
        <v>60000</v>
      </c>
      <c r="J63" s="40"/>
      <c r="K63" s="38"/>
      <c r="L63" s="40"/>
      <c r="M63" s="40"/>
      <c r="N63" s="40"/>
      <c r="O63" s="40"/>
      <c r="P63" s="40"/>
      <c r="Q63" s="40"/>
      <c r="R63" s="40">
        <f t="shared" si="3"/>
        <v>60000</v>
      </c>
      <c r="S63" s="40"/>
      <c r="T63" s="40"/>
      <c r="U63" s="40"/>
      <c r="V63" s="40"/>
      <c r="W63" s="40">
        <v>60000</v>
      </c>
    </row>
    <row r="64" ht="21.75" customHeight="1" spans="1:23">
      <c r="A64" s="88" t="s">
        <v>603</v>
      </c>
      <c r="B64" s="88" t="s">
        <v>719</v>
      </c>
      <c r="C64" s="88" t="s">
        <v>720</v>
      </c>
      <c r="D64" s="88" t="s">
        <v>493</v>
      </c>
      <c r="E64" s="88" t="s">
        <v>178</v>
      </c>
      <c r="F64" s="88" t="s">
        <v>471</v>
      </c>
      <c r="G64" s="88" t="s">
        <v>374</v>
      </c>
      <c r="H64" s="88" t="s">
        <v>375</v>
      </c>
      <c r="I64" s="40">
        <f t="shared" si="2"/>
        <v>20000</v>
      </c>
      <c r="J64" s="40"/>
      <c r="K64" s="38"/>
      <c r="L64" s="40"/>
      <c r="M64" s="40"/>
      <c r="N64" s="40"/>
      <c r="O64" s="40"/>
      <c r="P64" s="40"/>
      <c r="Q64" s="40"/>
      <c r="R64" s="40">
        <f t="shared" si="3"/>
        <v>20000</v>
      </c>
      <c r="S64" s="40"/>
      <c r="T64" s="40"/>
      <c r="U64" s="40"/>
      <c r="V64" s="40"/>
      <c r="W64" s="40">
        <v>20000</v>
      </c>
    </row>
    <row r="65" ht="21.75" customHeight="1" spans="1:23">
      <c r="A65" s="88" t="s">
        <v>603</v>
      </c>
      <c r="B65" s="88" t="s">
        <v>721</v>
      </c>
      <c r="C65" s="88" t="s">
        <v>672</v>
      </c>
      <c r="D65" s="88" t="s">
        <v>493</v>
      </c>
      <c r="E65" s="88" t="s">
        <v>178</v>
      </c>
      <c r="F65" s="88" t="s">
        <v>471</v>
      </c>
      <c r="G65" s="88" t="s">
        <v>374</v>
      </c>
      <c r="H65" s="88" t="s">
        <v>375</v>
      </c>
      <c r="I65" s="40">
        <f t="shared" si="2"/>
        <v>45000</v>
      </c>
      <c r="J65" s="40"/>
      <c r="K65" s="38"/>
      <c r="L65" s="40"/>
      <c r="M65" s="40"/>
      <c r="N65" s="40"/>
      <c r="O65" s="40"/>
      <c r="P65" s="40"/>
      <c r="Q65" s="40"/>
      <c r="R65" s="40">
        <f t="shared" si="3"/>
        <v>45000</v>
      </c>
      <c r="S65" s="40"/>
      <c r="T65" s="40">
        <v>45000</v>
      </c>
      <c r="U65" s="40"/>
      <c r="V65" s="40"/>
      <c r="W65" s="40"/>
    </row>
    <row r="66" ht="21.75" customHeight="1" spans="1:23">
      <c r="A66" s="88" t="s">
        <v>662</v>
      </c>
      <c r="B66" s="88" t="s">
        <v>722</v>
      </c>
      <c r="C66" s="88" t="s">
        <v>668</v>
      </c>
      <c r="D66" s="88" t="s">
        <v>493</v>
      </c>
      <c r="E66" s="88" t="s">
        <v>230</v>
      </c>
      <c r="F66" s="88" t="s">
        <v>669</v>
      </c>
      <c r="G66" s="88" t="s">
        <v>670</v>
      </c>
      <c r="H66" s="88" t="s">
        <v>125</v>
      </c>
      <c r="I66" s="40">
        <f t="shared" si="2"/>
        <v>830</v>
      </c>
      <c r="J66" s="40"/>
      <c r="K66" s="38"/>
      <c r="L66" s="40"/>
      <c r="M66" s="40"/>
      <c r="N66" s="40"/>
      <c r="O66" s="40"/>
      <c r="P66" s="40"/>
      <c r="Q66" s="40"/>
      <c r="R66" s="40">
        <f t="shared" si="3"/>
        <v>830</v>
      </c>
      <c r="S66" s="40"/>
      <c r="T66" s="40"/>
      <c r="U66" s="40"/>
      <c r="V66" s="40"/>
      <c r="W66" s="40">
        <v>830</v>
      </c>
    </row>
    <row r="67" ht="21.75" customHeight="1" spans="1:23">
      <c r="A67" s="88" t="s">
        <v>662</v>
      </c>
      <c r="B67" s="88" t="s">
        <v>723</v>
      </c>
      <c r="C67" s="88" t="s">
        <v>710</v>
      </c>
      <c r="D67" s="88" t="s">
        <v>505</v>
      </c>
      <c r="E67" s="88" t="s">
        <v>178</v>
      </c>
      <c r="F67" s="88" t="s">
        <v>471</v>
      </c>
      <c r="G67" s="88" t="s">
        <v>693</v>
      </c>
      <c r="H67" s="88" t="s">
        <v>684</v>
      </c>
      <c r="I67" s="40">
        <f t="shared" si="2"/>
        <v>34400</v>
      </c>
      <c r="J67" s="40"/>
      <c r="K67" s="38"/>
      <c r="L67" s="40"/>
      <c r="M67" s="40"/>
      <c r="N67" s="40"/>
      <c r="O67" s="40"/>
      <c r="P67" s="40"/>
      <c r="Q67" s="40"/>
      <c r="R67" s="40">
        <f t="shared" si="3"/>
        <v>34400</v>
      </c>
      <c r="S67" s="40">
        <v>34400</v>
      </c>
      <c r="T67" s="40"/>
      <c r="U67" s="40"/>
      <c r="V67" s="40"/>
      <c r="W67" s="40"/>
    </row>
    <row r="68" ht="21.75" customHeight="1" spans="1:23">
      <c r="A68" s="88" t="s">
        <v>662</v>
      </c>
      <c r="B68" s="88" t="s">
        <v>724</v>
      </c>
      <c r="C68" s="88" t="s">
        <v>708</v>
      </c>
      <c r="D68" s="88" t="s">
        <v>505</v>
      </c>
      <c r="E68" s="88" t="s">
        <v>178</v>
      </c>
      <c r="F68" s="88" t="s">
        <v>471</v>
      </c>
      <c r="G68" s="88" t="s">
        <v>380</v>
      </c>
      <c r="H68" s="88" t="s">
        <v>381</v>
      </c>
      <c r="I68" s="40">
        <f t="shared" si="2"/>
        <v>73000</v>
      </c>
      <c r="J68" s="40"/>
      <c r="K68" s="38"/>
      <c r="L68" s="40"/>
      <c r="M68" s="40"/>
      <c r="N68" s="40"/>
      <c r="O68" s="40"/>
      <c r="P68" s="40"/>
      <c r="Q68" s="40"/>
      <c r="R68" s="40">
        <f t="shared" si="3"/>
        <v>73000</v>
      </c>
      <c r="S68" s="40">
        <v>73000</v>
      </c>
      <c r="T68" s="40"/>
      <c r="U68" s="40"/>
      <c r="V68" s="40"/>
      <c r="W68" s="40"/>
    </row>
    <row r="69" ht="21.75" customHeight="1" spans="1:23">
      <c r="A69" s="88" t="s">
        <v>662</v>
      </c>
      <c r="B69" s="88" t="s">
        <v>725</v>
      </c>
      <c r="C69" s="88" t="s">
        <v>668</v>
      </c>
      <c r="D69" s="88" t="s">
        <v>505</v>
      </c>
      <c r="E69" s="88" t="s">
        <v>230</v>
      </c>
      <c r="F69" s="88" t="s">
        <v>669</v>
      </c>
      <c r="G69" s="88" t="s">
        <v>670</v>
      </c>
      <c r="H69" s="88" t="s">
        <v>125</v>
      </c>
      <c r="I69" s="40">
        <f t="shared" si="2"/>
        <v>10000</v>
      </c>
      <c r="J69" s="40"/>
      <c r="K69" s="38"/>
      <c r="L69" s="40"/>
      <c r="M69" s="40"/>
      <c r="N69" s="40"/>
      <c r="O69" s="40"/>
      <c r="P69" s="40"/>
      <c r="Q69" s="40"/>
      <c r="R69" s="40">
        <f t="shared" si="3"/>
        <v>10000</v>
      </c>
      <c r="S69" s="40"/>
      <c r="T69" s="40"/>
      <c r="U69" s="40"/>
      <c r="V69" s="40"/>
      <c r="W69" s="40">
        <v>10000</v>
      </c>
    </row>
    <row r="70" ht="21.75" customHeight="1" spans="1:23">
      <c r="A70" s="88" t="s">
        <v>603</v>
      </c>
      <c r="B70" s="88" t="s">
        <v>726</v>
      </c>
      <c r="C70" s="88" t="s">
        <v>672</v>
      </c>
      <c r="D70" s="88" t="s">
        <v>515</v>
      </c>
      <c r="E70" s="88" t="s">
        <v>178</v>
      </c>
      <c r="F70" s="88" t="s">
        <v>471</v>
      </c>
      <c r="G70" s="88" t="s">
        <v>360</v>
      </c>
      <c r="H70" s="88" t="s">
        <v>361</v>
      </c>
      <c r="I70" s="40">
        <f t="shared" si="2"/>
        <v>45000</v>
      </c>
      <c r="J70" s="40"/>
      <c r="K70" s="38"/>
      <c r="L70" s="40"/>
      <c r="M70" s="40"/>
      <c r="N70" s="40"/>
      <c r="O70" s="40"/>
      <c r="P70" s="40"/>
      <c r="Q70" s="40"/>
      <c r="R70" s="40">
        <f t="shared" si="3"/>
        <v>45000</v>
      </c>
      <c r="S70" s="40"/>
      <c r="T70" s="40">
        <v>45000</v>
      </c>
      <c r="U70" s="40"/>
      <c r="V70" s="40"/>
      <c r="W70" s="40"/>
    </row>
    <row r="71" ht="21.75" customHeight="1" spans="1:23">
      <c r="A71" s="88" t="s">
        <v>603</v>
      </c>
      <c r="B71" s="88" t="s">
        <v>727</v>
      </c>
      <c r="C71" s="88" t="s">
        <v>674</v>
      </c>
      <c r="D71" s="88" t="s">
        <v>515</v>
      </c>
      <c r="E71" s="88" t="s">
        <v>178</v>
      </c>
      <c r="F71" s="88" t="s">
        <v>471</v>
      </c>
      <c r="G71" s="88" t="s">
        <v>380</v>
      </c>
      <c r="H71" s="88" t="s">
        <v>381</v>
      </c>
      <c r="I71" s="40">
        <f t="shared" si="2"/>
        <v>60000</v>
      </c>
      <c r="J71" s="40"/>
      <c r="K71" s="38"/>
      <c r="L71" s="40"/>
      <c r="M71" s="40"/>
      <c r="N71" s="40"/>
      <c r="O71" s="40"/>
      <c r="P71" s="40"/>
      <c r="Q71" s="40"/>
      <c r="R71" s="40">
        <f t="shared" si="3"/>
        <v>60000</v>
      </c>
      <c r="S71" s="40"/>
      <c r="T71" s="40"/>
      <c r="U71" s="40"/>
      <c r="V71" s="40"/>
      <c r="W71" s="40">
        <v>60000</v>
      </c>
    </row>
    <row r="72" ht="21.75" customHeight="1" spans="1:23">
      <c r="A72" s="88" t="s">
        <v>603</v>
      </c>
      <c r="B72" s="88" t="s">
        <v>728</v>
      </c>
      <c r="C72" s="88" t="s">
        <v>720</v>
      </c>
      <c r="D72" s="88" t="s">
        <v>515</v>
      </c>
      <c r="E72" s="88" t="s">
        <v>178</v>
      </c>
      <c r="F72" s="88" t="s">
        <v>471</v>
      </c>
      <c r="G72" s="88" t="s">
        <v>374</v>
      </c>
      <c r="H72" s="88" t="s">
        <v>375</v>
      </c>
      <c r="I72" s="40">
        <f t="shared" si="2"/>
        <v>600000</v>
      </c>
      <c r="J72" s="40"/>
      <c r="K72" s="38"/>
      <c r="L72" s="40"/>
      <c r="M72" s="40"/>
      <c r="N72" s="40"/>
      <c r="O72" s="40"/>
      <c r="P72" s="40"/>
      <c r="Q72" s="40"/>
      <c r="R72" s="40">
        <f t="shared" si="3"/>
        <v>600000</v>
      </c>
      <c r="S72" s="40"/>
      <c r="T72" s="40">
        <v>600000</v>
      </c>
      <c r="U72" s="40"/>
      <c r="V72" s="40"/>
      <c r="W72" s="40"/>
    </row>
    <row r="73" ht="21.75" customHeight="1" spans="1:23">
      <c r="A73" s="88" t="s">
        <v>662</v>
      </c>
      <c r="B73" s="88" t="s">
        <v>729</v>
      </c>
      <c r="C73" s="88" t="s">
        <v>668</v>
      </c>
      <c r="D73" s="88" t="s">
        <v>515</v>
      </c>
      <c r="E73" s="88" t="s">
        <v>230</v>
      </c>
      <c r="F73" s="88" t="s">
        <v>669</v>
      </c>
      <c r="G73" s="88" t="s">
        <v>670</v>
      </c>
      <c r="H73" s="88" t="s">
        <v>125</v>
      </c>
      <c r="I73" s="40">
        <f t="shared" si="2"/>
        <v>1200</v>
      </c>
      <c r="J73" s="40"/>
      <c r="K73" s="38"/>
      <c r="L73" s="40"/>
      <c r="M73" s="40"/>
      <c r="N73" s="40"/>
      <c r="O73" s="40"/>
      <c r="P73" s="40"/>
      <c r="Q73" s="40"/>
      <c r="R73" s="40">
        <f t="shared" si="3"/>
        <v>1200</v>
      </c>
      <c r="S73" s="40"/>
      <c r="T73" s="40"/>
      <c r="U73" s="40"/>
      <c r="V73" s="40"/>
      <c r="W73" s="40">
        <v>1200</v>
      </c>
    </row>
    <row r="74" ht="21.75" customHeight="1" spans="1:23">
      <c r="A74" s="88" t="s">
        <v>603</v>
      </c>
      <c r="B74" s="88" t="s">
        <v>730</v>
      </c>
      <c r="C74" s="88" t="s">
        <v>731</v>
      </c>
      <c r="D74" s="88" t="s">
        <v>526</v>
      </c>
      <c r="E74" s="88" t="s">
        <v>178</v>
      </c>
      <c r="F74" s="88" t="s">
        <v>471</v>
      </c>
      <c r="G74" s="88" t="s">
        <v>374</v>
      </c>
      <c r="H74" s="88" t="s">
        <v>375</v>
      </c>
      <c r="I74" s="40">
        <f t="shared" ref="I74:I92" si="4">J74+L74+M74+N74+O74+P74+Q74+R74</f>
        <v>250000</v>
      </c>
      <c r="J74" s="40"/>
      <c r="K74" s="38"/>
      <c r="L74" s="40"/>
      <c r="M74" s="40"/>
      <c r="N74" s="40"/>
      <c r="O74" s="40"/>
      <c r="P74" s="40"/>
      <c r="Q74" s="40"/>
      <c r="R74" s="40">
        <f t="shared" ref="R74:R92" si="5">S74+T74+U74+V74+W74</f>
        <v>250000</v>
      </c>
      <c r="S74" s="40"/>
      <c r="T74" s="40"/>
      <c r="U74" s="40"/>
      <c r="V74" s="40"/>
      <c r="W74" s="40">
        <v>250000</v>
      </c>
    </row>
    <row r="75" ht="21.75" customHeight="1" spans="1:23">
      <c r="A75" s="88" t="s">
        <v>603</v>
      </c>
      <c r="B75" s="88" t="s">
        <v>732</v>
      </c>
      <c r="C75" s="88" t="s">
        <v>720</v>
      </c>
      <c r="D75" s="88" t="s">
        <v>526</v>
      </c>
      <c r="E75" s="88" t="s">
        <v>178</v>
      </c>
      <c r="F75" s="88" t="s">
        <v>471</v>
      </c>
      <c r="G75" s="88" t="s">
        <v>374</v>
      </c>
      <c r="H75" s="88" t="s">
        <v>375</v>
      </c>
      <c r="I75" s="40">
        <f t="shared" si="4"/>
        <v>22000</v>
      </c>
      <c r="J75" s="40"/>
      <c r="K75" s="38"/>
      <c r="L75" s="40"/>
      <c r="M75" s="40"/>
      <c r="N75" s="40"/>
      <c r="O75" s="40"/>
      <c r="P75" s="40"/>
      <c r="Q75" s="40"/>
      <c r="R75" s="40">
        <f t="shared" si="5"/>
        <v>22000</v>
      </c>
      <c r="S75" s="40"/>
      <c r="T75" s="40">
        <v>22000</v>
      </c>
      <c r="U75" s="40"/>
      <c r="V75" s="40"/>
      <c r="W75" s="40"/>
    </row>
    <row r="76" ht="21.75" customHeight="1" spans="1:23">
      <c r="A76" s="88" t="s">
        <v>603</v>
      </c>
      <c r="B76" s="88" t="s">
        <v>733</v>
      </c>
      <c r="C76" s="88" t="s">
        <v>672</v>
      </c>
      <c r="D76" s="88" t="s">
        <v>526</v>
      </c>
      <c r="E76" s="88" t="s">
        <v>178</v>
      </c>
      <c r="F76" s="88" t="s">
        <v>471</v>
      </c>
      <c r="G76" s="88" t="s">
        <v>374</v>
      </c>
      <c r="H76" s="88" t="s">
        <v>375</v>
      </c>
      <c r="I76" s="40">
        <f t="shared" si="4"/>
        <v>90000</v>
      </c>
      <c r="J76" s="40"/>
      <c r="K76" s="38"/>
      <c r="L76" s="40"/>
      <c r="M76" s="40"/>
      <c r="N76" s="40"/>
      <c r="O76" s="40"/>
      <c r="P76" s="40"/>
      <c r="Q76" s="40"/>
      <c r="R76" s="40">
        <f t="shared" si="5"/>
        <v>90000</v>
      </c>
      <c r="S76" s="40"/>
      <c r="T76" s="40">
        <v>90000</v>
      </c>
      <c r="U76" s="40"/>
      <c r="V76" s="40"/>
      <c r="W76" s="40"/>
    </row>
    <row r="77" ht="21.75" customHeight="1" spans="1:23">
      <c r="A77" s="88" t="s">
        <v>603</v>
      </c>
      <c r="B77" s="88" t="s">
        <v>734</v>
      </c>
      <c r="C77" s="88" t="s">
        <v>674</v>
      </c>
      <c r="D77" s="88" t="s">
        <v>526</v>
      </c>
      <c r="E77" s="88" t="s">
        <v>178</v>
      </c>
      <c r="F77" s="88" t="s">
        <v>471</v>
      </c>
      <c r="G77" s="88" t="s">
        <v>374</v>
      </c>
      <c r="H77" s="88" t="s">
        <v>375</v>
      </c>
      <c r="I77" s="40">
        <f t="shared" si="4"/>
        <v>80000</v>
      </c>
      <c r="J77" s="40"/>
      <c r="K77" s="38"/>
      <c r="L77" s="40"/>
      <c r="M77" s="40"/>
      <c r="N77" s="40"/>
      <c r="O77" s="40"/>
      <c r="P77" s="40"/>
      <c r="Q77" s="40"/>
      <c r="R77" s="40">
        <f t="shared" si="5"/>
        <v>80000</v>
      </c>
      <c r="S77" s="40"/>
      <c r="T77" s="40">
        <v>80000</v>
      </c>
      <c r="U77" s="40"/>
      <c r="V77" s="40"/>
      <c r="W77" s="40"/>
    </row>
    <row r="78" ht="21.75" customHeight="1" spans="1:23">
      <c r="A78" s="88" t="s">
        <v>662</v>
      </c>
      <c r="B78" s="88" t="s">
        <v>735</v>
      </c>
      <c r="C78" s="88" t="s">
        <v>668</v>
      </c>
      <c r="D78" s="88" t="s">
        <v>526</v>
      </c>
      <c r="E78" s="88" t="s">
        <v>230</v>
      </c>
      <c r="F78" s="88" t="s">
        <v>669</v>
      </c>
      <c r="G78" s="88" t="s">
        <v>670</v>
      </c>
      <c r="H78" s="88" t="s">
        <v>125</v>
      </c>
      <c r="I78" s="40">
        <f t="shared" si="4"/>
        <v>2000</v>
      </c>
      <c r="J78" s="40"/>
      <c r="K78" s="38"/>
      <c r="L78" s="40"/>
      <c r="M78" s="40"/>
      <c r="N78" s="40"/>
      <c r="O78" s="40"/>
      <c r="P78" s="40"/>
      <c r="Q78" s="40"/>
      <c r="R78" s="40">
        <f t="shared" si="5"/>
        <v>2000</v>
      </c>
      <c r="S78" s="40"/>
      <c r="T78" s="40"/>
      <c r="U78" s="40"/>
      <c r="V78" s="40"/>
      <c r="W78" s="40">
        <v>2000</v>
      </c>
    </row>
    <row r="79" ht="21.75" customHeight="1" spans="1:23">
      <c r="A79" s="88" t="s">
        <v>603</v>
      </c>
      <c r="B79" s="88" t="s">
        <v>736</v>
      </c>
      <c r="C79" s="88" t="s">
        <v>672</v>
      </c>
      <c r="D79" s="88" t="s">
        <v>536</v>
      </c>
      <c r="E79" s="88" t="s">
        <v>178</v>
      </c>
      <c r="F79" s="88" t="s">
        <v>471</v>
      </c>
      <c r="G79" s="88" t="s">
        <v>374</v>
      </c>
      <c r="H79" s="88" t="s">
        <v>375</v>
      </c>
      <c r="I79" s="40">
        <f t="shared" si="4"/>
        <v>40000</v>
      </c>
      <c r="J79" s="40"/>
      <c r="K79" s="38"/>
      <c r="L79" s="40"/>
      <c r="M79" s="40"/>
      <c r="N79" s="40"/>
      <c r="O79" s="40"/>
      <c r="P79" s="40"/>
      <c r="Q79" s="40"/>
      <c r="R79" s="40">
        <f t="shared" si="5"/>
        <v>40000</v>
      </c>
      <c r="S79" s="40">
        <v>40000</v>
      </c>
      <c r="T79" s="40"/>
      <c r="U79" s="40"/>
      <c r="V79" s="40"/>
      <c r="W79" s="40"/>
    </row>
    <row r="80" ht="21.75" customHeight="1" spans="1:23">
      <c r="A80" s="88" t="s">
        <v>603</v>
      </c>
      <c r="B80" s="88" t="s">
        <v>737</v>
      </c>
      <c r="C80" s="88" t="s">
        <v>674</v>
      </c>
      <c r="D80" s="88" t="s">
        <v>536</v>
      </c>
      <c r="E80" s="88" t="s">
        <v>178</v>
      </c>
      <c r="F80" s="88" t="s">
        <v>471</v>
      </c>
      <c r="G80" s="88" t="s">
        <v>380</v>
      </c>
      <c r="H80" s="88" t="s">
        <v>381</v>
      </c>
      <c r="I80" s="40">
        <f t="shared" si="4"/>
        <v>53600</v>
      </c>
      <c r="J80" s="40"/>
      <c r="K80" s="38"/>
      <c r="L80" s="40"/>
      <c r="M80" s="40"/>
      <c r="N80" s="40"/>
      <c r="O80" s="40"/>
      <c r="P80" s="40"/>
      <c r="Q80" s="40"/>
      <c r="R80" s="40">
        <f t="shared" si="5"/>
        <v>53600</v>
      </c>
      <c r="S80" s="40">
        <v>53600</v>
      </c>
      <c r="T80" s="40"/>
      <c r="U80" s="40"/>
      <c r="V80" s="40"/>
      <c r="W80" s="40"/>
    </row>
    <row r="81" ht="21.75" customHeight="1" spans="1:23">
      <c r="A81" s="88" t="s">
        <v>662</v>
      </c>
      <c r="B81" s="88" t="s">
        <v>738</v>
      </c>
      <c r="C81" s="88" t="s">
        <v>668</v>
      </c>
      <c r="D81" s="88" t="s">
        <v>536</v>
      </c>
      <c r="E81" s="88" t="s">
        <v>230</v>
      </c>
      <c r="F81" s="88" t="s">
        <v>669</v>
      </c>
      <c r="G81" s="88" t="s">
        <v>670</v>
      </c>
      <c r="H81" s="88" t="s">
        <v>125</v>
      </c>
      <c r="I81" s="40">
        <f t="shared" si="4"/>
        <v>800</v>
      </c>
      <c r="J81" s="40"/>
      <c r="K81" s="38"/>
      <c r="L81" s="40"/>
      <c r="M81" s="40"/>
      <c r="N81" s="40"/>
      <c r="O81" s="40"/>
      <c r="P81" s="40"/>
      <c r="Q81" s="40"/>
      <c r="R81" s="40">
        <f t="shared" si="5"/>
        <v>800</v>
      </c>
      <c r="S81" s="40"/>
      <c r="T81" s="40"/>
      <c r="U81" s="40"/>
      <c r="V81" s="40"/>
      <c r="W81" s="40">
        <v>800</v>
      </c>
    </row>
    <row r="82" ht="21.75" customHeight="1" spans="1:23">
      <c r="A82" s="88" t="s">
        <v>603</v>
      </c>
      <c r="B82" s="88" t="s">
        <v>739</v>
      </c>
      <c r="C82" s="88" t="s">
        <v>674</v>
      </c>
      <c r="D82" s="88" t="s">
        <v>547</v>
      </c>
      <c r="E82" s="88" t="s">
        <v>178</v>
      </c>
      <c r="F82" s="88" t="s">
        <v>471</v>
      </c>
      <c r="G82" s="88" t="s">
        <v>380</v>
      </c>
      <c r="H82" s="88" t="s">
        <v>381</v>
      </c>
      <c r="I82" s="40">
        <f t="shared" si="4"/>
        <v>44800</v>
      </c>
      <c r="J82" s="40"/>
      <c r="K82" s="38"/>
      <c r="L82" s="40"/>
      <c r="M82" s="40"/>
      <c r="N82" s="40"/>
      <c r="O82" s="40"/>
      <c r="P82" s="40"/>
      <c r="Q82" s="40"/>
      <c r="R82" s="40">
        <f t="shared" si="5"/>
        <v>44800</v>
      </c>
      <c r="S82" s="40">
        <v>44800</v>
      </c>
      <c r="T82" s="40"/>
      <c r="U82" s="40"/>
      <c r="V82" s="40"/>
      <c r="W82" s="40"/>
    </row>
    <row r="83" ht="21.75" customHeight="1" spans="1:23">
      <c r="A83" s="88" t="s">
        <v>662</v>
      </c>
      <c r="B83" s="88" t="s">
        <v>740</v>
      </c>
      <c r="C83" s="88" t="s">
        <v>708</v>
      </c>
      <c r="D83" s="88" t="s">
        <v>547</v>
      </c>
      <c r="E83" s="88" t="s">
        <v>178</v>
      </c>
      <c r="F83" s="88" t="s">
        <v>471</v>
      </c>
      <c r="G83" s="88" t="s">
        <v>380</v>
      </c>
      <c r="H83" s="88" t="s">
        <v>381</v>
      </c>
      <c r="I83" s="40">
        <f t="shared" si="4"/>
        <v>30000</v>
      </c>
      <c r="J83" s="40"/>
      <c r="K83" s="38"/>
      <c r="L83" s="40"/>
      <c r="M83" s="40"/>
      <c r="N83" s="40"/>
      <c r="O83" s="40"/>
      <c r="P83" s="40"/>
      <c r="Q83" s="40"/>
      <c r="R83" s="40">
        <f t="shared" si="5"/>
        <v>30000</v>
      </c>
      <c r="S83" s="40">
        <v>30000</v>
      </c>
      <c r="T83" s="40"/>
      <c r="U83" s="40"/>
      <c r="V83" s="40"/>
      <c r="W83" s="40"/>
    </row>
    <row r="84" ht="21.75" customHeight="1" spans="1:23">
      <c r="A84" s="88" t="s">
        <v>662</v>
      </c>
      <c r="B84" s="88" t="s">
        <v>741</v>
      </c>
      <c r="C84" s="88" t="s">
        <v>668</v>
      </c>
      <c r="D84" s="88" t="s">
        <v>547</v>
      </c>
      <c r="E84" s="88" t="s">
        <v>178</v>
      </c>
      <c r="F84" s="88" t="s">
        <v>471</v>
      </c>
      <c r="G84" s="88" t="s">
        <v>670</v>
      </c>
      <c r="H84" s="88" t="s">
        <v>125</v>
      </c>
      <c r="I84" s="40">
        <f t="shared" si="4"/>
        <v>1900</v>
      </c>
      <c r="J84" s="40"/>
      <c r="K84" s="38"/>
      <c r="L84" s="40"/>
      <c r="M84" s="40"/>
      <c r="N84" s="40"/>
      <c r="O84" s="40"/>
      <c r="P84" s="40"/>
      <c r="Q84" s="40"/>
      <c r="R84" s="40">
        <f t="shared" si="5"/>
        <v>1900</v>
      </c>
      <c r="S84" s="40"/>
      <c r="T84" s="40"/>
      <c r="U84" s="40"/>
      <c r="V84" s="40"/>
      <c r="W84" s="40">
        <v>1900</v>
      </c>
    </row>
    <row r="85" ht="21.75" customHeight="1" spans="1:23">
      <c r="A85" s="88" t="s">
        <v>662</v>
      </c>
      <c r="B85" s="88" t="s">
        <v>742</v>
      </c>
      <c r="C85" s="88" t="s">
        <v>743</v>
      </c>
      <c r="D85" s="88" t="s">
        <v>557</v>
      </c>
      <c r="E85" s="88" t="s">
        <v>168</v>
      </c>
      <c r="F85" s="88" t="s">
        <v>437</v>
      </c>
      <c r="G85" s="88" t="s">
        <v>688</v>
      </c>
      <c r="H85" s="88" t="s">
        <v>689</v>
      </c>
      <c r="I85" s="40">
        <f t="shared" si="4"/>
        <v>8187600</v>
      </c>
      <c r="J85" s="40"/>
      <c r="K85" s="38"/>
      <c r="L85" s="40"/>
      <c r="M85" s="40"/>
      <c r="N85" s="40"/>
      <c r="O85" s="40"/>
      <c r="P85" s="40"/>
      <c r="Q85" s="40"/>
      <c r="R85" s="40">
        <f t="shared" si="5"/>
        <v>8187600</v>
      </c>
      <c r="S85" s="40">
        <v>8187600</v>
      </c>
      <c r="T85" s="40"/>
      <c r="U85" s="40"/>
      <c r="V85" s="40"/>
      <c r="W85" s="40"/>
    </row>
    <row r="86" ht="21.75" customHeight="1" spans="1:23">
      <c r="A86" s="88" t="s">
        <v>662</v>
      </c>
      <c r="B86" s="88" t="s">
        <v>744</v>
      </c>
      <c r="C86" s="88" t="s">
        <v>708</v>
      </c>
      <c r="D86" s="88" t="s">
        <v>557</v>
      </c>
      <c r="E86" s="88" t="s">
        <v>168</v>
      </c>
      <c r="F86" s="88" t="s">
        <v>437</v>
      </c>
      <c r="G86" s="88" t="s">
        <v>380</v>
      </c>
      <c r="H86" s="88" t="s">
        <v>381</v>
      </c>
      <c r="I86" s="40">
        <f t="shared" si="4"/>
        <v>63900</v>
      </c>
      <c r="J86" s="40"/>
      <c r="K86" s="38"/>
      <c r="L86" s="40"/>
      <c r="M86" s="40"/>
      <c r="N86" s="40"/>
      <c r="O86" s="40"/>
      <c r="P86" s="40"/>
      <c r="Q86" s="40"/>
      <c r="R86" s="40">
        <f t="shared" si="5"/>
        <v>63900</v>
      </c>
      <c r="S86" s="40">
        <v>63900</v>
      </c>
      <c r="T86" s="40"/>
      <c r="U86" s="40"/>
      <c r="V86" s="40"/>
      <c r="W86" s="40"/>
    </row>
    <row r="87" ht="21.75" customHeight="1" spans="1:23">
      <c r="A87" s="88" t="s">
        <v>662</v>
      </c>
      <c r="B87" s="88" t="s">
        <v>745</v>
      </c>
      <c r="C87" s="88" t="s">
        <v>668</v>
      </c>
      <c r="D87" s="88" t="s">
        <v>557</v>
      </c>
      <c r="E87" s="88" t="s">
        <v>230</v>
      </c>
      <c r="F87" s="88" t="s">
        <v>669</v>
      </c>
      <c r="G87" s="88" t="s">
        <v>670</v>
      </c>
      <c r="H87" s="88" t="s">
        <v>125</v>
      </c>
      <c r="I87" s="40">
        <f t="shared" si="4"/>
        <v>4800</v>
      </c>
      <c r="J87" s="40"/>
      <c r="K87" s="38"/>
      <c r="L87" s="40"/>
      <c r="M87" s="40"/>
      <c r="N87" s="40"/>
      <c r="O87" s="40"/>
      <c r="P87" s="40"/>
      <c r="Q87" s="40"/>
      <c r="R87" s="40">
        <f t="shared" si="5"/>
        <v>4800</v>
      </c>
      <c r="S87" s="40"/>
      <c r="T87" s="40"/>
      <c r="U87" s="40"/>
      <c r="V87" s="40"/>
      <c r="W87" s="40">
        <v>4800</v>
      </c>
    </row>
    <row r="88" ht="21.75" customHeight="1" spans="1:23">
      <c r="A88" s="88" t="s">
        <v>662</v>
      </c>
      <c r="B88" s="88" t="s">
        <v>746</v>
      </c>
      <c r="C88" s="88" t="s">
        <v>668</v>
      </c>
      <c r="D88" s="88" t="s">
        <v>563</v>
      </c>
      <c r="E88" s="88" t="s">
        <v>230</v>
      </c>
      <c r="F88" s="88" t="s">
        <v>669</v>
      </c>
      <c r="G88" s="88" t="s">
        <v>670</v>
      </c>
      <c r="H88" s="88" t="s">
        <v>125</v>
      </c>
      <c r="I88" s="40">
        <f t="shared" si="4"/>
        <v>360</v>
      </c>
      <c r="J88" s="40"/>
      <c r="K88" s="38"/>
      <c r="L88" s="40"/>
      <c r="M88" s="40"/>
      <c r="N88" s="40"/>
      <c r="O88" s="40"/>
      <c r="P88" s="40"/>
      <c r="Q88" s="40"/>
      <c r="R88" s="40">
        <f t="shared" si="5"/>
        <v>360</v>
      </c>
      <c r="S88" s="40"/>
      <c r="T88" s="40"/>
      <c r="U88" s="40"/>
      <c r="V88" s="40"/>
      <c r="W88" s="40">
        <v>360</v>
      </c>
    </row>
    <row r="89" ht="21.75" customHeight="1" spans="1:23">
      <c r="A89" s="88" t="s">
        <v>603</v>
      </c>
      <c r="B89" s="88" t="s">
        <v>747</v>
      </c>
      <c r="C89" s="88" t="s">
        <v>674</v>
      </c>
      <c r="D89" s="88" t="s">
        <v>575</v>
      </c>
      <c r="E89" s="88" t="s">
        <v>178</v>
      </c>
      <c r="F89" s="88" t="s">
        <v>471</v>
      </c>
      <c r="G89" s="88" t="s">
        <v>380</v>
      </c>
      <c r="H89" s="88" t="s">
        <v>381</v>
      </c>
      <c r="I89" s="40">
        <f t="shared" si="4"/>
        <v>750000</v>
      </c>
      <c r="J89" s="40"/>
      <c r="K89" s="38"/>
      <c r="L89" s="40"/>
      <c r="M89" s="40"/>
      <c r="N89" s="40"/>
      <c r="O89" s="40"/>
      <c r="P89" s="40"/>
      <c r="Q89" s="40"/>
      <c r="R89" s="40">
        <f t="shared" si="5"/>
        <v>750000</v>
      </c>
      <c r="S89" s="40">
        <v>750000</v>
      </c>
      <c r="T89" s="40"/>
      <c r="U89" s="40"/>
      <c r="V89" s="40"/>
      <c r="W89" s="40"/>
    </row>
    <row r="90" ht="21.75" customHeight="1" spans="1:23">
      <c r="A90" s="88" t="s">
        <v>603</v>
      </c>
      <c r="B90" s="88" t="s">
        <v>748</v>
      </c>
      <c r="C90" s="88" t="s">
        <v>672</v>
      </c>
      <c r="D90" s="88" t="s">
        <v>575</v>
      </c>
      <c r="E90" s="88" t="s">
        <v>178</v>
      </c>
      <c r="F90" s="88" t="s">
        <v>471</v>
      </c>
      <c r="G90" s="88" t="s">
        <v>374</v>
      </c>
      <c r="H90" s="88" t="s">
        <v>375</v>
      </c>
      <c r="I90" s="40">
        <f t="shared" si="4"/>
        <v>85000</v>
      </c>
      <c r="J90" s="40"/>
      <c r="K90" s="38"/>
      <c r="L90" s="40"/>
      <c r="M90" s="40"/>
      <c r="N90" s="40"/>
      <c r="O90" s="40"/>
      <c r="P90" s="40"/>
      <c r="Q90" s="40"/>
      <c r="R90" s="40">
        <f t="shared" si="5"/>
        <v>85000</v>
      </c>
      <c r="S90" s="40">
        <v>85000</v>
      </c>
      <c r="T90" s="40"/>
      <c r="U90" s="40"/>
      <c r="V90" s="40"/>
      <c r="W90" s="40"/>
    </row>
    <row r="91" ht="21.75" customHeight="1" spans="1:23">
      <c r="A91" s="88" t="s">
        <v>603</v>
      </c>
      <c r="B91" s="88" t="s">
        <v>749</v>
      </c>
      <c r="C91" s="88" t="s">
        <v>720</v>
      </c>
      <c r="D91" s="88" t="s">
        <v>575</v>
      </c>
      <c r="E91" s="88" t="s">
        <v>178</v>
      </c>
      <c r="F91" s="88" t="s">
        <v>471</v>
      </c>
      <c r="G91" s="88" t="s">
        <v>374</v>
      </c>
      <c r="H91" s="88" t="s">
        <v>375</v>
      </c>
      <c r="I91" s="40">
        <f t="shared" si="4"/>
        <v>2000000</v>
      </c>
      <c r="J91" s="40"/>
      <c r="K91" s="38"/>
      <c r="L91" s="40"/>
      <c r="M91" s="40"/>
      <c r="N91" s="40"/>
      <c r="O91" s="40"/>
      <c r="P91" s="40"/>
      <c r="Q91" s="40"/>
      <c r="R91" s="40">
        <f t="shared" si="5"/>
        <v>2000000</v>
      </c>
      <c r="S91" s="40">
        <v>2000000</v>
      </c>
      <c r="T91" s="40"/>
      <c r="U91" s="40"/>
      <c r="V91" s="40"/>
      <c r="W91" s="40"/>
    </row>
    <row r="92" ht="21.75" customHeight="1" spans="1:23">
      <c r="A92" s="88" t="s">
        <v>662</v>
      </c>
      <c r="B92" s="88" t="s">
        <v>750</v>
      </c>
      <c r="C92" s="88" t="s">
        <v>668</v>
      </c>
      <c r="D92" s="88" t="s">
        <v>575</v>
      </c>
      <c r="E92" s="88" t="s">
        <v>230</v>
      </c>
      <c r="F92" s="88" t="s">
        <v>669</v>
      </c>
      <c r="G92" s="88" t="s">
        <v>670</v>
      </c>
      <c r="H92" s="88" t="s">
        <v>125</v>
      </c>
      <c r="I92" s="40">
        <f t="shared" si="4"/>
        <v>5322.86</v>
      </c>
      <c r="J92" s="40"/>
      <c r="K92" s="38"/>
      <c r="L92" s="40"/>
      <c r="M92" s="40"/>
      <c r="N92" s="40"/>
      <c r="O92" s="40"/>
      <c r="P92" s="40"/>
      <c r="Q92" s="40"/>
      <c r="R92" s="40">
        <f t="shared" si="5"/>
        <v>5322.86</v>
      </c>
      <c r="S92" s="40"/>
      <c r="T92" s="40"/>
      <c r="U92" s="40"/>
      <c r="V92" s="40"/>
      <c r="W92" s="40">
        <v>5322.86</v>
      </c>
    </row>
    <row r="93" ht="18.75" customHeight="1" spans="1:23">
      <c r="A93" s="91" t="s">
        <v>283</v>
      </c>
      <c r="B93" s="36"/>
      <c r="C93" s="36"/>
      <c r="D93" s="36"/>
      <c r="E93" s="36"/>
      <c r="F93" s="36"/>
      <c r="G93" s="36"/>
      <c r="H93" s="37"/>
      <c r="I93" s="38">
        <f>SUM(I9:I92)</f>
        <v>91572550.98</v>
      </c>
      <c r="J93" s="38">
        <f t="shared" ref="J93:W93" si="6">SUM(J9:J92)</f>
        <v>17914696.05</v>
      </c>
      <c r="K93" s="38">
        <f t="shared" si="6"/>
        <v>17914696.05</v>
      </c>
      <c r="L93" s="38">
        <f t="shared" si="6"/>
        <v>0</v>
      </c>
      <c r="M93" s="38">
        <f t="shared" si="6"/>
        <v>0</v>
      </c>
      <c r="N93" s="38">
        <f t="shared" si="6"/>
        <v>0</v>
      </c>
      <c r="O93" s="38">
        <f t="shared" si="6"/>
        <v>0</v>
      </c>
      <c r="P93" s="38">
        <f t="shared" si="6"/>
        <v>0</v>
      </c>
      <c r="Q93" s="38">
        <f t="shared" si="6"/>
        <v>0</v>
      </c>
      <c r="R93" s="38">
        <f t="shared" si="6"/>
        <v>73657854.93</v>
      </c>
      <c r="S93" s="38">
        <f t="shared" si="6"/>
        <v>70656274</v>
      </c>
      <c r="T93" s="38">
        <f t="shared" si="6"/>
        <v>882000</v>
      </c>
      <c r="U93" s="38">
        <f t="shared" si="6"/>
        <v>1555116</v>
      </c>
      <c r="V93" s="38">
        <f t="shared" si="6"/>
        <v>0</v>
      </c>
      <c r="W93" s="38">
        <f t="shared" si="6"/>
        <v>564464.93</v>
      </c>
    </row>
  </sheetData>
  <mergeCells count="28">
    <mergeCell ref="A2:W2"/>
    <mergeCell ref="A3:H3"/>
    <mergeCell ref="J4:M4"/>
    <mergeCell ref="N4:P4"/>
    <mergeCell ref="R4:W4"/>
    <mergeCell ref="A93:H9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2"/>
  <sheetViews>
    <sheetView topLeftCell="A256" workbookViewId="0">
      <selection activeCell="C267" sqref="C267"/>
    </sheetView>
  </sheetViews>
  <sheetFormatPr defaultColWidth="10.6666666666667" defaultRowHeight="12" customHeight="1"/>
  <cols>
    <col min="1" max="1" width="40" style="124" customWidth="1"/>
    <col min="2" max="2" width="33.8333333333333" style="124" customWidth="1"/>
    <col min="3" max="5" width="27.5" style="124" customWidth="1"/>
    <col min="6" max="6" width="13.1666666666667" style="96" customWidth="1"/>
    <col min="7" max="7" width="29.3333333333333" style="124" customWidth="1"/>
    <col min="8" max="8" width="18.1666666666667" style="96" customWidth="1"/>
    <col min="9" max="9" width="15.6666666666667" style="96" customWidth="1"/>
    <col min="10" max="10" width="22" style="124" customWidth="1"/>
    <col min="11" max="16384" width="10.6666666666667" style="96" customWidth="1"/>
  </cols>
  <sheetData>
    <row r="1" ht="18" customHeight="1" spans="10:10">
      <c r="J1" s="68" t="s">
        <v>751</v>
      </c>
    </row>
    <row r="2" ht="39.75" customHeight="1" spans="1:10">
      <c r="A2" s="125" t="s">
        <v>752</v>
      </c>
      <c r="B2" s="69"/>
      <c r="C2" s="69"/>
      <c r="D2" s="69"/>
      <c r="E2" s="69"/>
      <c r="F2" s="126"/>
      <c r="G2" s="69"/>
      <c r="H2" s="126"/>
      <c r="I2" s="126"/>
      <c r="J2" s="69"/>
    </row>
    <row r="3" ht="17.25" customHeight="1" spans="1:1">
      <c r="A3" s="127" t="s">
        <v>2</v>
      </c>
    </row>
    <row r="4" ht="44.25" customHeight="1" spans="1:10">
      <c r="A4" s="20" t="s">
        <v>753</v>
      </c>
      <c r="B4" s="20" t="s">
        <v>754</v>
      </c>
      <c r="C4" s="20" t="s">
        <v>755</v>
      </c>
      <c r="D4" s="20" t="s">
        <v>756</v>
      </c>
      <c r="E4" s="20" t="s">
        <v>757</v>
      </c>
      <c r="F4" s="128" t="s">
        <v>758</v>
      </c>
      <c r="G4" s="20" t="s">
        <v>759</v>
      </c>
      <c r="H4" s="128" t="s">
        <v>760</v>
      </c>
      <c r="I4" s="128" t="s">
        <v>761</v>
      </c>
      <c r="J4" s="20" t="s">
        <v>762</v>
      </c>
    </row>
    <row r="5" ht="18.75" customHeight="1" spans="1:10">
      <c r="A5" s="197">
        <v>1</v>
      </c>
      <c r="B5" s="197">
        <v>2</v>
      </c>
      <c r="C5" s="197">
        <v>3</v>
      </c>
      <c r="D5" s="197">
        <v>4</v>
      </c>
      <c r="E5" s="197">
        <v>5</v>
      </c>
      <c r="F5" s="92">
        <v>6</v>
      </c>
      <c r="G5" s="197">
        <v>7</v>
      </c>
      <c r="H5" s="92">
        <v>8</v>
      </c>
      <c r="I5" s="92">
        <v>9</v>
      </c>
      <c r="J5" s="197">
        <v>10</v>
      </c>
    </row>
    <row r="6" ht="42" customHeight="1" spans="1:10">
      <c r="A6" s="89" t="s">
        <v>75</v>
      </c>
      <c r="B6" s="88"/>
      <c r="C6" s="88"/>
      <c r="D6" s="88"/>
      <c r="E6" s="129"/>
      <c r="F6" s="130"/>
      <c r="G6" s="129"/>
      <c r="H6" s="130"/>
      <c r="I6" s="130"/>
      <c r="J6" s="129"/>
    </row>
    <row r="7" ht="42" customHeight="1" spans="1:10">
      <c r="A7" s="89" t="s">
        <v>75</v>
      </c>
      <c r="B7" s="53" t="s">
        <v>273</v>
      </c>
      <c r="C7" s="53" t="s">
        <v>273</v>
      </c>
      <c r="D7" s="53" t="s">
        <v>273</v>
      </c>
      <c r="E7" s="89" t="s">
        <v>273</v>
      </c>
      <c r="F7" s="53" t="s">
        <v>273</v>
      </c>
      <c r="G7" s="89" t="s">
        <v>273</v>
      </c>
      <c r="H7" s="53" t="s">
        <v>273</v>
      </c>
      <c r="I7" s="53" t="s">
        <v>273</v>
      </c>
      <c r="J7" s="89" t="s">
        <v>273</v>
      </c>
    </row>
    <row r="8" ht="42.75" customHeight="1" spans="1:10">
      <c r="A8" s="198" t="s">
        <v>763</v>
      </c>
      <c r="B8" s="198" t="s">
        <v>764</v>
      </c>
      <c r="C8" s="53" t="s">
        <v>765</v>
      </c>
      <c r="D8" s="53" t="s">
        <v>766</v>
      </c>
      <c r="E8" s="89" t="s">
        <v>767</v>
      </c>
      <c r="F8" s="53" t="s">
        <v>768</v>
      </c>
      <c r="G8" s="89" t="s">
        <v>769</v>
      </c>
      <c r="H8" s="53" t="s">
        <v>770</v>
      </c>
      <c r="I8" s="53" t="s">
        <v>771</v>
      </c>
      <c r="J8" s="89" t="s">
        <v>767</v>
      </c>
    </row>
    <row r="9" ht="42.75" customHeight="1" spans="1:10">
      <c r="A9" s="199"/>
      <c r="B9" s="199"/>
      <c r="C9" s="53" t="s">
        <v>765</v>
      </c>
      <c r="D9" s="53" t="s">
        <v>766</v>
      </c>
      <c r="E9" s="89" t="s">
        <v>772</v>
      </c>
      <c r="F9" s="53" t="s">
        <v>768</v>
      </c>
      <c r="G9" s="89" t="s">
        <v>773</v>
      </c>
      <c r="H9" s="53" t="s">
        <v>770</v>
      </c>
      <c r="I9" s="53" t="s">
        <v>771</v>
      </c>
      <c r="J9" s="89" t="s">
        <v>772</v>
      </c>
    </row>
    <row r="10" ht="42.75" customHeight="1" spans="1:10">
      <c r="A10" s="199"/>
      <c r="B10" s="199"/>
      <c r="C10" s="53" t="s">
        <v>765</v>
      </c>
      <c r="D10" s="53" t="s">
        <v>766</v>
      </c>
      <c r="E10" s="89" t="s">
        <v>774</v>
      </c>
      <c r="F10" s="53" t="s">
        <v>768</v>
      </c>
      <c r="G10" s="89" t="s">
        <v>126</v>
      </c>
      <c r="H10" s="53" t="s">
        <v>770</v>
      </c>
      <c r="I10" s="53" t="s">
        <v>771</v>
      </c>
      <c r="J10" s="89" t="s">
        <v>774</v>
      </c>
    </row>
    <row r="11" ht="42.75" customHeight="1" spans="1:10">
      <c r="A11" s="199"/>
      <c r="B11" s="199"/>
      <c r="C11" s="53" t="s">
        <v>765</v>
      </c>
      <c r="D11" s="53" t="s">
        <v>766</v>
      </c>
      <c r="E11" s="89" t="s">
        <v>775</v>
      </c>
      <c r="F11" s="53" t="s">
        <v>768</v>
      </c>
      <c r="G11" s="89" t="s">
        <v>776</v>
      </c>
      <c r="H11" s="53" t="s">
        <v>770</v>
      </c>
      <c r="I11" s="53" t="s">
        <v>771</v>
      </c>
      <c r="J11" s="89" t="s">
        <v>775</v>
      </c>
    </row>
    <row r="12" ht="42.75" customHeight="1" spans="1:10">
      <c r="A12" s="199"/>
      <c r="B12" s="199"/>
      <c r="C12" s="53" t="s">
        <v>765</v>
      </c>
      <c r="D12" s="53" t="s">
        <v>766</v>
      </c>
      <c r="E12" s="89" t="s">
        <v>777</v>
      </c>
      <c r="F12" s="53" t="s">
        <v>768</v>
      </c>
      <c r="G12" s="89" t="s">
        <v>778</v>
      </c>
      <c r="H12" s="53" t="s">
        <v>779</v>
      </c>
      <c r="I12" s="53" t="s">
        <v>771</v>
      </c>
      <c r="J12" s="89" t="s">
        <v>777</v>
      </c>
    </row>
    <row r="13" ht="42.75" customHeight="1" spans="1:10">
      <c r="A13" s="199"/>
      <c r="B13" s="199"/>
      <c r="C13" s="53" t="s">
        <v>765</v>
      </c>
      <c r="D13" s="53" t="s">
        <v>780</v>
      </c>
      <c r="E13" s="89" t="s">
        <v>781</v>
      </c>
      <c r="F13" s="53" t="s">
        <v>768</v>
      </c>
      <c r="G13" s="89" t="s">
        <v>778</v>
      </c>
      <c r="H13" s="53" t="s">
        <v>779</v>
      </c>
      <c r="I13" s="53" t="s">
        <v>771</v>
      </c>
      <c r="J13" s="89" t="s">
        <v>781</v>
      </c>
    </row>
    <row r="14" ht="42.75" customHeight="1" spans="1:10">
      <c r="A14" s="199"/>
      <c r="B14" s="199"/>
      <c r="C14" s="53" t="s">
        <v>765</v>
      </c>
      <c r="D14" s="53" t="s">
        <v>782</v>
      </c>
      <c r="E14" s="89" t="s">
        <v>783</v>
      </c>
      <c r="F14" s="53" t="s">
        <v>768</v>
      </c>
      <c r="G14" s="89" t="s">
        <v>784</v>
      </c>
      <c r="H14" s="53" t="s">
        <v>785</v>
      </c>
      <c r="I14" s="53" t="s">
        <v>771</v>
      </c>
      <c r="J14" s="89" t="s">
        <v>784</v>
      </c>
    </row>
    <row r="15" ht="42.75" customHeight="1" spans="1:10">
      <c r="A15" s="199"/>
      <c r="B15" s="199"/>
      <c r="C15" s="53" t="s">
        <v>786</v>
      </c>
      <c r="D15" s="53" t="s">
        <v>787</v>
      </c>
      <c r="E15" s="89" t="s">
        <v>788</v>
      </c>
      <c r="F15" s="53" t="s">
        <v>768</v>
      </c>
      <c r="G15" s="89" t="s">
        <v>789</v>
      </c>
      <c r="H15" s="53" t="s">
        <v>790</v>
      </c>
      <c r="I15" s="53" t="s">
        <v>791</v>
      </c>
      <c r="J15" s="89" t="s">
        <v>788</v>
      </c>
    </row>
    <row r="16" ht="42.75" customHeight="1" spans="1:10">
      <c r="A16" s="199"/>
      <c r="B16" s="199"/>
      <c r="C16" s="53" t="s">
        <v>786</v>
      </c>
      <c r="D16" s="53" t="s">
        <v>787</v>
      </c>
      <c r="E16" s="89" t="s">
        <v>792</v>
      </c>
      <c r="F16" s="53" t="s">
        <v>768</v>
      </c>
      <c r="G16" s="89" t="s">
        <v>789</v>
      </c>
      <c r="H16" s="53" t="s">
        <v>790</v>
      </c>
      <c r="I16" s="53" t="s">
        <v>791</v>
      </c>
      <c r="J16" s="89" t="s">
        <v>792</v>
      </c>
    </row>
    <row r="17" ht="42.75" customHeight="1" spans="1:10">
      <c r="A17" s="200"/>
      <c r="B17" s="200"/>
      <c r="C17" s="53" t="s">
        <v>793</v>
      </c>
      <c r="D17" s="53" t="s">
        <v>794</v>
      </c>
      <c r="E17" s="89" t="s">
        <v>795</v>
      </c>
      <c r="F17" s="53" t="s">
        <v>796</v>
      </c>
      <c r="G17" s="89" t="s">
        <v>797</v>
      </c>
      <c r="H17" s="53" t="s">
        <v>779</v>
      </c>
      <c r="I17" s="53" t="s">
        <v>771</v>
      </c>
      <c r="J17" s="89" t="s">
        <v>795</v>
      </c>
    </row>
    <row r="18" ht="42.75" customHeight="1" spans="1:10">
      <c r="A18" s="198" t="s">
        <v>798</v>
      </c>
      <c r="B18" s="198" t="s">
        <v>799</v>
      </c>
      <c r="C18" s="53" t="s">
        <v>765</v>
      </c>
      <c r="D18" s="53" t="s">
        <v>766</v>
      </c>
      <c r="E18" s="89" t="s">
        <v>800</v>
      </c>
      <c r="F18" s="53" t="s">
        <v>768</v>
      </c>
      <c r="G18" s="89" t="s">
        <v>778</v>
      </c>
      <c r="H18" s="53" t="s">
        <v>779</v>
      </c>
      <c r="I18" s="53" t="s">
        <v>771</v>
      </c>
      <c r="J18" s="89" t="s">
        <v>801</v>
      </c>
    </row>
    <row r="19" ht="42.75" customHeight="1" spans="1:10">
      <c r="A19" s="199"/>
      <c r="B19" s="199"/>
      <c r="C19" s="53" t="s">
        <v>765</v>
      </c>
      <c r="D19" s="53" t="s">
        <v>802</v>
      </c>
      <c r="E19" s="89" t="s">
        <v>803</v>
      </c>
      <c r="F19" s="53" t="s">
        <v>768</v>
      </c>
      <c r="G19" s="89" t="s">
        <v>778</v>
      </c>
      <c r="H19" s="53" t="s">
        <v>779</v>
      </c>
      <c r="I19" s="53" t="s">
        <v>771</v>
      </c>
      <c r="J19" s="89" t="s">
        <v>801</v>
      </c>
    </row>
    <row r="20" ht="42.75" customHeight="1" spans="1:10">
      <c r="A20" s="199"/>
      <c r="B20" s="199"/>
      <c r="C20" s="53" t="s">
        <v>765</v>
      </c>
      <c r="D20" s="53" t="s">
        <v>802</v>
      </c>
      <c r="E20" s="89" t="s">
        <v>804</v>
      </c>
      <c r="F20" s="53" t="s">
        <v>768</v>
      </c>
      <c r="G20" s="89" t="s">
        <v>778</v>
      </c>
      <c r="H20" s="53" t="s">
        <v>779</v>
      </c>
      <c r="I20" s="53" t="s">
        <v>771</v>
      </c>
      <c r="J20" s="89" t="s">
        <v>801</v>
      </c>
    </row>
    <row r="21" ht="42.75" customHeight="1" spans="1:10">
      <c r="A21" s="199"/>
      <c r="B21" s="199"/>
      <c r="C21" s="53" t="s">
        <v>786</v>
      </c>
      <c r="D21" s="53" t="s">
        <v>787</v>
      </c>
      <c r="E21" s="89" t="s">
        <v>805</v>
      </c>
      <c r="F21" s="53" t="s">
        <v>768</v>
      </c>
      <c r="G21" s="89" t="s">
        <v>806</v>
      </c>
      <c r="H21" s="53" t="s">
        <v>790</v>
      </c>
      <c r="I21" s="53" t="s">
        <v>791</v>
      </c>
      <c r="J21" s="89" t="s">
        <v>801</v>
      </c>
    </row>
    <row r="22" ht="42.75" customHeight="1" spans="1:10">
      <c r="A22" s="200"/>
      <c r="B22" s="200"/>
      <c r="C22" s="53" t="s">
        <v>793</v>
      </c>
      <c r="D22" s="53" t="s">
        <v>794</v>
      </c>
      <c r="E22" s="89" t="s">
        <v>807</v>
      </c>
      <c r="F22" s="53" t="s">
        <v>796</v>
      </c>
      <c r="G22" s="89" t="s">
        <v>808</v>
      </c>
      <c r="H22" s="53" t="s">
        <v>779</v>
      </c>
      <c r="I22" s="53" t="s">
        <v>771</v>
      </c>
      <c r="J22" s="89" t="s">
        <v>801</v>
      </c>
    </row>
    <row r="23" ht="42.75" customHeight="1" spans="1:10">
      <c r="A23" s="198" t="s">
        <v>809</v>
      </c>
      <c r="B23" s="198" t="s">
        <v>810</v>
      </c>
      <c r="C23" s="53" t="s">
        <v>765</v>
      </c>
      <c r="D23" s="53" t="s">
        <v>766</v>
      </c>
      <c r="E23" s="89" t="s">
        <v>811</v>
      </c>
      <c r="F23" s="53" t="s">
        <v>768</v>
      </c>
      <c r="G23" s="89" t="s">
        <v>812</v>
      </c>
      <c r="H23" s="53" t="s">
        <v>770</v>
      </c>
      <c r="I23" s="53" t="s">
        <v>771</v>
      </c>
      <c r="J23" s="89" t="s">
        <v>813</v>
      </c>
    </row>
    <row r="24" ht="42.75" customHeight="1" spans="1:10">
      <c r="A24" s="199"/>
      <c r="B24" s="199"/>
      <c r="C24" s="53" t="s">
        <v>765</v>
      </c>
      <c r="D24" s="53" t="s">
        <v>802</v>
      </c>
      <c r="E24" s="89" t="s">
        <v>814</v>
      </c>
      <c r="F24" s="53" t="s">
        <v>768</v>
      </c>
      <c r="G24" s="89" t="s">
        <v>778</v>
      </c>
      <c r="H24" s="53" t="s">
        <v>779</v>
      </c>
      <c r="I24" s="53" t="s">
        <v>771</v>
      </c>
      <c r="J24" s="89" t="s">
        <v>815</v>
      </c>
    </row>
    <row r="25" ht="42.75" customHeight="1" spans="1:10">
      <c r="A25" s="199"/>
      <c r="B25" s="199"/>
      <c r="C25" s="53" t="s">
        <v>765</v>
      </c>
      <c r="D25" s="53" t="s">
        <v>782</v>
      </c>
      <c r="E25" s="89" t="s">
        <v>783</v>
      </c>
      <c r="F25" s="53" t="s">
        <v>768</v>
      </c>
      <c r="G25" s="89" t="s">
        <v>816</v>
      </c>
      <c r="H25" s="53" t="s">
        <v>785</v>
      </c>
      <c r="I25" s="53" t="s">
        <v>771</v>
      </c>
      <c r="J25" s="89" t="s">
        <v>817</v>
      </c>
    </row>
    <row r="26" ht="42.75" customHeight="1" spans="1:10">
      <c r="A26" s="199"/>
      <c r="B26" s="199"/>
      <c r="C26" s="53" t="s">
        <v>786</v>
      </c>
      <c r="D26" s="53" t="s">
        <v>787</v>
      </c>
      <c r="E26" s="89" t="s">
        <v>818</v>
      </c>
      <c r="F26" s="53" t="s">
        <v>796</v>
      </c>
      <c r="G26" s="89" t="s">
        <v>797</v>
      </c>
      <c r="H26" s="53" t="s">
        <v>779</v>
      </c>
      <c r="I26" s="53" t="s">
        <v>771</v>
      </c>
      <c r="J26" s="89" t="s">
        <v>819</v>
      </c>
    </row>
    <row r="27" ht="42.75" customHeight="1" spans="1:10">
      <c r="A27" s="200"/>
      <c r="B27" s="200"/>
      <c r="C27" s="53" t="s">
        <v>793</v>
      </c>
      <c r="D27" s="53" t="s">
        <v>794</v>
      </c>
      <c r="E27" s="89" t="s">
        <v>820</v>
      </c>
      <c r="F27" s="53" t="s">
        <v>796</v>
      </c>
      <c r="G27" s="89" t="s">
        <v>797</v>
      </c>
      <c r="H27" s="53" t="s">
        <v>779</v>
      </c>
      <c r="I27" s="53" t="s">
        <v>771</v>
      </c>
      <c r="J27" s="89" t="s">
        <v>821</v>
      </c>
    </row>
    <row r="28" ht="42.75" customHeight="1" spans="1:10">
      <c r="A28" s="198" t="s">
        <v>822</v>
      </c>
      <c r="B28" s="198" t="s">
        <v>823</v>
      </c>
      <c r="C28" s="53" t="s">
        <v>765</v>
      </c>
      <c r="D28" s="53" t="s">
        <v>766</v>
      </c>
      <c r="E28" s="89" t="s">
        <v>824</v>
      </c>
      <c r="F28" s="53" t="s">
        <v>768</v>
      </c>
      <c r="G28" s="89" t="s">
        <v>126</v>
      </c>
      <c r="H28" s="53" t="s">
        <v>825</v>
      </c>
      <c r="I28" s="53" t="s">
        <v>771</v>
      </c>
      <c r="J28" s="89" t="s">
        <v>826</v>
      </c>
    </row>
    <row r="29" ht="42.75" customHeight="1" spans="1:10">
      <c r="A29" s="199"/>
      <c r="B29" s="199"/>
      <c r="C29" s="53" t="s">
        <v>765</v>
      </c>
      <c r="D29" s="53" t="s">
        <v>766</v>
      </c>
      <c r="E29" s="89" t="s">
        <v>827</v>
      </c>
      <c r="F29" s="53" t="s">
        <v>768</v>
      </c>
      <c r="G29" s="89" t="s">
        <v>126</v>
      </c>
      <c r="H29" s="53" t="s">
        <v>825</v>
      </c>
      <c r="I29" s="53" t="s">
        <v>771</v>
      </c>
      <c r="J29" s="89" t="s">
        <v>826</v>
      </c>
    </row>
    <row r="30" ht="42.75" customHeight="1" spans="1:10">
      <c r="A30" s="199"/>
      <c r="B30" s="199"/>
      <c r="C30" s="53" t="s">
        <v>765</v>
      </c>
      <c r="D30" s="53" t="s">
        <v>802</v>
      </c>
      <c r="E30" s="89" t="s">
        <v>828</v>
      </c>
      <c r="F30" s="53" t="s">
        <v>796</v>
      </c>
      <c r="G30" s="89" t="s">
        <v>829</v>
      </c>
      <c r="H30" s="53" t="s">
        <v>779</v>
      </c>
      <c r="I30" s="53" t="s">
        <v>771</v>
      </c>
      <c r="J30" s="89" t="s">
        <v>826</v>
      </c>
    </row>
    <row r="31" ht="42.75" customHeight="1" spans="1:10">
      <c r="A31" s="199"/>
      <c r="B31" s="199"/>
      <c r="C31" s="53" t="s">
        <v>765</v>
      </c>
      <c r="D31" s="53" t="s">
        <v>802</v>
      </c>
      <c r="E31" s="89" t="s">
        <v>830</v>
      </c>
      <c r="F31" s="53" t="s">
        <v>796</v>
      </c>
      <c r="G31" s="89" t="s">
        <v>829</v>
      </c>
      <c r="H31" s="53" t="s">
        <v>779</v>
      </c>
      <c r="I31" s="53" t="s">
        <v>771</v>
      </c>
      <c r="J31" s="89" t="s">
        <v>826</v>
      </c>
    </row>
    <row r="32" ht="42.75" customHeight="1" spans="1:10">
      <c r="A32" s="199"/>
      <c r="B32" s="199"/>
      <c r="C32" s="53" t="s">
        <v>786</v>
      </c>
      <c r="D32" s="53" t="s">
        <v>787</v>
      </c>
      <c r="E32" s="89" t="s">
        <v>831</v>
      </c>
      <c r="F32" s="53" t="s">
        <v>768</v>
      </c>
      <c r="G32" s="89" t="s">
        <v>832</v>
      </c>
      <c r="H32" s="53" t="s">
        <v>790</v>
      </c>
      <c r="I32" s="53" t="s">
        <v>791</v>
      </c>
      <c r="J32" s="89" t="s">
        <v>826</v>
      </c>
    </row>
    <row r="33" ht="42.75" customHeight="1" spans="1:10">
      <c r="A33" s="199"/>
      <c r="B33" s="199"/>
      <c r="C33" s="53" t="s">
        <v>793</v>
      </c>
      <c r="D33" s="53" t="s">
        <v>794</v>
      </c>
      <c r="E33" s="89" t="s">
        <v>833</v>
      </c>
      <c r="F33" s="53" t="s">
        <v>796</v>
      </c>
      <c r="G33" s="89" t="s">
        <v>829</v>
      </c>
      <c r="H33" s="53" t="s">
        <v>779</v>
      </c>
      <c r="I33" s="53" t="s">
        <v>771</v>
      </c>
      <c r="J33" s="89" t="s">
        <v>826</v>
      </c>
    </row>
    <row r="34" ht="42.75" customHeight="1" spans="1:10">
      <c r="A34" s="200"/>
      <c r="B34" s="200"/>
      <c r="C34" s="53" t="s">
        <v>793</v>
      </c>
      <c r="D34" s="53" t="s">
        <v>794</v>
      </c>
      <c r="E34" s="89" t="s">
        <v>834</v>
      </c>
      <c r="F34" s="53" t="s">
        <v>796</v>
      </c>
      <c r="G34" s="89" t="s">
        <v>829</v>
      </c>
      <c r="H34" s="53" t="s">
        <v>779</v>
      </c>
      <c r="I34" s="53" t="s">
        <v>771</v>
      </c>
      <c r="J34" s="89" t="s">
        <v>826</v>
      </c>
    </row>
    <row r="35" ht="42.75" customHeight="1" spans="1:10">
      <c r="A35" s="198" t="s">
        <v>835</v>
      </c>
      <c r="B35" s="198" t="s">
        <v>836</v>
      </c>
      <c r="C35" s="53" t="s">
        <v>765</v>
      </c>
      <c r="D35" s="53" t="s">
        <v>766</v>
      </c>
      <c r="E35" s="89" t="s">
        <v>837</v>
      </c>
      <c r="F35" s="53" t="s">
        <v>768</v>
      </c>
      <c r="G35" s="89" t="s">
        <v>838</v>
      </c>
      <c r="H35" s="53" t="s">
        <v>839</v>
      </c>
      <c r="I35" s="53" t="s">
        <v>771</v>
      </c>
      <c r="J35" s="89" t="s">
        <v>840</v>
      </c>
    </row>
    <row r="36" ht="42.75" customHeight="1" spans="1:10">
      <c r="A36" s="199"/>
      <c r="B36" s="199"/>
      <c r="C36" s="53" t="s">
        <v>765</v>
      </c>
      <c r="D36" s="53" t="s">
        <v>802</v>
      </c>
      <c r="E36" s="89" t="s">
        <v>841</v>
      </c>
      <c r="F36" s="53" t="s">
        <v>768</v>
      </c>
      <c r="G36" s="89" t="s">
        <v>778</v>
      </c>
      <c r="H36" s="53" t="s">
        <v>779</v>
      </c>
      <c r="I36" s="53" t="s">
        <v>771</v>
      </c>
      <c r="J36" s="89" t="s">
        <v>842</v>
      </c>
    </row>
    <row r="37" ht="42.75" customHeight="1" spans="1:10">
      <c r="A37" s="199"/>
      <c r="B37" s="199"/>
      <c r="C37" s="53" t="s">
        <v>786</v>
      </c>
      <c r="D37" s="53" t="s">
        <v>843</v>
      </c>
      <c r="E37" s="89" t="s">
        <v>844</v>
      </c>
      <c r="F37" s="53" t="s">
        <v>768</v>
      </c>
      <c r="G37" s="89" t="s">
        <v>845</v>
      </c>
      <c r="H37" s="53" t="s">
        <v>779</v>
      </c>
      <c r="I37" s="53" t="s">
        <v>771</v>
      </c>
      <c r="J37" s="89" t="s">
        <v>846</v>
      </c>
    </row>
    <row r="38" ht="42.75" customHeight="1" spans="1:10">
      <c r="A38" s="200"/>
      <c r="B38" s="200"/>
      <c r="C38" s="53" t="s">
        <v>793</v>
      </c>
      <c r="D38" s="53" t="s">
        <v>794</v>
      </c>
      <c r="E38" s="89" t="s">
        <v>847</v>
      </c>
      <c r="F38" s="53" t="s">
        <v>796</v>
      </c>
      <c r="G38" s="89" t="s">
        <v>829</v>
      </c>
      <c r="H38" s="53" t="s">
        <v>779</v>
      </c>
      <c r="I38" s="53" t="s">
        <v>771</v>
      </c>
      <c r="J38" s="89" t="s">
        <v>847</v>
      </c>
    </row>
    <row r="39" ht="42.75" customHeight="1" spans="1:10">
      <c r="A39" s="198" t="s">
        <v>848</v>
      </c>
      <c r="B39" s="198" t="s">
        <v>849</v>
      </c>
      <c r="C39" s="53" t="s">
        <v>765</v>
      </c>
      <c r="D39" s="53" t="s">
        <v>766</v>
      </c>
      <c r="E39" s="89" t="s">
        <v>850</v>
      </c>
      <c r="F39" s="53" t="s">
        <v>796</v>
      </c>
      <c r="G39" s="89" t="s">
        <v>851</v>
      </c>
      <c r="H39" s="53" t="s">
        <v>779</v>
      </c>
      <c r="I39" s="53" t="s">
        <v>771</v>
      </c>
      <c r="J39" s="89" t="s">
        <v>852</v>
      </c>
    </row>
    <row r="40" ht="42.75" customHeight="1" spans="1:10">
      <c r="A40" s="199"/>
      <c r="B40" s="199"/>
      <c r="C40" s="53" t="s">
        <v>765</v>
      </c>
      <c r="D40" s="53" t="s">
        <v>766</v>
      </c>
      <c r="E40" s="89" t="s">
        <v>853</v>
      </c>
      <c r="F40" s="53" t="s">
        <v>796</v>
      </c>
      <c r="G40" s="89" t="s">
        <v>851</v>
      </c>
      <c r="H40" s="53" t="s">
        <v>779</v>
      </c>
      <c r="I40" s="53" t="s">
        <v>771</v>
      </c>
      <c r="J40" s="89" t="s">
        <v>852</v>
      </c>
    </row>
    <row r="41" ht="42.75" customHeight="1" spans="1:10">
      <c r="A41" s="199"/>
      <c r="B41" s="199"/>
      <c r="C41" s="53" t="s">
        <v>765</v>
      </c>
      <c r="D41" s="53" t="s">
        <v>766</v>
      </c>
      <c r="E41" s="89" t="s">
        <v>854</v>
      </c>
      <c r="F41" s="53" t="s">
        <v>796</v>
      </c>
      <c r="G41" s="89" t="s">
        <v>855</v>
      </c>
      <c r="H41" s="53" t="s">
        <v>779</v>
      </c>
      <c r="I41" s="53" t="s">
        <v>771</v>
      </c>
      <c r="J41" s="89" t="s">
        <v>852</v>
      </c>
    </row>
    <row r="42" ht="42.75" customHeight="1" spans="1:10">
      <c r="A42" s="199"/>
      <c r="B42" s="199"/>
      <c r="C42" s="53" t="s">
        <v>786</v>
      </c>
      <c r="D42" s="53" t="s">
        <v>787</v>
      </c>
      <c r="E42" s="89" t="s">
        <v>856</v>
      </c>
      <c r="F42" s="53" t="s">
        <v>768</v>
      </c>
      <c r="G42" s="89" t="s">
        <v>857</v>
      </c>
      <c r="H42" s="53" t="s">
        <v>779</v>
      </c>
      <c r="I42" s="53" t="s">
        <v>791</v>
      </c>
      <c r="J42" s="89" t="s">
        <v>852</v>
      </c>
    </row>
    <row r="43" ht="42.75" customHeight="1" spans="1:10">
      <c r="A43" s="199"/>
      <c r="B43" s="199"/>
      <c r="C43" s="53" t="s">
        <v>786</v>
      </c>
      <c r="D43" s="53" t="s">
        <v>787</v>
      </c>
      <c r="E43" s="89" t="s">
        <v>858</v>
      </c>
      <c r="F43" s="53" t="s">
        <v>796</v>
      </c>
      <c r="G43" s="89" t="s">
        <v>126</v>
      </c>
      <c r="H43" s="53" t="s">
        <v>859</v>
      </c>
      <c r="I43" s="53" t="s">
        <v>771</v>
      </c>
      <c r="J43" s="89" t="s">
        <v>852</v>
      </c>
    </row>
    <row r="44" ht="42.75" customHeight="1" spans="1:10">
      <c r="A44" s="199"/>
      <c r="B44" s="199"/>
      <c r="C44" s="53" t="s">
        <v>786</v>
      </c>
      <c r="D44" s="53" t="s">
        <v>787</v>
      </c>
      <c r="E44" s="89" t="s">
        <v>860</v>
      </c>
      <c r="F44" s="53" t="s">
        <v>768</v>
      </c>
      <c r="G44" s="89" t="s">
        <v>857</v>
      </c>
      <c r="H44" s="53" t="s">
        <v>779</v>
      </c>
      <c r="I44" s="53" t="s">
        <v>791</v>
      </c>
      <c r="J44" s="89" t="s">
        <v>852</v>
      </c>
    </row>
    <row r="45" ht="42.75" customHeight="1" spans="1:10">
      <c r="A45" s="199"/>
      <c r="B45" s="199"/>
      <c r="C45" s="53" t="s">
        <v>786</v>
      </c>
      <c r="D45" s="53" t="s">
        <v>787</v>
      </c>
      <c r="E45" s="89" t="s">
        <v>861</v>
      </c>
      <c r="F45" s="53" t="s">
        <v>768</v>
      </c>
      <c r="G45" s="89" t="s">
        <v>857</v>
      </c>
      <c r="H45" s="53" t="s">
        <v>779</v>
      </c>
      <c r="I45" s="53" t="s">
        <v>791</v>
      </c>
      <c r="J45" s="89" t="s">
        <v>852</v>
      </c>
    </row>
    <row r="46" ht="42.75" customHeight="1" spans="1:10">
      <c r="A46" s="199"/>
      <c r="B46" s="199"/>
      <c r="C46" s="53" t="s">
        <v>793</v>
      </c>
      <c r="D46" s="53" t="s">
        <v>794</v>
      </c>
      <c r="E46" s="89" t="s">
        <v>862</v>
      </c>
      <c r="F46" s="53" t="s">
        <v>768</v>
      </c>
      <c r="G46" s="89" t="s">
        <v>857</v>
      </c>
      <c r="H46" s="53" t="s">
        <v>779</v>
      </c>
      <c r="I46" s="53" t="s">
        <v>791</v>
      </c>
      <c r="J46" s="89" t="s">
        <v>852</v>
      </c>
    </row>
    <row r="47" ht="42.75" customHeight="1" spans="1:10">
      <c r="A47" s="200"/>
      <c r="B47" s="200"/>
      <c r="C47" s="53" t="s">
        <v>793</v>
      </c>
      <c r="D47" s="53" t="s">
        <v>794</v>
      </c>
      <c r="E47" s="89" t="s">
        <v>863</v>
      </c>
      <c r="F47" s="53" t="s">
        <v>768</v>
      </c>
      <c r="G47" s="89" t="s">
        <v>857</v>
      </c>
      <c r="H47" s="53" t="s">
        <v>779</v>
      </c>
      <c r="I47" s="53" t="s">
        <v>791</v>
      </c>
      <c r="J47" s="89" t="s">
        <v>852</v>
      </c>
    </row>
    <row r="48" ht="42.75" customHeight="1" spans="1:10">
      <c r="A48" s="198" t="s">
        <v>864</v>
      </c>
      <c r="B48" s="198" t="s">
        <v>865</v>
      </c>
      <c r="C48" s="53" t="s">
        <v>765</v>
      </c>
      <c r="D48" s="53" t="s">
        <v>766</v>
      </c>
      <c r="E48" s="89" t="s">
        <v>866</v>
      </c>
      <c r="F48" s="53" t="s">
        <v>768</v>
      </c>
      <c r="G48" s="89" t="s">
        <v>778</v>
      </c>
      <c r="H48" s="53" t="s">
        <v>779</v>
      </c>
      <c r="I48" s="53" t="s">
        <v>771</v>
      </c>
      <c r="J48" s="89" t="s">
        <v>867</v>
      </c>
    </row>
    <row r="49" ht="42.75" customHeight="1" spans="1:10">
      <c r="A49" s="199"/>
      <c r="B49" s="199"/>
      <c r="C49" s="53" t="s">
        <v>765</v>
      </c>
      <c r="D49" s="53" t="s">
        <v>766</v>
      </c>
      <c r="E49" s="89" t="s">
        <v>868</v>
      </c>
      <c r="F49" s="53" t="s">
        <v>768</v>
      </c>
      <c r="G49" s="89" t="s">
        <v>778</v>
      </c>
      <c r="H49" s="53" t="s">
        <v>779</v>
      </c>
      <c r="I49" s="53" t="s">
        <v>771</v>
      </c>
      <c r="J49" s="89" t="s">
        <v>867</v>
      </c>
    </row>
    <row r="50" ht="42.75" customHeight="1" spans="1:10">
      <c r="A50" s="199"/>
      <c r="B50" s="199"/>
      <c r="C50" s="53" t="s">
        <v>765</v>
      </c>
      <c r="D50" s="53" t="s">
        <v>766</v>
      </c>
      <c r="E50" s="89" t="s">
        <v>869</v>
      </c>
      <c r="F50" s="53" t="s">
        <v>768</v>
      </c>
      <c r="G50" s="89" t="s">
        <v>778</v>
      </c>
      <c r="H50" s="53" t="s">
        <v>779</v>
      </c>
      <c r="I50" s="53" t="s">
        <v>771</v>
      </c>
      <c r="J50" s="89" t="s">
        <v>867</v>
      </c>
    </row>
    <row r="51" ht="42.75" customHeight="1" spans="1:10">
      <c r="A51" s="199"/>
      <c r="B51" s="199"/>
      <c r="C51" s="53" t="s">
        <v>765</v>
      </c>
      <c r="D51" s="53" t="s">
        <v>766</v>
      </c>
      <c r="E51" s="89" t="s">
        <v>870</v>
      </c>
      <c r="F51" s="53" t="s">
        <v>796</v>
      </c>
      <c r="G51" s="89" t="s">
        <v>808</v>
      </c>
      <c r="H51" s="53" t="s">
        <v>779</v>
      </c>
      <c r="I51" s="53" t="s">
        <v>771</v>
      </c>
      <c r="J51" s="89" t="s">
        <v>867</v>
      </c>
    </row>
    <row r="52" ht="42.75" customHeight="1" spans="1:10">
      <c r="A52" s="199"/>
      <c r="B52" s="199"/>
      <c r="C52" s="53" t="s">
        <v>765</v>
      </c>
      <c r="D52" s="53" t="s">
        <v>766</v>
      </c>
      <c r="E52" s="89" t="s">
        <v>871</v>
      </c>
      <c r="F52" s="53" t="s">
        <v>768</v>
      </c>
      <c r="G52" s="89" t="s">
        <v>872</v>
      </c>
      <c r="H52" s="53" t="s">
        <v>873</v>
      </c>
      <c r="I52" s="53" t="s">
        <v>771</v>
      </c>
      <c r="J52" s="89" t="s">
        <v>867</v>
      </c>
    </row>
    <row r="53" ht="42.75" customHeight="1" spans="1:10">
      <c r="A53" s="199"/>
      <c r="B53" s="199"/>
      <c r="C53" s="53" t="s">
        <v>765</v>
      </c>
      <c r="D53" s="53" t="s">
        <v>766</v>
      </c>
      <c r="E53" s="89" t="s">
        <v>874</v>
      </c>
      <c r="F53" s="53" t="s">
        <v>768</v>
      </c>
      <c r="G53" s="89" t="s">
        <v>875</v>
      </c>
      <c r="H53" s="53" t="s">
        <v>876</v>
      </c>
      <c r="I53" s="53" t="s">
        <v>771</v>
      </c>
      <c r="J53" s="89" t="s">
        <v>867</v>
      </c>
    </row>
    <row r="54" ht="42.75" customHeight="1" spans="1:10">
      <c r="A54" s="199"/>
      <c r="B54" s="199"/>
      <c r="C54" s="53" t="s">
        <v>765</v>
      </c>
      <c r="D54" s="53" t="s">
        <v>766</v>
      </c>
      <c r="E54" s="89" t="s">
        <v>877</v>
      </c>
      <c r="F54" s="53" t="s">
        <v>768</v>
      </c>
      <c r="G54" s="89" t="s">
        <v>875</v>
      </c>
      <c r="H54" s="53" t="s">
        <v>878</v>
      </c>
      <c r="I54" s="53" t="s">
        <v>771</v>
      </c>
      <c r="J54" s="89" t="s">
        <v>867</v>
      </c>
    </row>
    <row r="55" ht="42.75" customHeight="1" spans="1:10">
      <c r="A55" s="199"/>
      <c r="B55" s="199"/>
      <c r="C55" s="53" t="s">
        <v>765</v>
      </c>
      <c r="D55" s="53" t="s">
        <v>766</v>
      </c>
      <c r="E55" s="89" t="s">
        <v>879</v>
      </c>
      <c r="F55" s="53" t="s">
        <v>768</v>
      </c>
      <c r="G55" s="89" t="s">
        <v>126</v>
      </c>
      <c r="H55" s="53" t="s">
        <v>880</v>
      </c>
      <c r="I55" s="53" t="s">
        <v>771</v>
      </c>
      <c r="J55" s="89" t="s">
        <v>867</v>
      </c>
    </row>
    <row r="56" ht="42.75" customHeight="1" spans="1:10">
      <c r="A56" s="199"/>
      <c r="B56" s="199"/>
      <c r="C56" s="53" t="s">
        <v>765</v>
      </c>
      <c r="D56" s="53" t="s">
        <v>802</v>
      </c>
      <c r="E56" s="89" t="s">
        <v>881</v>
      </c>
      <c r="F56" s="53" t="s">
        <v>796</v>
      </c>
      <c r="G56" s="89" t="s">
        <v>797</v>
      </c>
      <c r="H56" s="53" t="s">
        <v>779</v>
      </c>
      <c r="I56" s="53" t="s">
        <v>771</v>
      </c>
      <c r="J56" s="89" t="s">
        <v>867</v>
      </c>
    </row>
    <row r="57" ht="42.75" customHeight="1" spans="1:10">
      <c r="A57" s="199"/>
      <c r="B57" s="199"/>
      <c r="C57" s="53" t="s">
        <v>765</v>
      </c>
      <c r="D57" s="53" t="s">
        <v>802</v>
      </c>
      <c r="E57" s="89" t="s">
        <v>882</v>
      </c>
      <c r="F57" s="53" t="s">
        <v>796</v>
      </c>
      <c r="G57" s="89" t="s">
        <v>829</v>
      </c>
      <c r="H57" s="53" t="s">
        <v>779</v>
      </c>
      <c r="I57" s="53" t="s">
        <v>771</v>
      </c>
      <c r="J57" s="89" t="s">
        <v>867</v>
      </c>
    </row>
    <row r="58" ht="42.75" customHeight="1" spans="1:10">
      <c r="A58" s="199"/>
      <c r="B58" s="199"/>
      <c r="C58" s="53" t="s">
        <v>765</v>
      </c>
      <c r="D58" s="53" t="s">
        <v>802</v>
      </c>
      <c r="E58" s="89" t="s">
        <v>883</v>
      </c>
      <c r="F58" s="53" t="s">
        <v>796</v>
      </c>
      <c r="G58" s="89" t="s">
        <v>808</v>
      </c>
      <c r="H58" s="53" t="s">
        <v>779</v>
      </c>
      <c r="I58" s="53" t="s">
        <v>771</v>
      </c>
      <c r="J58" s="89" t="s">
        <v>867</v>
      </c>
    </row>
    <row r="59" ht="42.75" customHeight="1" spans="1:10">
      <c r="A59" s="199"/>
      <c r="B59" s="199"/>
      <c r="C59" s="53" t="s">
        <v>765</v>
      </c>
      <c r="D59" s="53" t="s">
        <v>802</v>
      </c>
      <c r="E59" s="89" t="s">
        <v>884</v>
      </c>
      <c r="F59" s="53" t="s">
        <v>796</v>
      </c>
      <c r="G59" s="89" t="s">
        <v>885</v>
      </c>
      <c r="H59" s="53" t="s">
        <v>779</v>
      </c>
      <c r="I59" s="53" t="s">
        <v>771</v>
      </c>
      <c r="J59" s="89" t="s">
        <v>867</v>
      </c>
    </row>
    <row r="60" ht="42.75" customHeight="1" spans="1:10">
      <c r="A60" s="199"/>
      <c r="B60" s="199"/>
      <c r="C60" s="53" t="s">
        <v>765</v>
      </c>
      <c r="D60" s="53" t="s">
        <v>802</v>
      </c>
      <c r="E60" s="89" t="s">
        <v>886</v>
      </c>
      <c r="F60" s="53" t="s">
        <v>796</v>
      </c>
      <c r="G60" s="89" t="s">
        <v>135</v>
      </c>
      <c r="H60" s="53" t="s">
        <v>779</v>
      </c>
      <c r="I60" s="53" t="s">
        <v>771</v>
      </c>
      <c r="J60" s="89" t="s">
        <v>867</v>
      </c>
    </row>
    <row r="61" ht="42.75" customHeight="1" spans="1:10">
      <c r="A61" s="199"/>
      <c r="B61" s="199"/>
      <c r="C61" s="53" t="s">
        <v>765</v>
      </c>
      <c r="D61" s="53" t="s">
        <v>802</v>
      </c>
      <c r="E61" s="89" t="s">
        <v>887</v>
      </c>
      <c r="F61" s="53" t="s">
        <v>768</v>
      </c>
      <c r="G61" s="89" t="s">
        <v>778</v>
      </c>
      <c r="H61" s="53" t="s">
        <v>779</v>
      </c>
      <c r="I61" s="53" t="s">
        <v>771</v>
      </c>
      <c r="J61" s="89" t="s">
        <v>867</v>
      </c>
    </row>
    <row r="62" ht="42.75" customHeight="1" spans="1:10">
      <c r="A62" s="199"/>
      <c r="B62" s="199"/>
      <c r="C62" s="53" t="s">
        <v>765</v>
      </c>
      <c r="D62" s="53" t="s">
        <v>802</v>
      </c>
      <c r="E62" s="89" t="s">
        <v>888</v>
      </c>
      <c r="F62" s="53" t="s">
        <v>768</v>
      </c>
      <c r="G62" s="89" t="s">
        <v>129</v>
      </c>
      <c r="H62" s="53" t="s">
        <v>889</v>
      </c>
      <c r="I62" s="53" t="s">
        <v>771</v>
      </c>
      <c r="J62" s="89" t="s">
        <v>867</v>
      </c>
    </row>
    <row r="63" ht="42.75" customHeight="1" spans="1:10">
      <c r="A63" s="199"/>
      <c r="B63" s="199"/>
      <c r="C63" s="53" t="s">
        <v>765</v>
      </c>
      <c r="D63" s="53" t="s">
        <v>802</v>
      </c>
      <c r="E63" s="89" t="s">
        <v>890</v>
      </c>
      <c r="F63" s="53" t="s">
        <v>768</v>
      </c>
      <c r="G63" s="89" t="s">
        <v>778</v>
      </c>
      <c r="H63" s="53" t="s">
        <v>779</v>
      </c>
      <c r="I63" s="53" t="s">
        <v>771</v>
      </c>
      <c r="J63" s="89" t="s">
        <v>867</v>
      </c>
    </row>
    <row r="64" ht="42.75" customHeight="1" spans="1:10">
      <c r="A64" s="199"/>
      <c r="B64" s="199"/>
      <c r="C64" s="53" t="s">
        <v>765</v>
      </c>
      <c r="D64" s="53" t="s">
        <v>802</v>
      </c>
      <c r="E64" s="89" t="s">
        <v>891</v>
      </c>
      <c r="F64" s="53" t="s">
        <v>768</v>
      </c>
      <c r="G64" s="89" t="s">
        <v>778</v>
      </c>
      <c r="H64" s="53" t="s">
        <v>779</v>
      </c>
      <c r="I64" s="53" t="s">
        <v>771</v>
      </c>
      <c r="J64" s="89" t="s">
        <v>867</v>
      </c>
    </row>
    <row r="65" ht="42.75" customHeight="1" spans="1:10">
      <c r="A65" s="199"/>
      <c r="B65" s="199"/>
      <c r="C65" s="53" t="s">
        <v>765</v>
      </c>
      <c r="D65" s="53" t="s">
        <v>802</v>
      </c>
      <c r="E65" s="89" t="s">
        <v>892</v>
      </c>
      <c r="F65" s="53" t="s">
        <v>768</v>
      </c>
      <c r="G65" s="89" t="s">
        <v>778</v>
      </c>
      <c r="H65" s="53" t="s">
        <v>779</v>
      </c>
      <c r="I65" s="53" t="s">
        <v>771</v>
      </c>
      <c r="J65" s="89" t="s">
        <v>867</v>
      </c>
    </row>
    <row r="66" ht="42.75" customHeight="1" spans="1:10">
      <c r="A66" s="199"/>
      <c r="B66" s="199"/>
      <c r="C66" s="53" t="s">
        <v>765</v>
      </c>
      <c r="D66" s="53" t="s">
        <v>802</v>
      </c>
      <c r="E66" s="89" t="s">
        <v>893</v>
      </c>
      <c r="F66" s="53" t="s">
        <v>768</v>
      </c>
      <c r="G66" s="89" t="s">
        <v>829</v>
      </c>
      <c r="H66" s="53" t="s">
        <v>779</v>
      </c>
      <c r="I66" s="53" t="s">
        <v>771</v>
      </c>
      <c r="J66" s="89" t="s">
        <v>867</v>
      </c>
    </row>
    <row r="67" ht="42.75" customHeight="1" spans="1:10">
      <c r="A67" s="199"/>
      <c r="B67" s="199"/>
      <c r="C67" s="53" t="s">
        <v>765</v>
      </c>
      <c r="D67" s="53" t="s">
        <v>802</v>
      </c>
      <c r="E67" s="89" t="s">
        <v>894</v>
      </c>
      <c r="F67" s="53" t="s">
        <v>768</v>
      </c>
      <c r="G67" s="89" t="s">
        <v>808</v>
      </c>
      <c r="H67" s="53" t="s">
        <v>779</v>
      </c>
      <c r="I67" s="53" t="s">
        <v>771</v>
      </c>
      <c r="J67" s="89" t="s">
        <v>867</v>
      </c>
    </row>
    <row r="68" ht="42.75" customHeight="1" spans="1:10">
      <c r="A68" s="199"/>
      <c r="B68" s="199"/>
      <c r="C68" s="53" t="s">
        <v>765</v>
      </c>
      <c r="D68" s="53" t="s">
        <v>802</v>
      </c>
      <c r="E68" s="89" t="s">
        <v>895</v>
      </c>
      <c r="F68" s="53" t="s">
        <v>768</v>
      </c>
      <c r="G68" s="89" t="s">
        <v>778</v>
      </c>
      <c r="H68" s="53" t="s">
        <v>779</v>
      </c>
      <c r="I68" s="53" t="s">
        <v>771</v>
      </c>
      <c r="J68" s="89" t="s">
        <v>867</v>
      </c>
    </row>
    <row r="69" ht="42.75" customHeight="1" spans="1:10">
      <c r="A69" s="199"/>
      <c r="B69" s="199"/>
      <c r="C69" s="53" t="s">
        <v>765</v>
      </c>
      <c r="D69" s="53" t="s">
        <v>802</v>
      </c>
      <c r="E69" s="89" t="s">
        <v>896</v>
      </c>
      <c r="F69" s="53" t="s">
        <v>768</v>
      </c>
      <c r="G69" s="89" t="s">
        <v>829</v>
      </c>
      <c r="H69" s="53" t="s">
        <v>779</v>
      </c>
      <c r="I69" s="53" t="s">
        <v>771</v>
      </c>
      <c r="J69" s="89" t="s">
        <v>867</v>
      </c>
    </row>
    <row r="70" ht="42.75" customHeight="1" spans="1:10">
      <c r="A70" s="199"/>
      <c r="B70" s="199"/>
      <c r="C70" s="53" t="s">
        <v>765</v>
      </c>
      <c r="D70" s="53" t="s">
        <v>802</v>
      </c>
      <c r="E70" s="89" t="s">
        <v>897</v>
      </c>
      <c r="F70" s="53" t="s">
        <v>796</v>
      </c>
      <c r="G70" s="89" t="s">
        <v>778</v>
      </c>
      <c r="H70" s="53" t="s">
        <v>779</v>
      </c>
      <c r="I70" s="53" t="s">
        <v>771</v>
      </c>
      <c r="J70" s="89" t="s">
        <v>867</v>
      </c>
    </row>
    <row r="71" ht="42.75" customHeight="1" spans="1:10">
      <c r="A71" s="199"/>
      <c r="B71" s="199"/>
      <c r="C71" s="53" t="s">
        <v>765</v>
      </c>
      <c r="D71" s="53" t="s">
        <v>802</v>
      </c>
      <c r="E71" s="89" t="s">
        <v>898</v>
      </c>
      <c r="F71" s="53" t="s">
        <v>796</v>
      </c>
      <c r="G71" s="89" t="s">
        <v>808</v>
      </c>
      <c r="H71" s="53" t="s">
        <v>779</v>
      </c>
      <c r="I71" s="53" t="s">
        <v>771</v>
      </c>
      <c r="J71" s="89" t="s">
        <v>867</v>
      </c>
    </row>
    <row r="72" ht="42.75" customHeight="1" spans="1:10">
      <c r="A72" s="199"/>
      <c r="B72" s="199"/>
      <c r="C72" s="53" t="s">
        <v>765</v>
      </c>
      <c r="D72" s="53" t="s">
        <v>802</v>
      </c>
      <c r="E72" s="89" t="s">
        <v>899</v>
      </c>
      <c r="F72" s="53" t="s">
        <v>796</v>
      </c>
      <c r="G72" s="89" t="s">
        <v>829</v>
      </c>
      <c r="H72" s="53" t="s">
        <v>779</v>
      </c>
      <c r="I72" s="53" t="s">
        <v>771</v>
      </c>
      <c r="J72" s="89" t="s">
        <v>867</v>
      </c>
    </row>
    <row r="73" ht="42.75" customHeight="1" spans="1:10">
      <c r="A73" s="199"/>
      <c r="B73" s="199"/>
      <c r="C73" s="53" t="s">
        <v>765</v>
      </c>
      <c r="D73" s="53" t="s">
        <v>802</v>
      </c>
      <c r="E73" s="89" t="s">
        <v>900</v>
      </c>
      <c r="F73" s="53" t="s">
        <v>796</v>
      </c>
      <c r="G73" s="89" t="s">
        <v>808</v>
      </c>
      <c r="H73" s="53" t="s">
        <v>779</v>
      </c>
      <c r="I73" s="53" t="s">
        <v>771</v>
      </c>
      <c r="J73" s="89" t="s">
        <v>867</v>
      </c>
    </row>
    <row r="74" ht="42.75" customHeight="1" spans="1:10">
      <c r="A74" s="199"/>
      <c r="B74" s="199"/>
      <c r="C74" s="53" t="s">
        <v>765</v>
      </c>
      <c r="D74" s="53" t="s">
        <v>802</v>
      </c>
      <c r="E74" s="89" t="s">
        <v>901</v>
      </c>
      <c r="F74" s="53" t="s">
        <v>796</v>
      </c>
      <c r="G74" s="89" t="s">
        <v>902</v>
      </c>
      <c r="H74" s="53" t="s">
        <v>779</v>
      </c>
      <c r="I74" s="53" t="s">
        <v>771</v>
      </c>
      <c r="J74" s="89" t="s">
        <v>867</v>
      </c>
    </row>
    <row r="75" ht="42.75" customHeight="1" spans="1:10">
      <c r="A75" s="199"/>
      <c r="B75" s="199"/>
      <c r="C75" s="53" t="s">
        <v>765</v>
      </c>
      <c r="D75" s="53" t="s">
        <v>802</v>
      </c>
      <c r="E75" s="89" t="s">
        <v>903</v>
      </c>
      <c r="F75" s="53" t="s">
        <v>796</v>
      </c>
      <c r="G75" s="89" t="s">
        <v>902</v>
      </c>
      <c r="H75" s="53" t="s">
        <v>779</v>
      </c>
      <c r="I75" s="53" t="s">
        <v>771</v>
      </c>
      <c r="J75" s="89" t="s">
        <v>867</v>
      </c>
    </row>
    <row r="76" ht="42.75" customHeight="1" spans="1:10">
      <c r="A76" s="199"/>
      <c r="B76" s="199"/>
      <c r="C76" s="53" t="s">
        <v>765</v>
      </c>
      <c r="D76" s="53" t="s">
        <v>802</v>
      </c>
      <c r="E76" s="89" t="s">
        <v>904</v>
      </c>
      <c r="F76" s="53" t="s">
        <v>796</v>
      </c>
      <c r="G76" s="89" t="s">
        <v>905</v>
      </c>
      <c r="H76" s="53" t="s">
        <v>779</v>
      </c>
      <c r="I76" s="53" t="s">
        <v>771</v>
      </c>
      <c r="J76" s="89" t="s">
        <v>867</v>
      </c>
    </row>
    <row r="77" ht="42.75" customHeight="1" spans="1:10">
      <c r="A77" s="199"/>
      <c r="B77" s="199"/>
      <c r="C77" s="53" t="s">
        <v>765</v>
      </c>
      <c r="D77" s="53" t="s">
        <v>802</v>
      </c>
      <c r="E77" s="89" t="s">
        <v>906</v>
      </c>
      <c r="F77" s="53" t="s">
        <v>768</v>
      </c>
      <c r="G77" s="89" t="s">
        <v>778</v>
      </c>
      <c r="H77" s="53" t="s">
        <v>779</v>
      </c>
      <c r="I77" s="53" t="s">
        <v>771</v>
      </c>
      <c r="J77" s="89" t="s">
        <v>867</v>
      </c>
    </row>
    <row r="78" ht="42.75" customHeight="1" spans="1:10">
      <c r="A78" s="199"/>
      <c r="B78" s="199"/>
      <c r="C78" s="53" t="s">
        <v>765</v>
      </c>
      <c r="D78" s="53" t="s">
        <v>802</v>
      </c>
      <c r="E78" s="89" t="s">
        <v>907</v>
      </c>
      <c r="F78" s="53" t="s">
        <v>768</v>
      </c>
      <c r="G78" s="89" t="s">
        <v>778</v>
      </c>
      <c r="H78" s="53" t="s">
        <v>779</v>
      </c>
      <c r="I78" s="53" t="s">
        <v>771</v>
      </c>
      <c r="J78" s="89" t="s">
        <v>867</v>
      </c>
    </row>
    <row r="79" ht="42.75" customHeight="1" spans="1:10">
      <c r="A79" s="199"/>
      <c r="B79" s="199"/>
      <c r="C79" s="53" t="s">
        <v>765</v>
      </c>
      <c r="D79" s="53" t="s">
        <v>802</v>
      </c>
      <c r="E79" s="89" t="s">
        <v>908</v>
      </c>
      <c r="F79" s="53" t="s">
        <v>768</v>
      </c>
      <c r="G79" s="89" t="s">
        <v>778</v>
      </c>
      <c r="H79" s="53" t="s">
        <v>779</v>
      </c>
      <c r="I79" s="53" t="s">
        <v>771</v>
      </c>
      <c r="J79" s="89" t="s">
        <v>867</v>
      </c>
    </row>
    <row r="80" ht="42.75" customHeight="1" spans="1:10">
      <c r="A80" s="199"/>
      <c r="B80" s="199"/>
      <c r="C80" s="53" t="s">
        <v>765</v>
      </c>
      <c r="D80" s="53" t="s">
        <v>780</v>
      </c>
      <c r="E80" s="89" t="s">
        <v>909</v>
      </c>
      <c r="F80" s="53" t="s">
        <v>768</v>
      </c>
      <c r="G80" s="89" t="s">
        <v>778</v>
      </c>
      <c r="H80" s="53" t="s">
        <v>779</v>
      </c>
      <c r="I80" s="53" t="s">
        <v>771</v>
      </c>
      <c r="J80" s="89" t="s">
        <v>867</v>
      </c>
    </row>
    <row r="81" ht="42.75" customHeight="1" spans="1:10">
      <c r="A81" s="199"/>
      <c r="B81" s="199"/>
      <c r="C81" s="53" t="s">
        <v>786</v>
      </c>
      <c r="D81" s="53" t="s">
        <v>787</v>
      </c>
      <c r="E81" s="89" t="s">
        <v>910</v>
      </c>
      <c r="F81" s="53" t="s">
        <v>768</v>
      </c>
      <c r="G81" s="89" t="s">
        <v>911</v>
      </c>
      <c r="H81" s="53" t="s">
        <v>779</v>
      </c>
      <c r="I81" s="53" t="s">
        <v>771</v>
      </c>
      <c r="J81" s="89" t="s">
        <v>867</v>
      </c>
    </row>
    <row r="82" ht="42.75" customHeight="1" spans="1:10">
      <c r="A82" s="200"/>
      <c r="B82" s="200"/>
      <c r="C82" s="53" t="s">
        <v>793</v>
      </c>
      <c r="D82" s="53" t="s">
        <v>794</v>
      </c>
      <c r="E82" s="89" t="s">
        <v>912</v>
      </c>
      <c r="F82" s="53" t="s">
        <v>796</v>
      </c>
      <c r="G82" s="89" t="s">
        <v>829</v>
      </c>
      <c r="H82" s="53" t="s">
        <v>779</v>
      </c>
      <c r="I82" s="53" t="s">
        <v>771</v>
      </c>
      <c r="J82" s="89" t="s">
        <v>867</v>
      </c>
    </row>
    <row r="83" ht="42.75" customHeight="1" spans="1:10">
      <c r="A83" s="198" t="s">
        <v>913</v>
      </c>
      <c r="B83" s="198" t="s">
        <v>914</v>
      </c>
      <c r="C83" s="53" t="s">
        <v>765</v>
      </c>
      <c r="D83" s="53" t="s">
        <v>766</v>
      </c>
      <c r="E83" s="89" t="s">
        <v>915</v>
      </c>
      <c r="F83" s="53" t="s">
        <v>796</v>
      </c>
      <c r="G83" s="89" t="s">
        <v>829</v>
      </c>
      <c r="H83" s="53" t="s">
        <v>779</v>
      </c>
      <c r="I83" s="53" t="s">
        <v>771</v>
      </c>
      <c r="J83" s="89" t="s">
        <v>916</v>
      </c>
    </row>
    <row r="84" ht="42.75" customHeight="1" spans="1:10">
      <c r="A84" s="199"/>
      <c r="B84" s="199"/>
      <c r="C84" s="53" t="s">
        <v>765</v>
      </c>
      <c r="D84" s="53" t="s">
        <v>766</v>
      </c>
      <c r="E84" s="89" t="s">
        <v>917</v>
      </c>
      <c r="F84" s="53" t="s">
        <v>796</v>
      </c>
      <c r="G84" s="89" t="s">
        <v>797</v>
      </c>
      <c r="H84" s="53" t="s">
        <v>779</v>
      </c>
      <c r="I84" s="53" t="s">
        <v>771</v>
      </c>
      <c r="J84" s="89" t="s">
        <v>916</v>
      </c>
    </row>
    <row r="85" ht="42.75" customHeight="1" spans="1:10">
      <c r="A85" s="199"/>
      <c r="B85" s="199"/>
      <c r="C85" s="53" t="s">
        <v>765</v>
      </c>
      <c r="D85" s="53" t="s">
        <v>766</v>
      </c>
      <c r="E85" s="89" t="s">
        <v>918</v>
      </c>
      <c r="F85" s="53" t="s">
        <v>796</v>
      </c>
      <c r="G85" s="89" t="s">
        <v>829</v>
      </c>
      <c r="H85" s="53" t="s">
        <v>779</v>
      </c>
      <c r="I85" s="53" t="s">
        <v>771</v>
      </c>
      <c r="J85" s="89" t="s">
        <v>916</v>
      </c>
    </row>
    <row r="86" ht="42.75" customHeight="1" spans="1:10">
      <c r="A86" s="199"/>
      <c r="B86" s="199"/>
      <c r="C86" s="53" t="s">
        <v>765</v>
      </c>
      <c r="D86" s="53" t="s">
        <v>766</v>
      </c>
      <c r="E86" s="89" t="s">
        <v>919</v>
      </c>
      <c r="F86" s="53" t="s">
        <v>796</v>
      </c>
      <c r="G86" s="89" t="s">
        <v>920</v>
      </c>
      <c r="H86" s="53" t="s">
        <v>779</v>
      </c>
      <c r="I86" s="53" t="s">
        <v>771</v>
      </c>
      <c r="J86" s="89" t="s">
        <v>916</v>
      </c>
    </row>
    <row r="87" ht="42.75" customHeight="1" spans="1:10">
      <c r="A87" s="199"/>
      <c r="B87" s="199"/>
      <c r="C87" s="53" t="s">
        <v>765</v>
      </c>
      <c r="D87" s="53" t="s">
        <v>766</v>
      </c>
      <c r="E87" s="89" t="s">
        <v>921</v>
      </c>
      <c r="F87" s="53" t="s">
        <v>796</v>
      </c>
      <c r="G87" s="89" t="s">
        <v>829</v>
      </c>
      <c r="H87" s="53" t="s">
        <v>779</v>
      </c>
      <c r="I87" s="53" t="s">
        <v>771</v>
      </c>
      <c r="J87" s="89" t="s">
        <v>916</v>
      </c>
    </row>
    <row r="88" ht="42.75" customHeight="1" spans="1:10">
      <c r="A88" s="199"/>
      <c r="B88" s="199"/>
      <c r="C88" s="53" t="s">
        <v>765</v>
      </c>
      <c r="D88" s="53" t="s">
        <v>766</v>
      </c>
      <c r="E88" s="89" t="s">
        <v>922</v>
      </c>
      <c r="F88" s="53" t="s">
        <v>796</v>
      </c>
      <c r="G88" s="89" t="s">
        <v>902</v>
      </c>
      <c r="H88" s="53" t="s">
        <v>779</v>
      </c>
      <c r="I88" s="53" t="s">
        <v>771</v>
      </c>
      <c r="J88" s="89" t="s">
        <v>916</v>
      </c>
    </row>
    <row r="89" ht="42.75" customHeight="1" spans="1:10">
      <c r="A89" s="199"/>
      <c r="B89" s="199"/>
      <c r="C89" s="53" t="s">
        <v>765</v>
      </c>
      <c r="D89" s="53" t="s">
        <v>766</v>
      </c>
      <c r="E89" s="89" t="s">
        <v>923</v>
      </c>
      <c r="F89" s="53" t="s">
        <v>796</v>
      </c>
      <c r="G89" s="89" t="s">
        <v>920</v>
      </c>
      <c r="H89" s="53" t="s">
        <v>779</v>
      </c>
      <c r="I89" s="53" t="s">
        <v>771</v>
      </c>
      <c r="J89" s="89" t="s">
        <v>916</v>
      </c>
    </row>
    <row r="90" ht="42.75" customHeight="1" spans="1:10">
      <c r="A90" s="199"/>
      <c r="B90" s="199"/>
      <c r="C90" s="53" t="s">
        <v>765</v>
      </c>
      <c r="D90" s="53" t="s">
        <v>802</v>
      </c>
      <c r="E90" s="89" t="s">
        <v>924</v>
      </c>
      <c r="F90" s="53" t="s">
        <v>796</v>
      </c>
      <c r="G90" s="89" t="s">
        <v>920</v>
      </c>
      <c r="H90" s="53" t="s">
        <v>779</v>
      </c>
      <c r="I90" s="53" t="s">
        <v>771</v>
      </c>
      <c r="J90" s="89" t="s">
        <v>916</v>
      </c>
    </row>
    <row r="91" ht="42.75" customHeight="1" spans="1:10">
      <c r="A91" s="199"/>
      <c r="B91" s="199"/>
      <c r="C91" s="53" t="s">
        <v>765</v>
      </c>
      <c r="D91" s="53" t="s">
        <v>802</v>
      </c>
      <c r="E91" s="89" t="s">
        <v>925</v>
      </c>
      <c r="F91" s="53" t="s">
        <v>796</v>
      </c>
      <c r="G91" s="89" t="s">
        <v>926</v>
      </c>
      <c r="H91" s="53" t="s">
        <v>779</v>
      </c>
      <c r="I91" s="53" t="s">
        <v>771</v>
      </c>
      <c r="J91" s="89" t="s">
        <v>916</v>
      </c>
    </row>
    <row r="92" ht="42.75" customHeight="1" spans="1:10">
      <c r="A92" s="199"/>
      <c r="B92" s="199"/>
      <c r="C92" s="53" t="s">
        <v>765</v>
      </c>
      <c r="D92" s="53" t="s">
        <v>802</v>
      </c>
      <c r="E92" s="89" t="s">
        <v>927</v>
      </c>
      <c r="F92" s="53" t="s">
        <v>796</v>
      </c>
      <c r="G92" s="89" t="s">
        <v>926</v>
      </c>
      <c r="H92" s="53" t="s">
        <v>779</v>
      </c>
      <c r="I92" s="53" t="s">
        <v>771</v>
      </c>
      <c r="J92" s="89" t="s">
        <v>916</v>
      </c>
    </row>
    <row r="93" ht="42.75" customHeight="1" spans="1:10">
      <c r="A93" s="199"/>
      <c r="B93" s="199"/>
      <c r="C93" s="53" t="s">
        <v>765</v>
      </c>
      <c r="D93" s="53" t="s">
        <v>802</v>
      </c>
      <c r="E93" s="89" t="s">
        <v>928</v>
      </c>
      <c r="F93" s="53" t="s">
        <v>796</v>
      </c>
      <c r="G93" s="89" t="s">
        <v>926</v>
      </c>
      <c r="H93" s="53" t="s">
        <v>779</v>
      </c>
      <c r="I93" s="53" t="s">
        <v>771</v>
      </c>
      <c r="J93" s="89" t="s">
        <v>916</v>
      </c>
    </row>
    <row r="94" ht="42.75" customHeight="1" spans="1:10">
      <c r="A94" s="199"/>
      <c r="B94" s="199"/>
      <c r="C94" s="53" t="s">
        <v>765</v>
      </c>
      <c r="D94" s="53" t="s">
        <v>802</v>
      </c>
      <c r="E94" s="89" t="s">
        <v>929</v>
      </c>
      <c r="F94" s="53" t="s">
        <v>796</v>
      </c>
      <c r="G94" s="89" t="s">
        <v>808</v>
      </c>
      <c r="H94" s="53" t="s">
        <v>779</v>
      </c>
      <c r="I94" s="53" t="s">
        <v>771</v>
      </c>
      <c r="J94" s="89" t="s">
        <v>916</v>
      </c>
    </row>
    <row r="95" ht="42.75" customHeight="1" spans="1:10">
      <c r="A95" s="199"/>
      <c r="B95" s="199"/>
      <c r="C95" s="53" t="s">
        <v>786</v>
      </c>
      <c r="D95" s="53" t="s">
        <v>787</v>
      </c>
      <c r="E95" s="89" t="s">
        <v>930</v>
      </c>
      <c r="F95" s="53" t="s">
        <v>768</v>
      </c>
      <c r="G95" s="89" t="s">
        <v>931</v>
      </c>
      <c r="H95" s="53" t="s">
        <v>779</v>
      </c>
      <c r="I95" s="53" t="s">
        <v>791</v>
      </c>
      <c r="J95" s="89" t="s">
        <v>916</v>
      </c>
    </row>
    <row r="96" ht="42.75" customHeight="1" spans="1:10">
      <c r="A96" s="199"/>
      <c r="B96" s="199"/>
      <c r="C96" s="53" t="s">
        <v>786</v>
      </c>
      <c r="D96" s="53" t="s">
        <v>787</v>
      </c>
      <c r="E96" s="89" t="s">
        <v>932</v>
      </c>
      <c r="F96" s="53" t="s">
        <v>768</v>
      </c>
      <c r="G96" s="89" t="s">
        <v>933</v>
      </c>
      <c r="H96" s="53" t="s">
        <v>779</v>
      </c>
      <c r="I96" s="53" t="s">
        <v>791</v>
      </c>
      <c r="J96" s="89" t="s">
        <v>916</v>
      </c>
    </row>
    <row r="97" ht="42.75" customHeight="1" spans="1:10">
      <c r="A97" s="199"/>
      <c r="B97" s="199"/>
      <c r="C97" s="53" t="s">
        <v>786</v>
      </c>
      <c r="D97" s="53" t="s">
        <v>787</v>
      </c>
      <c r="E97" s="89" t="s">
        <v>910</v>
      </c>
      <c r="F97" s="53" t="s">
        <v>768</v>
      </c>
      <c r="G97" s="89" t="s">
        <v>933</v>
      </c>
      <c r="H97" s="53" t="s">
        <v>779</v>
      </c>
      <c r="I97" s="53" t="s">
        <v>791</v>
      </c>
      <c r="J97" s="89" t="s">
        <v>916</v>
      </c>
    </row>
    <row r="98" ht="42.75" customHeight="1" spans="1:10">
      <c r="A98" s="199"/>
      <c r="B98" s="199"/>
      <c r="C98" s="53" t="s">
        <v>786</v>
      </c>
      <c r="D98" s="53" t="s">
        <v>934</v>
      </c>
      <c r="E98" s="89" t="s">
        <v>935</v>
      </c>
      <c r="F98" s="53" t="s">
        <v>768</v>
      </c>
      <c r="G98" s="89" t="s">
        <v>933</v>
      </c>
      <c r="H98" s="53" t="s">
        <v>779</v>
      </c>
      <c r="I98" s="53" t="s">
        <v>771</v>
      </c>
      <c r="J98" s="89" t="s">
        <v>916</v>
      </c>
    </row>
    <row r="99" ht="42.75" customHeight="1" spans="1:10">
      <c r="A99" s="200"/>
      <c r="B99" s="200"/>
      <c r="C99" s="53" t="s">
        <v>793</v>
      </c>
      <c r="D99" s="53" t="s">
        <v>794</v>
      </c>
      <c r="E99" s="89" t="s">
        <v>936</v>
      </c>
      <c r="F99" s="53" t="s">
        <v>768</v>
      </c>
      <c r="G99" s="89" t="s">
        <v>857</v>
      </c>
      <c r="H99" s="53" t="s">
        <v>779</v>
      </c>
      <c r="I99" s="53" t="s">
        <v>791</v>
      </c>
      <c r="J99" s="89" t="s">
        <v>916</v>
      </c>
    </row>
    <row r="100" ht="42.75" customHeight="1" spans="1:10">
      <c r="A100" s="198" t="s">
        <v>937</v>
      </c>
      <c r="B100" s="198" t="s">
        <v>938</v>
      </c>
      <c r="C100" s="53" t="s">
        <v>765</v>
      </c>
      <c r="D100" s="53" t="s">
        <v>766</v>
      </c>
      <c r="E100" s="89" t="s">
        <v>939</v>
      </c>
      <c r="F100" s="53" t="s">
        <v>768</v>
      </c>
      <c r="G100" s="89" t="s">
        <v>940</v>
      </c>
      <c r="H100" s="53" t="s">
        <v>770</v>
      </c>
      <c r="I100" s="53" t="s">
        <v>771</v>
      </c>
      <c r="J100" s="89" t="s">
        <v>941</v>
      </c>
    </row>
    <row r="101" ht="42.75" customHeight="1" spans="1:10">
      <c r="A101" s="199"/>
      <c r="B101" s="199"/>
      <c r="C101" s="53" t="s">
        <v>765</v>
      </c>
      <c r="D101" s="53" t="s">
        <v>780</v>
      </c>
      <c r="E101" s="89" t="s">
        <v>942</v>
      </c>
      <c r="F101" s="53" t="s">
        <v>768</v>
      </c>
      <c r="G101" s="89" t="s">
        <v>778</v>
      </c>
      <c r="H101" s="53" t="s">
        <v>779</v>
      </c>
      <c r="I101" s="53" t="s">
        <v>771</v>
      </c>
      <c r="J101" s="89" t="s">
        <v>941</v>
      </c>
    </row>
    <row r="102" ht="42.75" customHeight="1" spans="1:10">
      <c r="A102" s="199"/>
      <c r="B102" s="199"/>
      <c r="C102" s="53" t="s">
        <v>765</v>
      </c>
      <c r="D102" s="53" t="s">
        <v>782</v>
      </c>
      <c r="E102" s="89" t="s">
        <v>783</v>
      </c>
      <c r="F102" s="53" t="s">
        <v>768</v>
      </c>
      <c r="G102" s="89" t="s">
        <v>943</v>
      </c>
      <c r="H102" s="53" t="s">
        <v>779</v>
      </c>
      <c r="I102" s="53" t="s">
        <v>771</v>
      </c>
      <c r="J102" s="89" t="s">
        <v>941</v>
      </c>
    </row>
    <row r="103" ht="42.75" customHeight="1" spans="1:10">
      <c r="A103" s="199"/>
      <c r="B103" s="199"/>
      <c r="C103" s="53" t="s">
        <v>786</v>
      </c>
      <c r="D103" s="53" t="s">
        <v>787</v>
      </c>
      <c r="E103" s="89" t="s">
        <v>777</v>
      </c>
      <c r="F103" s="53" t="s">
        <v>768</v>
      </c>
      <c r="G103" s="89" t="s">
        <v>778</v>
      </c>
      <c r="H103" s="53" t="s">
        <v>779</v>
      </c>
      <c r="I103" s="53" t="s">
        <v>771</v>
      </c>
      <c r="J103" s="89" t="s">
        <v>941</v>
      </c>
    </row>
    <row r="104" ht="42.75" customHeight="1" spans="1:10">
      <c r="A104" s="199"/>
      <c r="B104" s="199"/>
      <c r="C104" s="53" t="s">
        <v>786</v>
      </c>
      <c r="D104" s="53" t="s">
        <v>787</v>
      </c>
      <c r="E104" s="89" t="s">
        <v>944</v>
      </c>
      <c r="F104" s="53" t="s">
        <v>768</v>
      </c>
      <c r="G104" s="89" t="s">
        <v>808</v>
      </c>
      <c r="H104" s="53" t="s">
        <v>779</v>
      </c>
      <c r="I104" s="53" t="s">
        <v>771</v>
      </c>
      <c r="J104" s="89" t="s">
        <v>941</v>
      </c>
    </row>
    <row r="105" ht="42.75" customHeight="1" spans="1:10">
      <c r="A105" s="200"/>
      <c r="B105" s="200"/>
      <c r="C105" s="53" t="s">
        <v>793</v>
      </c>
      <c r="D105" s="53" t="s">
        <v>794</v>
      </c>
      <c r="E105" s="89" t="s">
        <v>945</v>
      </c>
      <c r="F105" s="53" t="s">
        <v>796</v>
      </c>
      <c r="G105" s="89" t="s">
        <v>808</v>
      </c>
      <c r="H105" s="53" t="s">
        <v>779</v>
      </c>
      <c r="I105" s="53" t="s">
        <v>771</v>
      </c>
      <c r="J105" s="89" t="s">
        <v>941</v>
      </c>
    </row>
    <row r="106" ht="42.75" customHeight="1" spans="1:10">
      <c r="A106" s="198" t="s">
        <v>946</v>
      </c>
      <c r="B106" s="198" t="s">
        <v>947</v>
      </c>
      <c r="C106" s="53" t="s">
        <v>765</v>
      </c>
      <c r="D106" s="53" t="s">
        <v>766</v>
      </c>
      <c r="E106" s="89" t="s">
        <v>948</v>
      </c>
      <c r="F106" s="53" t="s">
        <v>949</v>
      </c>
      <c r="G106" s="89" t="s">
        <v>128</v>
      </c>
      <c r="H106" s="53" t="s">
        <v>825</v>
      </c>
      <c r="I106" s="53" t="s">
        <v>771</v>
      </c>
      <c r="J106" s="89" t="s">
        <v>950</v>
      </c>
    </row>
    <row r="107" ht="42.75" customHeight="1" spans="1:10">
      <c r="A107" s="199"/>
      <c r="B107" s="199"/>
      <c r="C107" s="53" t="s">
        <v>765</v>
      </c>
      <c r="D107" s="53" t="s">
        <v>766</v>
      </c>
      <c r="E107" s="89" t="s">
        <v>951</v>
      </c>
      <c r="F107" s="53" t="s">
        <v>768</v>
      </c>
      <c r="G107" s="89" t="s">
        <v>952</v>
      </c>
      <c r="H107" s="53" t="s">
        <v>825</v>
      </c>
      <c r="I107" s="53" t="s">
        <v>771</v>
      </c>
      <c r="J107" s="89" t="s">
        <v>950</v>
      </c>
    </row>
    <row r="108" ht="42.75" customHeight="1" spans="1:10">
      <c r="A108" s="199"/>
      <c r="B108" s="199"/>
      <c r="C108" s="53" t="s">
        <v>765</v>
      </c>
      <c r="D108" s="53" t="s">
        <v>766</v>
      </c>
      <c r="E108" s="89" t="s">
        <v>953</v>
      </c>
      <c r="F108" s="53" t="s">
        <v>796</v>
      </c>
      <c r="G108" s="89" t="s">
        <v>954</v>
      </c>
      <c r="H108" s="53" t="s">
        <v>770</v>
      </c>
      <c r="I108" s="53" t="s">
        <v>771</v>
      </c>
      <c r="J108" s="89" t="s">
        <v>950</v>
      </c>
    </row>
    <row r="109" ht="42.75" customHeight="1" spans="1:10">
      <c r="A109" s="199"/>
      <c r="B109" s="199"/>
      <c r="C109" s="53" t="s">
        <v>765</v>
      </c>
      <c r="D109" s="53" t="s">
        <v>766</v>
      </c>
      <c r="E109" s="89" t="s">
        <v>955</v>
      </c>
      <c r="F109" s="53" t="s">
        <v>768</v>
      </c>
      <c r="G109" s="89" t="s">
        <v>138</v>
      </c>
      <c r="H109" s="53" t="s">
        <v>825</v>
      </c>
      <c r="I109" s="53" t="s">
        <v>771</v>
      </c>
      <c r="J109" s="89" t="s">
        <v>950</v>
      </c>
    </row>
    <row r="110" ht="42.75" customHeight="1" spans="1:10">
      <c r="A110" s="199"/>
      <c r="B110" s="199"/>
      <c r="C110" s="53" t="s">
        <v>765</v>
      </c>
      <c r="D110" s="53" t="s">
        <v>802</v>
      </c>
      <c r="E110" s="89" t="s">
        <v>956</v>
      </c>
      <c r="F110" s="53" t="s">
        <v>796</v>
      </c>
      <c r="G110" s="89" t="s">
        <v>829</v>
      </c>
      <c r="H110" s="53" t="s">
        <v>779</v>
      </c>
      <c r="I110" s="53" t="s">
        <v>771</v>
      </c>
      <c r="J110" s="89" t="s">
        <v>950</v>
      </c>
    </row>
    <row r="111" ht="42.75" customHeight="1" spans="1:10">
      <c r="A111" s="199"/>
      <c r="B111" s="199"/>
      <c r="C111" s="53" t="s">
        <v>765</v>
      </c>
      <c r="D111" s="53" t="s">
        <v>802</v>
      </c>
      <c r="E111" s="89" t="s">
        <v>957</v>
      </c>
      <c r="F111" s="53" t="s">
        <v>796</v>
      </c>
      <c r="G111" s="89" t="s">
        <v>829</v>
      </c>
      <c r="H111" s="53" t="s">
        <v>779</v>
      </c>
      <c r="I111" s="53" t="s">
        <v>771</v>
      </c>
      <c r="J111" s="89" t="s">
        <v>950</v>
      </c>
    </row>
    <row r="112" ht="42.75" customHeight="1" spans="1:10">
      <c r="A112" s="199"/>
      <c r="B112" s="199"/>
      <c r="C112" s="53" t="s">
        <v>765</v>
      </c>
      <c r="D112" s="53" t="s">
        <v>780</v>
      </c>
      <c r="E112" s="89" t="s">
        <v>958</v>
      </c>
      <c r="F112" s="53" t="s">
        <v>959</v>
      </c>
      <c r="G112" s="89" t="s">
        <v>128</v>
      </c>
      <c r="H112" s="53" t="s">
        <v>960</v>
      </c>
      <c r="I112" s="53" t="s">
        <v>771</v>
      </c>
      <c r="J112" s="89" t="s">
        <v>950</v>
      </c>
    </row>
    <row r="113" ht="42.75" customHeight="1" spans="1:10">
      <c r="A113" s="199"/>
      <c r="B113" s="199"/>
      <c r="C113" s="53" t="s">
        <v>765</v>
      </c>
      <c r="D113" s="53" t="s">
        <v>780</v>
      </c>
      <c r="E113" s="89" t="s">
        <v>961</v>
      </c>
      <c r="F113" s="53" t="s">
        <v>768</v>
      </c>
      <c r="G113" s="89" t="s">
        <v>778</v>
      </c>
      <c r="H113" s="53" t="s">
        <v>779</v>
      </c>
      <c r="I113" s="53" t="s">
        <v>771</v>
      </c>
      <c r="J113" s="89" t="s">
        <v>950</v>
      </c>
    </row>
    <row r="114" ht="42.75" customHeight="1" spans="1:10">
      <c r="A114" s="199"/>
      <c r="B114" s="199"/>
      <c r="C114" s="53" t="s">
        <v>786</v>
      </c>
      <c r="D114" s="53" t="s">
        <v>787</v>
      </c>
      <c r="E114" s="89" t="s">
        <v>962</v>
      </c>
      <c r="F114" s="53" t="s">
        <v>768</v>
      </c>
      <c r="G114" s="89" t="s">
        <v>963</v>
      </c>
      <c r="H114" s="53" t="s">
        <v>779</v>
      </c>
      <c r="I114" s="53" t="s">
        <v>791</v>
      </c>
      <c r="J114" s="89" t="s">
        <v>950</v>
      </c>
    </row>
    <row r="115" ht="42.75" customHeight="1" spans="1:10">
      <c r="A115" s="199"/>
      <c r="B115" s="199"/>
      <c r="C115" s="53" t="s">
        <v>786</v>
      </c>
      <c r="D115" s="53" t="s">
        <v>934</v>
      </c>
      <c r="E115" s="89" t="s">
        <v>964</v>
      </c>
      <c r="F115" s="53" t="s">
        <v>768</v>
      </c>
      <c r="G115" s="89" t="s">
        <v>965</v>
      </c>
      <c r="H115" s="53" t="s">
        <v>779</v>
      </c>
      <c r="I115" s="53" t="s">
        <v>791</v>
      </c>
      <c r="J115" s="89" t="s">
        <v>950</v>
      </c>
    </row>
    <row r="116" ht="42.75" customHeight="1" spans="1:10">
      <c r="A116" s="199"/>
      <c r="B116" s="199"/>
      <c r="C116" s="53" t="s">
        <v>786</v>
      </c>
      <c r="D116" s="53" t="s">
        <v>934</v>
      </c>
      <c r="E116" s="89" t="s">
        <v>966</v>
      </c>
      <c r="F116" s="53" t="s">
        <v>768</v>
      </c>
      <c r="G116" s="89" t="s">
        <v>967</v>
      </c>
      <c r="H116" s="53" t="s">
        <v>779</v>
      </c>
      <c r="I116" s="53" t="s">
        <v>791</v>
      </c>
      <c r="J116" s="89" t="s">
        <v>950</v>
      </c>
    </row>
    <row r="117" ht="42.75" customHeight="1" spans="1:10">
      <c r="A117" s="200"/>
      <c r="B117" s="200"/>
      <c r="C117" s="53" t="s">
        <v>793</v>
      </c>
      <c r="D117" s="53" t="s">
        <v>794</v>
      </c>
      <c r="E117" s="89" t="s">
        <v>862</v>
      </c>
      <c r="F117" s="53" t="s">
        <v>796</v>
      </c>
      <c r="G117" s="89" t="s">
        <v>902</v>
      </c>
      <c r="H117" s="53" t="s">
        <v>779</v>
      </c>
      <c r="I117" s="53" t="s">
        <v>771</v>
      </c>
      <c r="J117" s="89" t="s">
        <v>950</v>
      </c>
    </row>
    <row r="118" ht="42.75" customHeight="1" spans="1:10">
      <c r="A118" s="198" t="s">
        <v>968</v>
      </c>
      <c r="B118" s="198" t="s">
        <v>969</v>
      </c>
      <c r="C118" s="53" t="s">
        <v>765</v>
      </c>
      <c r="D118" s="53" t="s">
        <v>766</v>
      </c>
      <c r="E118" s="89" t="s">
        <v>970</v>
      </c>
      <c r="F118" s="53" t="s">
        <v>768</v>
      </c>
      <c r="G118" s="89" t="s">
        <v>778</v>
      </c>
      <c r="H118" s="53" t="s">
        <v>779</v>
      </c>
      <c r="I118" s="53" t="s">
        <v>771</v>
      </c>
      <c r="J118" s="89" t="s">
        <v>971</v>
      </c>
    </row>
    <row r="119" ht="42.75" customHeight="1" spans="1:10">
      <c r="A119" s="199"/>
      <c r="B119" s="199"/>
      <c r="C119" s="53" t="s">
        <v>765</v>
      </c>
      <c r="D119" s="53" t="s">
        <v>802</v>
      </c>
      <c r="E119" s="89" t="s">
        <v>972</v>
      </c>
      <c r="F119" s="53" t="s">
        <v>768</v>
      </c>
      <c r="G119" s="89" t="s">
        <v>778</v>
      </c>
      <c r="H119" s="53" t="s">
        <v>779</v>
      </c>
      <c r="I119" s="53" t="s">
        <v>771</v>
      </c>
      <c r="J119" s="89" t="s">
        <v>973</v>
      </c>
    </row>
    <row r="120" ht="42.75" customHeight="1" spans="1:10">
      <c r="A120" s="199"/>
      <c r="B120" s="199"/>
      <c r="C120" s="53" t="s">
        <v>765</v>
      </c>
      <c r="D120" s="53" t="s">
        <v>802</v>
      </c>
      <c r="E120" s="89" t="s">
        <v>974</v>
      </c>
      <c r="F120" s="53" t="s">
        <v>768</v>
      </c>
      <c r="G120" s="89" t="s">
        <v>778</v>
      </c>
      <c r="H120" s="53" t="s">
        <v>779</v>
      </c>
      <c r="I120" s="53" t="s">
        <v>771</v>
      </c>
      <c r="J120" s="89" t="s">
        <v>975</v>
      </c>
    </row>
    <row r="121" ht="42.75" customHeight="1" spans="1:10">
      <c r="A121" s="199"/>
      <c r="B121" s="199"/>
      <c r="C121" s="53" t="s">
        <v>765</v>
      </c>
      <c r="D121" s="53" t="s">
        <v>802</v>
      </c>
      <c r="E121" s="89" t="s">
        <v>976</v>
      </c>
      <c r="F121" s="53" t="s">
        <v>768</v>
      </c>
      <c r="G121" s="89" t="s">
        <v>778</v>
      </c>
      <c r="H121" s="53" t="s">
        <v>779</v>
      </c>
      <c r="I121" s="53" t="s">
        <v>771</v>
      </c>
      <c r="J121" s="89" t="s">
        <v>977</v>
      </c>
    </row>
    <row r="122" ht="42.75" customHeight="1" spans="1:10">
      <c r="A122" s="199"/>
      <c r="B122" s="199"/>
      <c r="C122" s="53" t="s">
        <v>765</v>
      </c>
      <c r="D122" s="53" t="s">
        <v>802</v>
      </c>
      <c r="E122" s="89" t="s">
        <v>978</v>
      </c>
      <c r="F122" s="53" t="s">
        <v>768</v>
      </c>
      <c r="G122" s="89" t="s">
        <v>778</v>
      </c>
      <c r="H122" s="53" t="s">
        <v>779</v>
      </c>
      <c r="I122" s="53" t="s">
        <v>771</v>
      </c>
      <c r="J122" s="89" t="s">
        <v>979</v>
      </c>
    </row>
    <row r="123" ht="42.75" customHeight="1" spans="1:10">
      <c r="A123" s="199"/>
      <c r="B123" s="199"/>
      <c r="C123" s="53" t="s">
        <v>765</v>
      </c>
      <c r="D123" s="53" t="s">
        <v>802</v>
      </c>
      <c r="E123" s="89" t="s">
        <v>980</v>
      </c>
      <c r="F123" s="53" t="s">
        <v>768</v>
      </c>
      <c r="G123" s="89" t="s">
        <v>778</v>
      </c>
      <c r="H123" s="53" t="s">
        <v>779</v>
      </c>
      <c r="I123" s="53" t="s">
        <v>771</v>
      </c>
      <c r="J123" s="89" t="s">
        <v>981</v>
      </c>
    </row>
    <row r="124" ht="42.75" customHeight="1" spans="1:10">
      <c r="A124" s="199"/>
      <c r="B124" s="199"/>
      <c r="C124" s="53" t="s">
        <v>765</v>
      </c>
      <c r="D124" s="53" t="s">
        <v>802</v>
      </c>
      <c r="E124" s="89" t="s">
        <v>982</v>
      </c>
      <c r="F124" s="53" t="s">
        <v>768</v>
      </c>
      <c r="G124" s="89" t="s">
        <v>778</v>
      </c>
      <c r="H124" s="53" t="s">
        <v>779</v>
      </c>
      <c r="I124" s="53" t="s">
        <v>771</v>
      </c>
      <c r="J124" s="89" t="s">
        <v>983</v>
      </c>
    </row>
    <row r="125" ht="42.75" customHeight="1" spans="1:10">
      <c r="A125" s="199"/>
      <c r="B125" s="199"/>
      <c r="C125" s="53" t="s">
        <v>765</v>
      </c>
      <c r="D125" s="53" t="s">
        <v>802</v>
      </c>
      <c r="E125" s="89" t="s">
        <v>984</v>
      </c>
      <c r="F125" s="53" t="s">
        <v>768</v>
      </c>
      <c r="G125" s="89" t="s">
        <v>778</v>
      </c>
      <c r="H125" s="53" t="s">
        <v>779</v>
      </c>
      <c r="I125" s="53" t="s">
        <v>771</v>
      </c>
      <c r="J125" s="89" t="s">
        <v>985</v>
      </c>
    </row>
    <row r="126" ht="42.75" customHeight="1" spans="1:10">
      <c r="A126" s="199"/>
      <c r="B126" s="199"/>
      <c r="C126" s="53" t="s">
        <v>765</v>
      </c>
      <c r="D126" s="53" t="s">
        <v>802</v>
      </c>
      <c r="E126" s="89" t="s">
        <v>986</v>
      </c>
      <c r="F126" s="53" t="s">
        <v>796</v>
      </c>
      <c r="G126" s="89" t="s">
        <v>808</v>
      </c>
      <c r="H126" s="53" t="s">
        <v>779</v>
      </c>
      <c r="I126" s="53" t="s">
        <v>771</v>
      </c>
      <c r="J126" s="89" t="s">
        <v>987</v>
      </c>
    </row>
    <row r="127" ht="42.75" customHeight="1" spans="1:10">
      <c r="A127" s="199"/>
      <c r="B127" s="199"/>
      <c r="C127" s="53" t="s">
        <v>786</v>
      </c>
      <c r="D127" s="53" t="s">
        <v>787</v>
      </c>
      <c r="E127" s="89" t="s">
        <v>805</v>
      </c>
      <c r="F127" s="53" t="s">
        <v>796</v>
      </c>
      <c r="G127" s="89" t="s">
        <v>988</v>
      </c>
      <c r="H127" s="53" t="s">
        <v>779</v>
      </c>
      <c r="I127" s="53" t="s">
        <v>791</v>
      </c>
      <c r="J127" s="89" t="s">
        <v>989</v>
      </c>
    </row>
    <row r="128" ht="42.75" customHeight="1" spans="1:10">
      <c r="A128" s="199"/>
      <c r="B128" s="199"/>
      <c r="C128" s="53" t="s">
        <v>786</v>
      </c>
      <c r="D128" s="53" t="s">
        <v>934</v>
      </c>
      <c r="E128" s="89" t="s">
        <v>990</v>
      </c>
      <c r="F128" s="53" t="s">
        <v>796</v>
      </c>
      <c r="G128" s="89" t="s">
        <v>991</v>
      </c>
      <c r="H128" s="53" t="s">
        <v>779</v>
      </c>
      <c r="I128" s="53" t="s">
        <v>791</v>
      </c>
      <c r="J128" s="89" t="s">
        <v>989</v>
      </c>
    </row>
    <row r="129" ht="42.75" customHeight="1" spans="1:10">
      <c r="A129" s="200"/>
      <c r="B129" s="200"/>
      <c r="C129" s="53" t="s">
        <v>793</v>
      </c>
      <c r="D129" s="53" t="s">
        <v>794</v>
      </c>
      <c r="E129" s="89" t="s">
        <v>807</v>
      </c>
      <c r="F129" s="53" t="s">
        <v>796</v>
      </c>
      <c r="G129" s="89" t="s">
        <v>808</v>
      </c>
      <c r="H129" s="53" t="s">
        <v>779</v>
      </c>
      <c r="I129" s="53" t="s">
        <v>771</v>
      </c>
      <c r="J129" s="89" t="s">
        <v>989</v>
      </c>
    </row>
    <row r="130" ht="42.75" customHeight="1" spans="1:10">
      <c r="A130" s="198" t="s">
        <v>992</v>
      </c>
      <c r="B130" s="198" t="s">
        <v>993</v>
      </c>
      <c r="C130" s="53" t="s">
        <v>765</v>
      </c>
      <c r="D130" s="53" t="s">
        <v>802</v>
      </c>
      <c r="E130" s="89" t="s">
        <v>994</v>
      </c>
      <c r="F130" s="53" t="s">
        <v>796</v>
      </c>
      <c r="G130" s="89" t="s">
        <v>808</v>
      </c>
      <c r="H130" s="53" t="s">
        <v>779</v>
      </c>
      <c r="I130" s="53" t="s">
        <v>771</v>
      </c>
      <c r="J130" s="89" t="s">
        <v>995</v>
      </c>
    </row>
    <row r="131" ht="42.75" customHeight="1" spans="1:10">
      <c r="A131" s="199"/>
      <c r="B131" s="199"/>
      <c r="C131" s="53" t="s">
        <v>765</v>
      </c>
      <c r="D131" s="53" t="s">
        <v>802</v>
      </c>
      <c r="E131" s="89" t="s">
        <v>996</v>
      </c>
      <c r="F131" s="53" t="s">
        <v>768</v>
      </c>
      <c r="G131" s="89" t="s">
        <v>997</v>
      </c>
      <c r="H131" s="53" t="s">
        <v>790</v>
      </c>
      <c r="I131" s="53" t="s">
        <v>791</v>
      </c>
      <c r="J131" s="89" t="s">
        <v>995</v>
      </c>
    </row>
    <row r="132" ht="42.75" customHeight="1" spans="1:10">
      <c r="A132" s="199"/>
      <c r="B132" s="199"/>
      <c r="C132" s="53" t="s">
        <v>765</v>
      </c>
      <c r="D132" s="53" t="s">
        <v>802</v>
      </c>
      <c r="E132" s="89" t="s">
        <v>998</v>
      </c>
      <c r="F132" s="53" t="s">
        <v>768</v>
      </c>
      <c r="G132" s="89" t="s">
        <v>999</v>
      </c>
      <c r="H132" s="53" t="s">
        <v>790</v>
      </c>
      <c r="I132" s="53" t="s">
        <v>791</v>
      </c>
      <c r="J132" s="89" t="s">
        <v>995</v>
      </c>
    </row>
    <row r="133" ht="42.75" customHeight="1" spans="1:10">
      <c r="A133" s="199"/>
      <c r="B133" s="199"/>
      <c r="C133" s="53" t="s">
        <v>786</v>
      </c>
      <c r="D133" s="53" t="s">
        <v>787</v>
      </c>
      <c r="E133" s="89" t="s">
        <v>1000</v>
      </c>
      <c r="F133" s="53" t="s">
        <v>768</v>
      </c>
      <c r="G133" s="89" t="s">
        <v>1001</v>
      </c>
      <c r="H133" s="53" t="s">
        <v>790</v>
      </c>
      <c r="I133" s="53" t="s">
        <v>791</v>
      </c>
      <c r="J133" s="89" t="s">
        <v>995</v>
      </c>
    </row>
    <row r="134" ht="42.75" customHeight="1" spans="1:10">
      <c r="A134" s="199"/>
      <c r="B134" s="199"/>
      <c r="C134" s="53" t="s">
        <v>786</v>
      </c>
      <c r="D134" s="53" t="s">
        <v>787</v>
      </c>
      <c r="E134" s="89" t="s">
        <v>1002</v>
      </c>
      <c r="F134" s="53" t="s">
        <v>768</v>
      </c>
      <c r="G134" s="89" t="s">
        <v>1003</v>
      </c>
      <c r="H134" s="53" t="s">
        <v>790</v>
      </c>
      <c r="I134" s="53" t="s">
        <v>791</v>
      </c>
      <c r="J134" s="89" t="s">
        <v>995</v>
      </c>
    </row>
    <row r="135" ht="42.75" customHeight="1" spans="1:10">
      <c r="A135" s="199"/>
      <c r="B135" s="199"/>
      <c r="C135" s="53" t="s">
        <v>786</v>
      </c>
      <c r="D135" s="53" t="s">
        <v>934</v>
      </c>
      <c r="E135" s="89" t="s">
        <v>1004</v>
      </c>
      <c r="F135" s="53" t="s">
        <v>768</v>
      </c>
      <c r="G135" s="89" t="s">
        <v>1005</v>
      </c>
      <c r="H135" s="53" t="s">
        <v>790</v>
      </c>
      <c r="I135" s="53" t="s">
        <v>791</v>
      </c>
      <c r="J135" s="89" t="s">
        <v>995</v>
      </c>
    </row>
    <row r="136" ht="42.75" customHeight="1" spans="1:10">
      <c r="A136" s="200"/>
      <c r="B136" s="200"/>
      <c r="C136" s="53" t="s">
        <v>793</v>
      </c>
      <c r="D136" s="53" t="s">
        <v>794</v>
      </c>
      <c r="E136" s="89" t="s">
        <v>1006</v>
      </c>
      <c r="F136" s="53" t="s">
        <v>768</v>
      </c>
      <c r="G136" s="89" t="s">
        <v>808</v>
      </c>
      <c r="H136" s="53" t="s">
        <v>779</v>
      </c>
      <c r="I136" s="53" t="s">
        <v>791</v>
      </c>
      <c r="J136" s="89" t="s">
        <v>995</v>
      </c>
    </row>
    <row r="137" ht="42.75" customHeight="1" spans="1:10">
      <c r="A137" s="198" t="s">
        <v>1007</v>
      </c>
      <c r="B137" s="198" t="s">
        <v>1008</v>
      </c>
      <c r="C137" s="53" t="s">
        <v>765</v>
      </c>
      <c r="D137" s="53" t="s">
        <v>766</v>
      </c>
      <c r="E137" s="89" t="s">
        <v>1009</v>
      </c>
      <c r="F137" s="53" t="s">
        <v>768</v>
      </c>
      <c r="G137" s="89" t="s">
        <v>1010</v>
      </c>
      <c r="H137" s="53" t="s">
        <v>770</v>
      </c>
      <c r="I137" s="53" t="s">
        <v>771</v>
      </c>
      <c r="J137" s="89" t="s">
        <v>1011</v>
      </c>
    </row>
    <row r="138" ht="42.75" customHeight="1" spans="1:10">
      <c r="A138" s="199"/>
      <c r="B138" s="199"/>
      <c r="C138" s="53" t="s">
        <v>765</v>
      </c>
      <c r="D138" s="53" t="s">
        <v>766</v>
      </c>
      <c r="E138" s="89" t="s">
        <v>1012</v>
      </c>
      <c r="F138" s="53" t="s">
        <v>768</v>
      </c>
      <c r="G138" s="89" t="s">
        <v>1013</v>
      </c>
      <c r="H138" s="53" t="s">
        <v>770</v>
      </c>
      <c r="I138" s="53" t="s">
        <v>771</v>
      </c>
      <c r="J138" s="89" t="s">
        <v>1011</v>
      </c>
    </row>
    <row r="139" ht="42.75" customHeight="1" spans="1:10">
      <c r="A139" s="199"/>
      <c r="B139" s="199"/>
      <c r="C139" s="53" t="s">
        <v>765</v>
      </c>
      <c r="D139" s="53" t="s">
        <v>766</v>
      </c>
      <c r="E139" s="89" t="s">
        <v>1014</v>
      </c>
      <c r="F139" s="53" t="s">
        <v>768</v>
      </c>
      <c r="G139" s="89" t="s">
        <v>855</v>
      </c>
      <c r="H139" s="53" t="s">
        <v>770</v>
      </c>
      <c r="I139" s="53" t="s">
        <v>771</v>
      </c>
      <c r="J139" s="89" t="s">
        <v>1011</v>
      </c>
    </row>
    <row r="140" ht="42.75" customHeight="1" spans="1:10">
      <c r="A140" s="199"/>
      <c r="B140" s="199"/>
      <c r="C140" s="53" t="s">
        <v>765</v>
      </c>
      <c r="D140" s="53" t="s">
        <v>802</v>
      </c>
      <c r="E140" s="89" t="s">
        <v>1015</v>
      </c>
      <c r="F140" s="53" t="s">
        <v>768</v>
      </c>
      <c r="G140" s="89" t="s">
        <v>778</v>
      </c>
      <c r="H140" s="53" t="s">
        <v>779</v>
      </c>
      <c r="I140" s="53" t="s">
        <v>771</v>
      </c>
      <c r="J140" s="89" t="s">
        <v>1016</v>
      </c>
    </row>
    <row r="141" ht="42.75" customHeight="1" spans="1:10">
      <c r="A141" s="199"/>
      <c r="B141" s="199"/>
      <c r="C141" s="53" t="s">
        <v>765</v>
      </c>
      <c r="D141" s="53" t="s">
        <v>782</v>
      </c>
      <c r="E141" s="89" t="s">
        <v>783</v>
      </c>
      <c r="F141" s="53" t="s">
        <v>768</v>
      </c>
      <c r="G141" s="89" t="s">
        <v>1017</v>
      </c>
      <c r="H141" s="53" t="s">
        <v>839</v>
      </c>
      <c r="I141" s="53" t="s">
        <v>771</v>
      </c>
      <c r="J141" s="89" t="s">
        <v>1018</v>
      </c>
    </row>
    <row r="142" ht="42.75" customHeight="1" spans="1:10">
      <c r="A142" s="199"/>
      <c r="B142" s="199"/>
      <c r="C142" s="53" t="s">
        <v>786</v>
      </c>
      <c r="D142" s="53" t="s">
        <v>787</v>
      </c>
      <c r="E142" s="89" t="s">
        <v>1019</v>
      </c>
      <c r="F142" s="53" t="s">
        <v>796</v>
      </c>
      <c r="G142" s="89" t="s">
        <v>808</v>
      </c>
      <c r="H142" s="53" t="s">
        <v>779</v>
      </c>
      <c r="I142" s="53" t="s">
        <v>771</v>
      </c>
      <c r="J142" s="89" t="s">
        <v>1016</v>
      </c>
    </row>
    <row r="143" ht="42.75" customHeight="1" spans="1:10">
      <c r="A143" s="200"/>
      <c r="B143" s="200"/>
      <c r="C143" s="53" t="s">
        <v>793</v>
      </c>
      <c r="D143" s="53" t="s">
        <v>794</v>
      </c>
      <c r="E143" s="89" t="s">
        <v>1020</v>
      </c>
      <c r="F143" s="53" t="s">
        <v>796</v>
      </c>
      <c r="G143" s="89" t="s">
        <v>808</v>
      </c>
      <c r="H143" s="53" t="s">
        <v>779</v>
      </c>
      <c r="I143" s="53" t="s">
        <v>771</v>
      </c>
      <c r="J143" s="89" t="s">
        <v>1016</v>
      </c>
    </row>
    <row r="144" ht="42.75" customHeight="1" spans="1:10">
      <c r="A144" s="198" t="s">
        <v>1021</v>
      </c>
      <c r="B144" s="198" t="s">
        <v>1022</v>
      </c>
      <c r="C144" s="53" t="s">
        <v>765</v>
      </c>
      <c r="D144" s="53" t="s">
        <v>766</v>
      </c>
      <c r="E144" s="89" t="s">
        <v>1023</v>
      </c>
      <c r="F144" s="53" t="s">
        <v>768</v>
      </c>
      <c r="G144" s="89" t="s">
        <v>1024</v>
      </c>
      <c r="H144" s="53" t="s">
        <v>770</v>
      </c>
      <c r="I144" s="53" t="s">
        <v>771</v>
      </c>
      <c r="J144" s="89" t="s">
        <v>1025</v>
      </c>
    </row>
    <row r="145" ht="42.75" customHeight="1" spans="1:10">
      <c r="A145" s="199"/>
      <c r="B145" s="199"/>
      <c r="C145" s="53" t="s">
        <v>765</v>
      </c>
      <c r="D145" s="53" t="s">
        <v>802</v>
      </c>
      <c r="E145" s="89" t="s">
        <v>1026</v>
      </c>
      <c r="F145" s="53" t="s">
        <v>768</v>
      </c>
      <c r="G145" s="89" t="s">
        <v>778</v>
      </c>
      <c r="H145" s="53" t="s">
        <v>779</v>
      </c>
      <c r="I145" s="53" t="s">
        <v>771</v>
      </c>
      <c r="J145" s="89" t="s">
        <v>1025</v>
      </c>
    </row>
    <row r="146" ht="42.75" customHeight="1" spans="1:10">
      <c r="A146" s="199"/>
      <c r="B146" s="199"/>
      <c r="C146" s="53" t="s">
        <v>765</v>
      </c>
      <c r="D146" s="53" t="s">
        <v>780</v>
      </c>
      <c r="E146" s="89" t="s">
        <v>1027</v>
      </c>
      <c r="F146" s="53" t="s">
        <v>768</v>
      </c>
      <c r="G146" s="89" t="s">
        <v>778</v>
      </c>
      <c r="H146" s="53" t="s">
        <v>779</v>
      </c>
      <c r="I146" s="53" t="s">
        <v>771</v>
      </c>
      <c r="J146" s="89" t="s">
        <v>1025</v>
      </c>
    </row>
    <row r="147" ht="42.75" customHeight="1" spans="1:10">
      <c r="A147" s="199"/>
      <c r="B147" s="199"/>
      <c r="C147" s="53" t="s">
        <v>765</v>
      </c>
      <c r="D147" s="53" t="s">
        <v>782</v>
      </c>
      <c r="E147" s="89" t="s">
        <v>783</v>
      </c>
      <c r="F147" s="53" t="s">
        <v>768</v>
      </c>
      <c r="G147" s="89" t="s">
        <v>1028</v>
      </c>
      <c r="H147" s="53" t="s">
        <v>785</v>
      </c>
      <c r="I147" s="53" t="s">
        <v>771</v>
      </c>
      <c r="J147" s="89" t="s">
        <v>1025</v>
      </c>
    </row>
    <row r="148" ht="42.75" customHeight="1" spans="1:10">
      <c r="A148" s="199"/>
      <c r="B148" s="199"/>
      <c r="C148" s="53" t="s">
        <v>786</v>
      </c>
      <c r="D148" s="53" t="s">
        <v>787</v>
      </c>
      <c r="E148" s="89" t="s">
        <v>1029</v>
      </c>
      <c r="F148" s="53" t="s">
        <v>796</v>
      </c>
      <c r="G148" s="89" t="s">
        <v>988</v>
      </c>
      <c r="H148" s="53" t="s">
        <v>779</v>
      </c>
      <c r="I148" s="53" t="s">
        <v>771</v>
      </c>
      <c r="J148" s="89" t="s">
        <v>1025</v>
      </c>
    </row>
    <row r="149" ht="42.75" customHeight="1" spans="1:10">
      <c r="A149" s="200"/>
      <c r="B149" s="200"/>
      <c r="C149" s="53" t="s">
        <v>793</v>
      </c>
      <c r="D149" s="53" t="s">
        <v>794</v>
      </c>
      <c r="E149" s="89" t="s">
        <v>1030</v>
      </c>
      <c r="F149" s="53" t="s">
        <v>796</v>
      </c>
      <c r="G149" s="89" t="s">
        <v>829</v>
      </c>
      <c r="H149" s="53" t="s">
        <v>779</v>
      </c>
      <c r="I149" s="53" t="s">
        <v>771</v>
      </c>
      <c r="J149" s="89" t="s">
        <v>1025</v>
      </c>
    </row>
    <row r="150" ht="42.75" customHeight="1" spans="1:10">
      <c r="A150" s="198" t="s">
        <v>1031</v>
      </c>
      <c r="B150" s="198" t="s">
        <v>1032</v>
      </c>
      <c r="C150" s="53" t="s">
        <v>765</v>
      </c>
      <c r="D150" s="53" t="s">
        <v>766</v>
      </c>
      <c r="E150" s="89" t="s">
        <v>1033</v>
      </c>
      <c r="F150" s="53" t="s">
        <v>959</v>
      </c>
      <c r="G150" s="89" t="s">
        <v>1034</v>
      </c>
      <c r="H150" s="53" t="s">
        <v>770</v>
      </c>
      <c r="I150" s="53" t="s">
        <v>771</v>
      </c>
      <c r="J150" s="89" t="s">
        <v>1035</v>
      </c>
    </row>
    <row r="151" ht="42.75" customHeight="1" spans="1:10">
      <c r="A151" s="199"/>
      <c r="B151" s="199"/>
      <c r="C151" s="53" t="s">
        <v>765</v>
      </c>
      <c r="D151" s="53" t="s">
        <v>766</v>
      </c>
      <c r="E151" s="89" t="s">
        <v>1036</v>
      </c>
      <c r="F151" s="53" t="s">
        <v>959</v>
      </c>
      <c r="G151" s="89" t="s">
        <v>1037</v>
      </c>
      <c r="H151" s="53" t="s">
        <v>770</v>
      </c>
      <c r="I151" s="53" t="s">
        <v>771</v>
      </c>
      <c r="J151" s="89" t="s">
        <v>1035</v>
      </c>
    </row>
    <row r="152" ht="42.75" customHeight="1" spans="1:10">
      <c r="A152" s="199"/>
      <c r="B152" s="199"/>
      <c r="C152" s="53" t="s">
        <v>765</v>
      </c>
      <c r="D152" s="53" t="s">
        <v>766</v>
      </c>
      <c r="E152" s="89" t="s">
        <v>1038</v>
      </c>
      <c r="F152" s="53" t="s">
        <v>959</v>
      </c>
      <c r="G152" s="89" t="s">
        <v>1039</v>
      </c>
      <c r="H152" s="53" t="s">
        <v>770</v>
      </c>
      <c r="I152" s="53" t="s">
        <v>771</v>
      </c>
      <c r="J152" s="89" t="s">
        <v>1035</v>
      </c>
    </row>
    <row r="153" ht="42.75" customHeight="1" spans="1:10">
      <c r="A153" s="199"/>
      <c r="B153" s="199"/>
      <c r="C153" s="53" t="s">
        <v>786</v>
      </c>
      <c r="D153" s="53" t="s">
        <v>787</v>
      </c>
      <c r="E153" s="89" t="s">
        <v>1040</v>
      </c>
      <c r="F153" s="53" t="s">
        <v>796</v>
      </c>
      <c r="G153" s="89" t="s">
        <v>988</v>
      </c>
      <c r="H153" s="53" t="s">
        <v>779</v>
      </c>
      <c r="I153" s="53" t="s">
        <v>791</v>
      </c>
      <c r="J153" s="89" t="s">
        <v>1041</v>
      </c>
    </row>
    <row r="154" ht="42.75" customHeight="1" spans="1:10">
      <c r="A154" s="200"/>
      <c r="B154" s="200"/>
      <c r="C154" s="53" t="s">
        <v>793</v>
      </c>
      <c r="D154" s="53" t="s">
        <v>794</v>
      </c>
      <c r="E154" s="89" t="s">
        <v>1042</v>
      </c>
      <c r="F154" s="53" t="s">
        <v>768</v>
      </c>
      <c r="G154" s="89" t="s">
        <v>808</v>
      </c>
      <c r="H154" s="53" t="s">
        <v>779</v>
      </c>
      <c r="I154" s="53" t="s">
        <v>771</v>
      </c>
      <c r="J154" s="89" t="s">
        <v>1041</v>
      </c>
    </row>
    <row r="155" ht="42.75" customHeight="1" spans="1:10">
      <c r="A155" s="198" t="s">
        <v>1043</v>
      </c>
      <c r="B155" s="198" t="s">
        <v>1044</v>
      </c>
      <c r="C155" s="53" t="s">
        <v>765</v>
      </c>
      <c r="D155" s="53" t="s">
        <v>766</v>
      </c>
      <c r="E155" s="89" t="s">
        <v>1045</v>
      </c>
      <c r="F155" s="53" t="s">
        <v>796</v>
      </c>
      <c r="G155" s="89" t="s">
        <v>1046</v>
      </c>
      <c r="H155" s="53" t="s">
        <v>1047</v>
      </c>
      <c r="I155" s="53" t="s">
        <v>771</v>
      </c>
      <c r="J155" s="89" t="s">
        <v>1048</v>
      </c>
    </row>
    <row r="156" ht="42.75" customHeight="1" spans="1:10">
      <c r="A156" s="199"/>
      <c r="B156" s="199"/>
      <c r="C156" s="53" t="s">
        <v>765</v>
      </c>
      <c r="D156" s="53" t="s">
        <v>802</v>
      </c>
      <c r="E156" s="89" t="s">
        <v>1049</v>
      </c>
      <c r="F156" s="53" t="s">
        <v>768</v>
      </c>
      <c r="G156" s="89" t="s">
        <v>778</v>
      </c>
      <c r="H156" s="53" t="s">
        <v>779</v>
      </c>
      <c r="I156" s="53" t="s">
        <v>771</v>
      </c>
      <c r="J156" s="89" t="s">
        <v>1050</v>
      </c>
    </row>
    <row r="157" ht="42.75" customHeight="1" spans="1:10">
      <c r="A157" s="199"/>
      <c r="B157" s="199"/>
      <c r="C157" s="53" t="s">
        <v>765</v>
      </c>
      <c r="D157" s="53" t="s">
        <v>782</v>
      </c>
      <c r="E157" s="89" t="s">
        <v>783</v>
      </c>
      <c r="F157" s="53" t="s">
        <v>768</v>
      </c>
      <c r="G157" s="89" t="s">
        <v>808</v>
      </c>
      <c r="H157" s="53" t="s">
        <v>785</v>
      </c>
      <c r="I157" s="53" t="s">
        <v>771</v>
      </c>
      <c r="J157" s="89" t="s">
        <v>1051</v>
      </c>
    </row>
    <row r="158" ht="42.75" customHeight="1" spans="1:10">
      <c r="A158" s="199"/>
      <c r="B158" s="199"/>
      <c r="C158" s="53" t="s">
        <v>786</v>
      </c>
      <c r="D158" s="53" t="s">
        <v>787</v>
      </c>
      <c r="E158" s="89" t="s">
        <v>1052</v>
      </c>
      <c r="F158" s="53" t="s">
        <v>768</v>
      </c>
      <c r="G158" s="89" t="s">
        <v>1053</v>
      </c>
      <c r="H158" s="53" t="s">
        <v>779</v>
      </c>
      <c r="I158" s="53" t="s">
        <v>791</v>
      </c>
      <c r="J158" s="89" t="s">
        <v>1054</v>
      </c>
    </row>
    <row r="159" ht="42.75" customHeight="1" spans="1:10">
      <c r="A159" s="200"/>
      <c r="B159" s="200"/>
      <c r="C159" s="53" t="s">
        <v>793</v>
      </c>
      <c r="D159" s="53" t="s">
        <v>794</v>
      </c>
      <c r="E159" s="89" t="s">
        <v>1055</v>
      </c>
      <c r="F159" s="53" t="s">
        <v>796</v>
      </c>
      <c r="G159" s="89" t="s">
        <v>808</v>
      </c>
      <c r="H159" s="53" t="s">
        <v>779</v>
      </c>
      <c r="I159" s="53" t="s">
        <v>771</v>
      </c>
      <c r="J159" s="89" t="s">
        <v>1056</v>
      </c>
    </row>
    <row r="160" ht="42.75" customHeight="1" spans="1:10">
      <c r="A160" s="198" t="s">
        <v>1057</v>
      </c>
      <c r="B160" s="198" t="s">
        <v>1058</v>
      </c>
      <c r="C160" s="53" t="s">
        <v>765</v>
      </c>
      <c r="D160" s="53" t="s">
        <v>766</v>
      </c>
      <c r="E160" s="89" t="s">
        <v>1059</v>
      </c>
      <c r="F160" s="53" t="s">
        <v>768</v>
      </c>
      <c r="G160" s="89" t="s">
        <v>1060</v>
      </c>
      <c r="H160" s="53" t="s">
        <v>779</v>
      </c>
      <c r="I160" s="53" t="s">
        <v>771</v>
      </c>
      <c r="J160" s="89" t="s">
        <v>1061</v>
      </c>
    </row>
    <row r="161" ht="42.75" customHeight="1" spans="1:10">
      <c r="A161" s="199"/>
      <c r="B161" s="199"/>
      <c r="C161" s="53" t="s">
        <v>765</v>
      </c>
      <c r="D161" s="53" t="s">
        <v>766</v>
      </c>
      <c r="E161" s="89" t="s">
        <v>1062</v>
      </c>
      <c r="F161" s="53" t="s">
        <v>768</v>
      </c>
      <c r="G161" s="89" t="s">
        <v>902</v>
      </c>
      <c r="H161" s="53" t="s">
        <v>779</v>
      </c>
      <c r="I161" s="53" t="s">
        <v>771</v>
      </c>
      <c r="J161" s="89" t="s">
        <v>1061</v>
      </c>
    </row>
    <row r="162" ht="42.75" customHeight="1" spans="1:10">
      <c r="A162" s="199"/>
      <c r="B162" s="199"/>
      <c r="C162" s="53" t="s">
        <v>765</v>
      </c>
      <c r="D162" s="53" t="s">
        <v>766</v>
      </c>
      <c r="E162" s="89" t="s">
        <v>1063</v>
      </c>
      <c r="F162" s="53" t="s">
        <v>768</v>
      </c>
      <c r="G162" s="89" t="s">
        <v>778</v>
      </c>
      <c r="H162" s="53" t="s">
        <v>779</v>
      </c>
      <c r="I162" s="53" t="s">
        <v>771</v>
      </c>
      <c r="J162" s="89" t="s">
        <v>1061</v>
      </c>
    </row>
    <row r="163" ht="42.75" customHeight="1" spans="1:10">
      <c r="A163" s="199"/>
      <c r="B163" s="199"/>
      <c r="C163" s="53" t="s">
        <v>765</v>
      </c>
      <c r="D163" s="53" t="s">
        <v>766</v>
      </c>
      <c r="E163" s="89" t="s">
        <v>1064</v>
      </c>
      <c r="F163" s="53" t="s">
        <v>768</v>
      </c>
      <c r="G163" s="89" t="s">
        <v>829</v>
      </c>
      <c r="H163" s="53" t="s">
        <v>779</v>
      </c>
      <c r="I163" s="53" t="s">
        <v>771</v>
      </c>
      <c r="J163" s="89" t="s">
        <v>1061</v>
      </c>
    </row>
    <row r="164" ht="42.75" customHeight="1" spans="1:10">
      <c r="A164" s="199"/>
      <c r="B164" s="199"/>
      <c r="C164" s="53" t="s">
        <v>765</v>
      </c>
      <c r="D164" s="53" t="s">
        <v>766</v>
      </c>
      <c r="E164" s="89" t="s">
        <v>1065</v>
      </c>
      <c r="F164" s="53" t="s">
        <v>768</v>
      </c>
      <c r="G164" s="89" t="s">
        <v>905</v>
      </c>
      <c r="H164" s="53" t="s">
        <v>779</v>
      </c>
      <c r="I164" s="53" t="s">
        <v>771</v>
      </c>
      <c r="J164" s="89" t="s">
        <v>1061</v>
      </c>
    </row>
    <row r="165" ht="42.75" customHeight="1" spans="1:10">
      <c r="A165" s="199"/>
      <c r="B165" s="199"/>
      <c r="C165" s="53" t="s">
        <v>765</v>
      </c>
      <c r="D165" s="53" t="s">
        <v>766</v>
      </c>
      <c r="E165" s="89" t="s">
        <v>1066</v>
      </c>
      <c r="F165" s="53" t="s">
        <v>768</v>
      </c>
      <c r="G165" s="89" t="s">
        <v>829</v>
      </c>
      <c r="H165" s="53" t="s">
        <v>779</v>
      </c>
      <c r="I165" s="53" t="s">
        <v>771</v>
      </c>
      <c r="J165" s="89" t="s">
        <v>1061</v>
      </c>
    </row>
    <row r="166" ht="42.75" customHeight="1" spans="1:10">
      <c r="A166" s="199"/>
      <c r="B166" s="199"/>
      <c r="C166" s="53" t="s">
        <v>765</v>
      </c>
      <c r="D166" s="53" t="s">
        <v>766</v>
      </c>
      <c r="E166" s="89" t="s">
        <v>1067</v>
      </c>
      <c r="F166" s="53" t="s">
        <v>768</v>
      </c>
      <c r="G166" s="89" t="s">
        <v>1068</v>
      </c>
      <c r="H166" s="53" t="s">
        <v>779</v>
      </c>
      <c r="I166" s="53" t="s">
        <v>771</v>
      </c>
      <c r="J166" s="89" t="s">
        <v>1061</v>
      </c>
    </row>
    <row r="167" ht="42.75" customHeight="1" spans="1:10">
      <c r="A167" s="199"/>
      <c r="B167" s="199"/>
      <c r="C167" s="53" t="s">
        <v>765</v>
      </c>
      <c r="D167" s="53" t="s">
        <v>766</v>
      </c>
      <c r="E167" s="89" t="s">
        <v>1069</v>
      </c>
      <c r="F167" s="53" t="s">
        <v>768</v>
      </c>
      <c r="G167" s="89" t="s">
        <v>1068</v>
      </c>
      <c r="H167" s="53" t="s">
        <v>779</v>
      </c>
      <c r="I167" s="53" t="s">
        <v>771</v>
      </c>
      <c r="J167" s="89" t="s">
        <v>1061</v>
      </c>
    </row>
    <row r="168" ht="42.75" customHeight="1" spans="1:10">
      <c r="A168" s="199"/>
      <c r="B168" s="199"/>
      <c r="C168" s="53" t="s">
        <v>765</v>
      </c>
      <c r="D168" s="53" t="s">
        <v>766</v>
      </c>
      <c r="E168" s="89" t="s">
        <v>1070</v>
      </c>
      <c r="F168" s="53" t="s">
        <v>768</v>
      </c>
      <c r="G168" s="89" t="s">
        <v>829</v>
      </c>
      <c r="H168" s="53" t="s">
        <v>779</v>
      </c>
      <c r="I168" s="53" t="s">
        <v>771</v>
      </c>
      <c r="J168" s="89" t="s">
        <v>1061</v>
      </c>
    </row>
    <row r="169" ht="42.75" customHeight="1" spans="1:10">
      <c r="A169" s="199"/>
      <c r="B169" s="199"/>
      <c r="C169" s="53" t="s">
        <v>765</v>
      </c>
      <c r="D169" s="53" t="s">
        <v>766</v>
      </c>
      <c r="E169" s="89" t="s">
        <v>1071</v>
      </c>
      <c r="F169" s="53" t="s">
        <v>768</v>
      </c>
      <c r="G169" s="89" t="s">
        <v>1072</v>
      </c>
      <c r="H169" s="53" t="s">
        <v>1073</v>
      </c>
      <c r="I169" s="53" t="s">
        <v>771</v>
      </c>
      <c r="J169" s="89" t="s">
        <v>1061</v>
      </c>
    </row>
    <row r="170" ht="42.75" customHeight="1" spans="1:10">
      <c r="A170" s="199"/>
      <c r="B170" s="199"/>
      <c r="C170" s="53" t="s">
        <v>765</v>
      </c>
      <c r="D170" s="53" t="s">
        <v>766</v>
      </c>
      <c r="E170" s="89" t="s">
        <v>1074</v>
      </c>
      <c r="F170" s="53" t="s">
        <v>768</v>
      </c>
      <c r="G170" s="89" t="s">
        <v>1075</v>
      </c>
      <c r="H170" s="53" t="s">
        <v>779</v>
      </c>
      <c r="I170" s="53" t="s">
        <v>771</v>
      </c>
      <c r="J170" s="89" t="s">
        <v>1061</v>
      </c>
    </row>
    <row r="171" ht="42.75" customHeight="1" spans="1:10">
      <c r="A171" s="199"/>
      <c r="B171" s="199"/>
      <c r="C171" s="53" t="s">
        <v>765</v>
      </c>
      <c r="D171" s="53" t="s">
        <v>766</v>
      </c>
      <c r="E171" s="89" t="s">
        <v>1076</v>
      </c>
      <c r="F171" s="53" t="s">
        <v>768</v>
      </c>
      <c r="G171" s="89" t="s">
        <v>1077</v>
      </c>
      <c r="H171" s="53" t="s">
        <v>770</v>
      </c>
      <c r="I171" s="53" t="s">
        <v>771</v>
      </c>
      <c r="J171" s="89" t="s">
        <v>1061</v>
      </c>
    </row>
    <row r="172" ht="42.75" customHeight="1" spans="1:10">
      <c r="A172" s="199"/>
      <c r="B172" s="199"/>
      <c r="C172" s="53" t="s">
        <v>765</v>
      </c>
      <c r="D172" s="53" t="s">
        <v>766</v>
      </c>
      <c r="E172" s="89" t="s">
        <v>1078</v>
      </c>
      <c r="F172" s="53" t="s">
        <v>796</v>
      </c>
      <c r="G172" s="89" t="s">
        <v>808</v>
      </c>
      <c r="H172" s="53" t="s">
        <v>779</v>
      </c>
      <c r="I172" s="53" t="s">
        <v>771</v>
      </c>
      <c r="J172" s="89" t="s">
        <v>1061</v>
      </c>
    </row>
    <row r="173" ht="42.75" customHeight="1" spans="1:10">
      <c r="A173" s="199"/>
      <c r="B173" s="199"/>
      <c r="C173" s="53" t="s">
        <v>765</v>
      </c>
      <c r="D173" s="53" t="s">
        <v>766</v>
      </c>
      <c r="E173" s="89" t="s">
        <v>1079</v>
      </c>
      <c r="F173" s="53" t="s">
        <v>796</v>
      </c>
      <c r="G173" s="89" t="s">
        <v>885</v>
      </c>
      <c r="H173" s="53" t="s">
        <v>779</v>
      </c>
      <c r="I173" s="53" t="s">
        <v>771</v>
      </c>
      <c r="J173" s="89" t="s">
        <v>1061</v>
      </c>
    </row>
    <row r="174" ht="42.75" customHeight="1" spans="1:10">
      <c r="A174" s="199"/>
      <c r="B174" s="199"/>
      <c r="C174" s="53" t="s">
        <v>765</v>
      </c>
      <c r="D174" s="53" t="s">
        <v>766</v>
      </c>
      <c r="E174" s="89" t="s">
        <v>1080</v>
      </c>
      <c r="F174" s="53" t="s">
        <v>796</v>
      </c>
      <c r="G174" s="89" t="s">
        <v>808</v>
      </c>
      <c r="H174" s="53" t="s">
        <v>779</v>
      </c>
      <c r="I174" s="53" t="s">
        <v>771</v>
      </c>
      <c r="J174" s="89" t="s">
        <v>1061</v>
      </c>
    </row>
    <row r="175" ht="42.75" customHeight="1" spans="1:10">
      <c r="A175" s="199"/>
      <c r="B175" s="199"/>
      <c r="C175" s="53" t="s">
        <v>765</v>
      </c>
      <c r="D175" s="53" t="s">
        <v>802</v>
      </c>
      <c r="E175" s="89" t="s">
        <v>1081</v>
      </c>
      <c r="F175" s="53" t="s">
        <v>768</v>
      </c>
      <c r="G175" s="89" t="s">
        <v>778</v>
      </c>
      <c r="H175" s="53" t="s">
        <v>779</v>
      </c>
      <c r="I175" s="53" t="s">
        <v>771</v>
      </c>
      <c r="J175" s="89" t="s">
        <v>1061</v>
      </c>
    </row>
    <row r="176" ht="42.75" customHeight="1" spans="1:10">
      <c r="A176" s="199"/>
      <c r="B176" s="199"/>
      <c r="C176" s="53" t="s">
        <v>765</v>
      </c>
      <c r="D176" s="53" t="s">
        <v>780</v>
      </c>
      <c r="E176" s="89" t="s">
        <v>1082</v>
      </c>
      <c r="F176" s="53" t="s">
        <v>768</v>
      </c>
      <c r="G176" s="89" t="s">
        <v>778</v>
      </c>
      <c r="H176" s="53" t="s">
        <v>779</v>
      </c>
      <c r="I176" s="53" t="s">
        <v>771</v>
      </c>
      <c r="J176" s="89" t="s">
        <v>1061</v>
      </c>
    </row>
    <row r="177" ht="42.75" customHeight="1" spans="1:10">
      <c r="A177" s="199"/>
      <c r="B177" s="199"/>
      <c r="C177" s="53" t="s">
        <v>786</v>
      </c>
      <c r="D177" s="53" t="s">
        <v>787</v>
      </c>
      <c r="E177" s="89" t="s">
        <v>1083</v>
      </c>
      <c r="F177" s="53" t="s">
        <v>768</v>
      </c>
      <c r="G177" s="89" t="s">
        <v>778</v>
      </c>
      <c r="H177" s="53" t="s">
        <v>779</v>
      </c>
      <c r="I177" s="53" t="s">
        <v>771</v>
      </c>
      <c r="J177" s="89" t="s">
        <v>1061</v>
      </c>
    </row>
    <row r="178" ht="42.75" customHeight="1" spans="1:10">
      <c r="A178" s="200"/>
      <c r="B178" s="200"/>
      <c r="C178" s="53" t="s">
        <v>793</v>
      </c>
      <c r="D178" s="53" t="s">
        <v>794</v>
      </c>
      <c r="E178" s="89" t="s">
        <v>1084</v>
      </c>
      <c r="F178" s="53" t="s">
        <v>768</v>
      </c>
      <c r="G178" s="89" t="s">
        <v>1085</v>
      </c>
      <c r="H178" s="53" t="s">
        <v>779</v>
      </c>
      <c r="I178" s="53" t="s">
        <v>771</v>
      </c>
      <c r="J178" s="89" t="s">
        <v>1061</v>
      </c>
    </row>
    <row r="179" ht="42.75" customHeight="1" spans="1:10">
      <c r="A179" s="198" t="s">
        <v>1086</v>
      </c>
      <c r="B179" s="198" t="s">
        <v>1087</v>
      </c>
      <c r="C179" s="53" t="s">
        <v>765</v>
      </c>
      <c r="D179" s="53" t="s">
        <v>766</v>
      </c>
      <c r="E179" s="89" t="s">
        <v>1088</v>
      </c>
      <c r="F179" s="53" t="s">
        <v>768</v>
      </c>
      <c r="G179" s="89" t="s">
        <v>1089</v>
      </c>
      <c r="H179" s="53" t="s">
        <v>770</v>
      </c>
      <c r="I179" s="53" t="s">
        <v>771</v>
      </c>
      <c r="J179" s="89" t="s">
        <v>1090</v>
      </c>
    </row>
    <row r="180" ht="42.75" customHeight="1" spans="1:10">
      <c r="A180" s="199"/>
      <c r="B180" s="199"/>
      <c r="C180" s="53" t="s">
        <v>765</v>
      </c>
      <c r="D180" s="53" t="s">
        <v>766</v>
      </c>
      <c r="E180" s="89" t="s">
        <v>1091</v>
      </c>
      <c r="F180" s="53" t="s">
        <v>768</v>
      </c>
      <c r="G180" s="89" t="s">
        <v>1092</v>
      </c>
      <c r="H180" s="53" t="s">
        <v>825</v>
      </c>
      <c r="I180" s="53" t="s">
        <v>771</v>
      </c>
      <c r="J180" s="89" t="s">
        <v>1093</v>
      </c>
    </row>
    <row r="181" ht="42.75" customHeight="1" spans="1:10">
      <c r="A181" s="199"/>
      <c r="B181" s="199"/>
      <c r="C181" s="53" t="s">
        <v>765</v>
      </c>
      <c r="D181" s="53" t="s">
        <v>766</v>
      </c>
      <c r="E181" s="89" t="s">
        <v>1094</v>
      </c>
      <c r="F181" s="53" t="s">
        <v>768</v>
      </c>
      <c r="G181" s="89" t="s">
        <v>132</v>
      </c>
      <c r="H181" s="53" t="s">
        <v>770</v>
      </c>
      <c r="I181" s="53" t="s">
        <v>771</v>
      </c>
      <c r="J181" s="89" t="s">
        <v>1095</v>
      </c>
    </row>
    <row r="182" ht="42.75" customHeight="1" spans="1:10">
      <c r="A182" s="199"/>
      <c r="B182" s="199"/>
      <c r="C182" s="53" t="s">
        <v>765</v>
      </c>
      <c r="D182" s="53" t="s">
        <v>802</v>
      </c>
      <c r="E182" s="89" t="s">
        <v>1096</v>
      </c>
      <c r="F182" s="53" t="s">
        <v>768</v>
      </c>
      <c r="G182" s="89" t="s">
        <v>778</v>
      </c>
      <c r="H182" s="53" t="s">
        <v>779</v>
      </c>
      <c r="I182" s="53" t="s">
        <v>771</v>
      </c>
      <c r="J182" s="89" t="s">
        <v>1097</v>
      </c>
    </row>
    <row r="183" ht="42.75" customHeight="1" spans="1:10">
      <c r="A183" s="199"/>
      <c r="B183" s="199"/>
      <c r="C183" s="53" t="s">
        <v>765</v>
      </c>
      <c r="D183" s="53" t="s">
        <v>780</v>
      </c>
      <c r="E183" s="89" t="s">
        <v>1098</v>
      </c>
      <c r="F183" s="53" t="s">
        <v>768</v>
      </c>
      <c r="G183" s="89" t="s">
        <v>1099</v>
      </c>
      <c r="H183" s="53" t="s">
        <v>1100</v>
      </c>
      <c r="I183" s="53" t="s">
        <v>771</v>
      </c>
      <c r="J183" s="89" t="s">
        <v>1097</v>
      </c>
    </row>
    <row r="184" ht="42.75" customHeight="1" spans="1:10">
      <c r="A184" s="199"/>
      <c r="B184" s="199"/>
      <c r="C184" s="53" t="s">
        <v>765</v>
      </c>
      <c r="D184" s="53" t="s">
        <v>782</v>
      </c>
      <c r="E184" s="89" t="s">
        <v>783</v>
      </c>
      <c r="F184" s="53" t="s">
        <v>768</v>
      </c>
      <c r="G184" s="89" t="s">
        <v>1101</v>
      </c>
      <c r="H184" s="53" t="s">
        <v>839</v>
      </c>
      <c r="I184" s="53" t="s">
        <v>771</v>
      </c>
      <c r="J184" s="89" t="s">
        <v>1097</v>
      </c>
    </row>
    <row r="185" ht="42.75" customHeight="1" spans="1:10">
      <c r="A185" s="199"/>
      <c r="B185" s="199"/>
      <c r="C185" s="53" t="s">
        <v>786</v>
      </c>
      <c r="D185" s="53" t="s">
        <v>787</v>
      </c>
      <c r="E185" s="89" t="s">
        <v>1102</v>
      </c>
      <c r="F185" s="53" t="s">
        <v>796</v>
      </c>
      <c r="G185" s="89" t="s">
        <v>797</v>
      </c>
      <c r="H185" s="53" t="s">
        <v>779</v>
      </c>
      <c r="I185" s="53" t="s">
        <v>771</v>
      </c>
      <c r="J185" s="89" t="s">
        <v>1097</v>
      </c>
    </row>
    <row r="186" ht="42.75" customHeight="1" spans="1:10">
      <c r="A186" s="200"/>
      <c r="B186" s="200"/>
      <c r="C186" s="53" t="s">
        <v>793</v>
      </c>
      <c r="D186" s="53" t="s">
        <v>794</v>
      </c>
      <c r="E186" s="89" t="s">
        <v>1103</v>
      </c>
      <c r="F186" s="53" t="s">
        <v>796</v>
      </c>
      <c r="G186" s="89" t="s">
        <v>808</v>
      </c>
      <c r="H186" s="53" t="s">
        <v>779</v>
      </c>
      <c r="I186" s="53" t="s">
        <v>771</v>
      </c>
      <c r="J186" s="89" t="s">
        <v>1097</v>
      </c>
    </row>
    <row r="187" ht="42.75" customHeight="1" spans="1:10">
      <c r="A187" s="198" t="s">
        <v>1104</v>
      </c>
      <c r="B187" s="198" t="s">
        <v>1105</v>
      </c>
      <c r="C187" s="53" t="s">
        <v>765</v>
      </c>
      <c r="D187" s="53" t="s">
        <v>766</v>
      </c>
      <c r="E187" s="89" t="s">
        <v>1106</v>
      </c>
      <c r="F187" s="53" t="s">
        <v>768</v>
      </c>
      <c r="G187" s="89" t="s">
        <v>778</v>
      </c>
      <c r="H187" s="53" t="s">
        <v>779</v>
      </c>
      <c r="I187" s="53" t="s">
        <v>771</v>
      </c>
      <c r="J187" s="89" t="s">
        <v>1107</v>
      </c>
    </row>
    <row r="188" ht="42.75" customHeight="1" spans="1:10">
      <c r="A188" s="199"/>
      <c r="B188" s="199"/>
      <c r="C188" s="53" t="s">
        <v>765</v>
      </c>
      <c r="D188" s="53" t="s">
        <v>766</v>
      </c>
      <c r="E188" s="89" t="s">
        <v>1108</v>
      </c>
      <c r="F188" s="53" t="s">
        <v>768</v>
      </c>
      <c r="G188" s="89" t="s">
        <v>778</v>
      </c>
      <c r="H188" s="53" t="s">
        <v>779</v>
      </c>
      <c r="I188" s="53" t="s">
        <v>771</v>
      </c>
      <c r="J188" s="89" t="s">
        <v>1109</v>
      </c>
    </row>
    <row r="189" ht="42.75" customHeight="1" spans="1:10">
      <c r="A189" s="199"/>
      <c r="B189" s="199"/>
      <c r="C189" s="53" t="s">
        <v>765</v>
      </c>
      <c r="D189" s="53" t="s">
        <v>802</v>
      </c>
      <c r="E189" s="89" t="s">
        <v>1110</v>
      </c>
      <c r="F189" s="53" t="s">
        <v>768</v>
      </c>
      <c r="G189" s="89" t="s">
        <v>1111</v>
      </c>
      <c r="H189" s="53" t="s">
        <v>779</v>
      </c>
      <c r="I189" s="53" t="s">
        <v>791</v>
      </c>
      <c r="J189" s="89" t="s">
        <v>1112</v>
      </c>
    </row>
    <row r="190" ht="42.75" customHeight="1" spans="1:10">
      <c r="A190" s="199"/>
      <c r="B190" s="199"/>
      <c r="C190" s="53" t="s">
        <v>765</v>
      </c>
      <c r="D190" s="53" t="s">
        <v>802</v>
      </c>
      <c r="E190" s="89" t="s">
        <v>1113</v>
      </c>
      <c r="F190" s="53" t="s">
        <v>768</v>
      </c>
      <c r="G190" s="89" t="s">
        <v>1114</v>
      </c>
      <c r="H190" s="53" t="s">
        <v>779</v>
      </c>
      <c r="I190" s="53" t="s">
        <v>791</v>
      </c>
      <c r="J190" s="89" t="s">
        <v>1115</v>
      </c>
    </row>
    <row r="191" ht="42.75" customHeight="1" spans="1:10">
      <c r="A191" s="199"/>
      <c r="B191" s="199"/>
      <c r="C191" s="53" t="s">
        <v>765</v>
      </c>
      <c r="D191" s="53" t="s">
        <v>802</v>
      </c>
      <c r="E191" s="89" t="s">
        <v>1116</v>
      </c>
      <c r="F191" s="53" t="s">
        <v>768</v>
      </c>
      <c r="G191" s="89" t="s">
        <v>1117</v>
      </c>
      <c r="H191" s="53" t="s">
        <v>779</v>
      </c>
      <c r="I191" s="53" t="s">
        <v>791</v>
      </c>
      <c r="J191" s="89" t="s">
        <v>1118</v>
      </c>
    </row>
    <row r="192" ht="42.75" customHeight="1" spans="1:10">
      <c r="A192" s="199"/>
      <c r="B192" s="199"/>
      <c r="C192" s="53" t="s">
        <v>786</v>
      </c>
      <c r="D192" s="53" t="s">
        <v>787</v>
      </c>
      <c r="E192" s="89" t="s">
        <v>1119</v>
      </c>
      <c r="F192" s="53" t="s">
        <v>768</v>
      </c>
      <c r="G192" s="89" t="s">
        <v>1120</v>
      </c>
      <c r="H192" s="53" t="s">
        <v>779</v>
      </c>
      <c r="I192" s="53" t="s">
        <v>791</v>
      </c>
      <c r="J192" s="89" t="s">
        <v>1121</v>
      </c>
    </row>
    <row r="193" ht="42.75" customHeight="1" spans="1:10">
      <c r="A193" s="199"/>
      <c r="B193" s="199"/>
      <c r="C193" s="53" t="s">
        <v>786</v>
      </c>
      <c r="D193" s="53" t="s">
        <v>787</v>
      </c>
      <c r="E193" s="89" t="s">
        <v>1122</v>
      </c>
      <c r="F193" s="53" t="s">
        <v>768</v>
      </c>
      <c r="G193" s="89" t="s">
        <v>1123</v>
      </c>
      <c r="H193" s="53" t="s">
        <v>779</v>
      </c>
      <c r="I193" s="53" t="s">
        <v>791</v>
      </c>
      <c r="J193" s="89" t="s">
        <v>1124</v>
      </c>
    </row>
    <row r="194" ht="42.75" customHeight="1" spans="1:10">
      <c r="A194" s="200"/>
      <c r="B194" s="200"/>
      <c r="C194" s="53" t="s">
        <v>793</v>
      </c>
      <c r="D194" s="53" t="s">
        <v>794</v>
      </c>
      <c r="E194" s="89" t="s">
        <v>912</v>
      </c>
      <c r="F194" s="53" t="s">
        <v>796</v>
      </c>
      <c r="G194" s="89" t="s">
        <v>829</v>
      </c>
      <c r="H194" s="53" t="s">
        <v>779</v>
      </c>
      <c r="I194" s="53" t="s">
        <v>771</v>
      </c>
      <c r="J194" s="89" t="s">
        <v>1125</v>
      </c>
    </row>
    <row r="195" ht="42.75" customHeight="1" spans="1:10">
      <c r="A195" s="198" t="s">
        <v>1126</v>
      </c>
      <c r="B195" s="198" t="s">
        <v>1127</v>
      </c>
      <c r="C195" s="53" t="s">
        <v>765</v>
      </c>
      <c r="D195" s="53" t="s">
        <v>766</v>
      </c>
      <c r="E195" s="89" t="s">
        <v>1128</v>
      </c>
      <c r="F195" s="53" t="s">
        <v>768</v>
      </c>
      <c r="G195" s="89" t="s">
        <v>127</v>
      </c>
      <c r="H195" s="53" t="s">
        <v>825</v>
      </c>
      <c r="I195" s="53" t="s">
        <v>771</v>
      </c>
      <c r="J195" s="89" t="s">
        <v>1129</v>
      </c>
    </row>
    <row r="196" ht="42.75" customHeight="1" spans="1:10">
      <c r="A196" s="199"/>
      <c r="B196" s="199"/>
      <c r="C196" s="53" t="s">
        <v>765</v>
      </c>
      <c r="D196" s="53" t="s">
        <v>766</v>
      </c>
      <c r="E196" s="89" t="s">
        <v>1130</v>
      </c>
      <c r="F196" s="53" t="s">
        <v>796</v>
      </c>
      <c r="G196" s="89" t="s">
        <v>829</v>
      </c>
      <c r="H196" s="53" t="s">
        <v>779</v>
      </c>
      <c r="I196" s="53" t="s">
        <v>771</v>
      </c>
      <c r="J196" s="89" t="s">
        <v>1129</v>
      </c>
    </row>
    <row r="197" ht="42.75" customHeight="1" spans="1:10">
      <c r="A197" s="199"/>
      <c r="B197" s="199"/>
      <c r="C197" s="53" t="s">
        <v>765</v>
      </c>
      <c r="D197" s="53" t="s">
        <v>766</v>
      </c>
      <c r="E197" s="89" t="s">
        <v>1131</v>
      </c>
      <c r="F197" s="53" t="s">
        <v>796</v>
      </c>
      <c r="G197" s="89" t="s">
        <v>808</v>
      </c>
      <c r="H197" s="53" t="s">
        <v>779</v>
      </c>
      <c r="I197" s="53" t="s">
        <v>771</v>
      </c>
      <c r="J197" s="89" t="s">
        <v>1129</v>
      </c>
    </row>
    <row r="198" ht="42.75" customHeight="1" spans="1:10">
      <c r="A198" s="199"/>
      <c r="B198" s="199"/>
      <c r="C198" s="53" t="s">
        <v>765</v>
      </c>
      <c r="D198" s="53" t="s">
        <v>802</v>
      </c>
      <c r="E198" s="89" t="s">
        <v>1132</v>
      </c>
      <c r="F198" s="53" t="s">
        <v>796</v>
      </c>
      <c r="G198" s="89" t="s">
        <v>829</v>
      </c>
      <c r="H198" s="53" t="s">
        <v>779</v>
      </c>
      <c r="I198" s="53" t="s">
        <v>771</v>
      </c>
      <c r="J198" s="89" t="s">
        <v>1129</v>
      </c>
    </row>
    <row r="199" ht="42.75" customHeight="1" spans="1:10">
      <c r="A199" s="199"/>
      <c r="B199" s="199"/>
      <c r="C199" s="53" t="s">
        <v>765</v>
      </c>
      <c r="D199" s="53" t="s">
        <v>802</v>
      </c>
      <c r="E199" s="89" t="s">
        <v>1133</v>
      </c>
      <c r="F199" s="53" t="s">
        <v>768</v>
      </c>
      <c r="G199" s="89" t="s">
        <v>778</v>
      </c>
      <c r="H199" s="53" t="s">
        <v>779</v>
      </c>
      <c r="I199" s="53" t="s">
        <v>771</v>
      </c>
      <c r="J199" s="89" t="s">
        <v>1129</v>
      </c>
    </row>
    <row r="200" ht="42.75" customHeight="1" spans="1:10">
      <c r="A200" s="199"/>
      <c r="B200" s="199"/>
      <c r="C200" s="53" t="s">
        <v>765</v>
      </c>
      <c r="D200" s="53" t="s">
        <v>780</v>
      </c>
      <c r="E200" s="89" t="s">
        <v>961</v>
      </c>
      <c r="F200" s="53" t="s">
        <v>768</v>
      </c>
      <c r="G200" s="89" t="s">
        <v>778</v>
      </c>
      <c r="H200" s="53" t="s">
        <v>779</v>
      </c>
      <c r="I200" s="53" t="s">
        <v>771</v>
      </c>
      <c r="J200" s="89" t="s">
        <v>1129</v>
      </c>
    </row>
    <row r="201" ht="42.75" customHeight="1" spans="1:10">
      <c r="A201" s="199"/>
      <c r="B201" s="199"/>
      <c r="C201" s="53" t="s">
        <v>765</v>
      </c>
      <c r="D201" s="53" t="s">
        <v>780</v>
      </c>
      <c r="E201" s="89" t="s">
        <v>1134</v>
      </c>
      <c r="F201" s="53" t="s">
        <v>768</v>
      </c>
      <c r="G201" s="89" t="s">
        <v>778</v>
      </c>
      <c r="H201" s="53" t="s">
        <v>779</v>
      </c>
      <c r="I201" s="53" t="s">
        <v>771</v>
      </c>
      <c r="J201" s="89" t="s">
        <v>1129</v>
      </c>
    </row>
    <row r="202" ht="42.75" customHeight="1" spans="1:10">
      <c r="A202" s="199"/>
      <c r="B202" s="199"/>
      <c r="C202" s="53" t="s">
        <v>765</v>
      </c>
      <c r="D202" s="53" t="s">
        <v>782</v>
      </c>
      <c r="E202" s="89" t="s">
        <v>783</v>
      </c>
      <c r="F202" s="53" t="s">
        <v>768</v>
      </c>
      <c r="G202" s="89" t="s">
        <v>1135</v>
      </c>
      <c r="H202" s="53" t="s">
        <v>790</v>
      </c>
      <c r="I202" s="53" t="s">
        <v>771</v>
      </c>
      <c r="J202" s="89" t="s">
        <v>1129</v>
      </c>
    </row>
    <row r="203" ht="42.75" customHeight="1" spans="1:10">
      <c r="A203" s="199"/>
      <c r="B203" s="199"/>
      <c r="C203" s="53" t="s">
        <v>786</v>
      </c>
      <c r="D203" s="53" t="s">
        <v>787</v>
      </c>
      <c r="E203" s="89" t="s">
        <v>1136</v>
      </c>
      <c r="F203" s="53" t="s">
        <v>768</v>
      </c>
      <c r="G203" s="89" t="s">
        <v>967</v>
      </c>
      <c r="H203" s="53" t="s">
        <v>790</v>
      </c>
      <c r="I203" s="53" t="s">
        <v>791</v>
      </c>
      <c r="J203" s="89" t="s">
        <v>1129</v>
      </c>
    </row>
    <row r="204" ht="42.75" customHeight="1" spans="1:10">
      <c r="A204" s="199"/>
      <c r="B204" s="199"/>
      <c r="C204" s="53" t="s">
        <v>786</v>
      </c>
      <c r="D204" s="53" t="s">
        <v>787</v>
      </c>
      <c r="E204" s="89" t="s">
        <v>1137</v>
      </c>
      <c r="F204" s="53" t="s">
        <v>768</v>
      </c>
      <c r="G204" s="89" t="s">
        <v>1138</v>
      </c>
      <c r="H204" s="53" t="s">
        <v>790</v>
      </c>
      <c r="I204" s="53" t="s">
        <v>771</v>
      </c>
      <c r="J204" s="89" t="s">
        <v>1129</v>
      </c>
    </row>
    <row r="205" ht="42.75" customHeight="1" spans="1:10">
      <c r="A205" s="199"/>
      <c r="B205" s="199"/>
      <c r="C205" s="53" t="s">
        <v>793</v>
      </c>
      <c r="D205" s="53" t="s">
        <v>794</v>
      </c>
      <c r="E205" s="89" t="s">
        <v>945</v>
      </c>
      <c r="F205" s="53" t="s">
        <v>796</v>
      </c>
      <c r="G205" s="89" t="s">
        <v>829</v>
      </c>
      <c r="H205" s="53" t="s">
        <v>779</v>
      </c>
      <c r="I205" s="53" t="s">
        <v>771</v>
      </c>
      <c r="J205" s="89" t="s">
        <v>1129</v>
      </c>
    </row>
    <row r="206" ht="42.75" customHeight="1" spans="1:10">
      <c r="A206" s="200"/>
      <c r="B206" s="200"/>
      <c r="C206" s="53" t="s">
        <v>793</v>
      </c>
      <c r="D206" s="53" t="s">
        <v>794</v>
      </c>
      <c r="E206" s="89" t="s">
        <v>1139</v>
      </c>
      <c r="F206" s="53" t="s">
        <v>796</v>
      </c>
      <c r="G206" s="89" t="s">
        <v>902</v>
      </c>
      <c r="H206" s="53" t="s">
        <v>779</v>
      </c>
      <c r="I206" s="53" t="s">
        <v>771</v>
      </c>
      <c r="J206" s="89" t="s">
        <v>1129</v>
      </c>
    </row>
    <row r="207" ht="42.75" customHeight="1" spans="1:10">
      <c r="A207" s="198" t="s">
        <v>1140</v>
      </c>
      <c r="B207" s="198" t="s">
        <v>1141</v>
      </c>
      <c r="C207" s="53" t="s">
        <v>765</v>
      </c>
      <c r="D207" s="53" t="s">
        <v>782</v>
      </c>
      <c r="E207" s="89" t="s">
        <v>783</v>
      </c>
      <c r="F207" s="53" t="s">
        <v>768</v>
      </c>
      <c r="G207" s="89" t="s">
        <v>1142</v>
      </c>
      <c r="H207" s="53" t="s">
        <v>1143</v>
      </c>
      <c r="I207" s="53" t="s">
        <v>771</v>
      </c>
      <c r="J207" s="89" t="s">
        <v>1144</v>
      </c>
    </row>
    <row r="208" ht="42.75" customHeight="1" spans="1:10">
      <c r="A208" s="199"/>
      <c r="B208" s="199"/>
      <c r="C208" s="53" t="s">
        <v>786</v>
      </c>
      <c r="D208" s="53" t="s">
        <v>787</v>
      </c>
      <c r="E208" s="89" t="s">
        <v>1136</v>
      </c>
      <c r="F208" s="53" t="s">
        <v>768</v>
      </c>
      <c r="G208" s="89" t="s">
        <v>967</v>
      </c>
      <c r="H208" s="53" t="s">
        <v>790</v>
      </c>
      <c r="I208" s="53" t="s">
        <v>791</v>
      </c>
      <c r="J208" s="89" t="s">
        <v>1144</v>
      </c>
    </row>
    <row r="209" ht="42.75" customHeight="1" spans="1:10">
      <c r="A209" s="200"/>
      <c r="B209" s="200"/>
      <c r="C209" s="53" t="s">
        <v>793</v>
      </c>
      <c r="D209" s="53" t="s">
        <v>794</v>
      </c>
      <c r="E209" s="89" t="s">
        <v>945</v>
      </c>
      <c r="F209" s="53" t="s">
        <v>796</v>
      </c>
      <c r="G209" s="89" t="s">
        <v>829</v>
      </c>
      <c r="H209" s="53" t="s">
        <v>779</v>
      </c>
      <c r="I209" s="53" t="s">
        <v>771</v>
      </c>
      <c r="J209" s="89" t="s">
        <v>1144</v>
      </c>
    </row>
    <row r="210" ht="42.75" customHeight="1" spans="1:10">
      <c r="A210" s="198" t="s">
        <v>1145</v>
      </c>
      <c r="B210" s="198" t="s">
        <v>1146</v>
      </c>
      <c r="C210" s="53" t="s">
        <v>765</v>
      </c>
      <c r="D210" s="53" t="s">
        <v>766</v>
      </c>
      <c r="E210" s="89" t="s">
        <v>1071</v>
      </c>
      <c r="F210" s="53" t="s">
        <v>959</v>
      </c>
      <c r="G210" s="89" t="s">
        <v>1147</v>
      </c>
      <c r="H210" s="53" t="s">
        <v>1073</v>
      </c>
      <c r="I210" s="53" t="s">
        <v>771</v>
      </c>
      <c r="J210" s="89" t="s">
        <v>1148</v>
      </c>
    </row>
    <row r="211" ht="42.75" customHeight="1" spans="1:10">
      <c r="A211" s="199"/>
      <c r="B211" s="199"/>
      <c r="C211" s="53" t="s">
        <v>765</v>
      </c>
      <c r="D211" s="53" t="s">
        <v>766</v>
      </c>
      <c r="E211" s="89" t="s">
        <v>1074</v>
      </c>
      <c r="F211" s="53" t="s">
        <v>959</v>
      </c>
      <c r="G211" s="89" t="s">
        <v>1149</v>
      </c>
      <c r="H211" s="53" t="s">
        <v>779</v>
      </c>
      <c r="I211" s="53" t="s">
        <v>771</v>
      </c>
      <c r="J211" s="89" t="s">
        <v>1148</v>
      </c>
    </row>
    <row r="212" ht="42.75" customHeight="1" spans="1:10">
      <c r="A212" s="199"/>
      <c r="B212" s="199"/>
      <c r="C212" s="53" t="s">
        <v>765</v>
      </c>
      <c r="D212" s="53" t="s">
        <v>766</v>
      </c>
      <c r="E212" s="89" t="s">
        <v>1150</v>
      </c>
      <c r="F212" s="53" t="s">
        <v>959</v>
      </c>
      <c r="G212" s="89" t="s">
        <v>1151</v>
      </c>
      <c r="H212" s="53" t="s">
        <v>779</v>
      </c>
      <c r="I212" s="53" t="s">
        <v>771</v>
      </c>
      <c r="J212" s="89" t="s">
        <v>1148</v>
      </c>
    </row>
    <row r="213" ht="42.75" customHeight="1" spans="1:10">
      <c r="A213" s="199"/>
      <c r="B213" s="199"/>
      <c r="C213" s="53" t="s">
        <v>765</v>
      </c>
      <c r="D213" s="53" t="s">
        <v>766</v>
      </c>
      <c r="E213" s="89" t="s">
        <v>1152</v>
      </c>
      <c r="F213" s="53" t="s">
        <v>796</v>
      </c>
      <c r="G213" s="89" t="s">
        <v>829</v>
      </c>
      <c r="H213" s="53" t="s">
        <v>779</v>
      </c>
      <c r="I213" s="53" t="s">
        <v>771</v>
      </c>
      <c r="J213" s="89" t="s">
        <v>1148</v>
      </c>
    </row>
    <row r="214" ht="42.75" customHeight="1" spans="1:10">
      <c r="A214" s="199"/>
      <c r="B214" s="199"/>
      <c r="C214" s="53" t="s">
        <v>765</v>
      </c>
      <c r="D214" s="53" t="s">
        <v>766</v>
      </c>
      <c r="E214" s="89" t="s">
        <v>1153</v>
      </c>
      <c r="F214" s="53" t="s">
        <v>796</v>
      </c>
      <c r="G214" s="89" t="s">
        <v>829</v>
      </c>
      <c r="H214" s="53" t="s">
        <v>779</v>
      </c>
      <c r="I214" s="53" t="s">
        <v>771</v>
      </c>
      <c r="J214" s="89" t="s">
        <v>1148</v>
      </c>
    </row>
    <row r="215" ht="42.75" customHeight="1" spans="1:10">
      <c r="A215" s="199"/>
      <c r="B215" s="199"/>
      <c r="C215" s="53" t="s">
        <v>765</v>
      </c>
      <c r="D215" s="53" t="s">
        <v>766</v>
      </c>
      <c r="E215" s="89" t="s">
        <v>1154</v>
      </c>
      <c r="F215" s="53" t="s">
        <v>768</v>
      </c>
      <c r="G215" s="89" t="s">
        <v>778</v>
      </c>
      <c r="H215" s="53" t="s">
        <v>779</v>
      </c>
      <c r="I215" s="53" t="s">
        <v>771</v>
      </c>
      <c r="J215" s="89" t="s">
        <v>1148</v>
      </c>
    </row>
    <row r="216" ht="42.75" customHeight="1" spans="1:10">
      <c r="A216" s="199"/>
      <c r="B216" s="199"/>
      <c r="C216" s="53" t="s">
        <v>765</v>
      </c>
      <c r="D216" s="53" t="s">
        <v>766</v>
      </c>
      <c r="E216" s="89" t="s">
        <v>1155</v>
      </c>
      <c r="F216" s="53" t="s">
        <v>768</v>
      </c>
      <c r="G216" s="89" t="s">
        <v>778</v>
      </c>
      <c r="H216" s="53" t="s">
        <v>779</v>
      </c>
      <c r="I216" s="53" t="s">
        <v>771</v>
      </c>
      <c r="J216" s="89" t="s">
        <v>1148</v>
      </c>
    </row>
    <row r="217" ht="42.75" customHeight="1" spans="1:10">
      <c r="A217" s="199"/>
      <c r="B217" s="199"/>
      <c r="C217" s="53" t="s">
        <v>765</v>
      </c>
      <c r="D217" s="53" t="s">
        <v>766</v>
      </c>
      <c r="E217" s="89" t="s">
        <v>1156</v>
      </c>
      <c r="F217" s="53" t="s">
        <v>768</v>
      </c>
      <c r="G217" s="89" t="s">
        <v>778</v>
      </c>
      <c r="H217" s="53" t="s">
        <v>779</v>
      </c>
      <c r="I217" s="53" t="s">
        <v>771</v>
      </c>
      <c r="J217" s="89" t="s">
        <v>1148</v>
      </c>
    </row>
    <row r="218" ht="42.75" customHeight="1" spans="1:10">
      <c r="A218" s="199"/>
      <c r="B218" s="199"/>
      <c r="C218" s="53" t="s">
        <v>765</v>
      </c>
      <c r="D218" s="53" t="s">
        <v>766</v>
      </c>
      <c r="E218" s="89" t="s">
        <v>1157</v>
      </c>
      <c r="F218" s="53" t="s">
        <v>1158</v>
      </c>
      <c r="G218" s="89" t="s">
        <v>952</v>
      </c>
      <c r="H218" s="53" t="s">
        <v>779</v>
      </c>
      <c r="I218" s="53" t="s">
        <v>771</v>
      </c>
      <c r="J218" s="89" t="s">
        <v>1148</v>
      </c>
    </row>
    <row r="219" ht="42.75" customHeight="1" spans="1:10">
      <c r="A219" s="199"/>
      <c r="B219" s="199"/>
      <c r="C219" s="53" t="s">
        <v>765</v>
      </c>
      <c r="D219" s="53" t="s">
        <v>766</v>
      </c>
      <c r="E219" s="89" t="s">
        <v>1159</v>
      </c>
      <c r="F219" s="53" t="s">
        <v>796</v>
      </c>
      <c r="G219" s="89" t="s">
        <v>829</v>
      </c>
      <c r="H219" s="53" t="s">
        <v>779</v>
      </c>
      <c r="I219" s="53" t="s">
        <v>771</v>
      </c>
      <c r="J219" s="89" t="s">
        <v>1148</v>
      </c>
    </row>
    <row r="220" ht="42.75" customHeight="1" spans="1:10">
      <c r="A220" s="199"/>
      <c r="B220" s="199"/>
      <c r="C220" s="53" t="s">
        <v>765</v>
      </c>
      <c r="D220" s="53" t="s">
        <v>766</v>
      </c>
      <c r="E220" s="89" t="s">
        <v>1160</v>
      </c>
      <c r="F220" s="53" t="s">
        <v>768</v>
      </c>
      <c r="G220" s="89" t="s">
        <v>1077</v>
      </c>
      <c r="H220" s="53" t="s">
        <v>770</v>
      </c>
      <c r="I220" s="53" t="s">
        <v>771</v>
      </c>
      <c r="J220" s="89" t="s">
        <v>1148</v>
      </c>
    </row>
    <row r="221" ht="42.75" customHeight="1" spans="1:10">
      <c r="A221" s="199"/>
      <c r="B221" s="199"/>
      <c r="C221" s="53" t="s">
        <v>765</v>
      </c>
      <c r="D221" s="53" t="s">
        <v>802</v>
      </c>
      <c r="E221" s="89" t="s">
        <v>1161</v>
      </c>
      <c r="F221" s="53" t="s">
        <v>768</v>
      </c>
      <c r="G221" s="89" t="s">
        <v>778</v>
      </c>
      <c r="H221" s="53" t="s">
        <v>779</v>
      </c>
      <c r="I221" s="53" t="s">
        <v>771</v>
      </c>
      <c r="J221" s="89" t="s">
        <v>1148</v>
      </c>
    </row>
    <row r="222" ht="42.75" customHeight="1" spans="1:10">
      <c r="A222" s="199"/>
      <c r="B222" s="199"/>
      <c r="C222" s="53" t="s">
        <v>765</v>
      </c>
      <c r="D222" s="53" t="s">
        <v>802</v>
      </c>
      <c r="E222" s="89" t="s">
        <v>1162</v>
      </c>
      <c r="F222" s="53" t="s">
        <v>768</v>
      </c>
      <c r="G222" s="89" t="s">
        <v>778</v>
      </c>
      <c r="H222" s="53" t="s">
        <v>779</v>
      </c>
      <c r="I222" s="53" t="s">
        <v>771</v>
      </c>
      <c r="J222" s="89" t="s">
        <v>1148</v>
      </c>
    </row>
    <row r="223" ht="42.75" customHeight="1" spans="1:10">
      <c r="A223" s="199"/>
      <c r="B223" s="199"/>
      <c r="C223" s="53" t="s">
        <v>765</v>
      </c>
      <c r="D223" s="53" t="s">
        <v>802</v>
      </c>
      <c r="E223" s="89" t="s">
        <v>1163</v>
      </c>
      <c r="F223" s="53" t="s">
        <v>768</v>
      </c>
      <c r="G223" s="89" t="s">
        <v>778</v>
      </c>
      <c r="H223" s="53" t="s">
        <v>779</v>
      </c>
      <c r="I223" s="53" t="s">
        <v>771</v>
      </c>
      <c r="J223" s="89" t="s">
        <v>1148</v>
      </c>
    </row>
    <row r="224" ht="42.75" customHeight="1" spans="1:10">
      <c r="A224" s="199"/>
      <c r="B224" s="199"/>
      <c r="C224" s="53" t="s">
        <v>765</v>
      </c>
      <c r="D224" s="53" t="s">
        <v>780</v>
      </c>
      <c r="E224" s="89" t="s">
        <v>1164</v>
      </c>
      <c r="F224" s="53" t="s">
        <v>768</v>
      </c>
      <c r="G224" s="89" t="s">
        <v>1165</v>
      </c>
      <c r="H224" s="53" t="s">
        <v>1166</v>
      </c>
      <c r="I224" s="53" t="s">
        <v>791</v>
      </c>
      <c r="J224" s="89" t="s">
        <v>1148</v>
      </c>
    </row>
    <row r="225" ht="42.75" customHeight="1" spans="1:10">
      <c r="A225" s="199"/>
      <c r="B225" s="199"/>
      <c r="C225" s="53" t="s">
        <v>765</v>
      </c>
      <c r="D225" s="53" t="s">
        <v>780</v>
      </c>
      <c r="E225" s="89" t="s">
        <v>1167</v>
      </c>
      <c r="F225" s="53" t="s">
        <v>768</v>
      </c>
      <c r="G225" s="89" t="s">
        <v>778</v>
      </c>
      <c r="H225" s="53" t="s">
        <v>779</v>
      </c>
      <c r="I225" s="53" t="s">
        <v>771</v>
      </c>
      <c r="J225" s="89" t="s">
        <v>1148</v>
      </c>
    </row>
    <row r="226" ht="42.75" customHeight="1" spans="1:10">
      <c r="A226" s="199"/>
      <c r="B226" s="199"/>
      <c r="C226" s="53" t="s">
        <v>765</v>
      </c>
      <c r="D226" s="53" t="s">
        <v>782</v>
      </c>
      <c r="E226" s="89" t="s">
        <v>783</v>
      </c>
      <c r="F226" s="53" t="s">
        <v>768</v>
      </c>
      <c r="G226" s="89" t="s">
        <v>926</v>
      </c>
      <c r="H226" s="53" t="s">
        <v>1168</v>
      </c>
      <c r="I226" s="53" t="s">
        <v>771</v>
      </c>
      <c r="J226" s="89" t="s">
        <v>1148</v>
      </c>
    </row>
    <row r="227" ht="42.75" customHeight="1" spans="1:10">
      <c r="A227" s="199"/>
      <c r="B227" s="199"/>
      <c r="C227" s="53" t="s">
        <v>786</v>
      </c>
      <c r="D227" s="53" t="s">
        <v>787</v>
      </c>
      <c r="E227" s="89" t="s">
        <v>1169</v>
      </c>
      <c r="F227" s="53" t="s">
        <v>796</v>
      </c>
      <c r="G227" s="89" t="s">
        <v>902</v>
      </c>
      <c r="H227" s="53" t="s">
        <v>779</v>
      </c>
      <c r="I227" s="53" t="s">
        <v>771</v>
      </c>
      <c r="J227" s="89" t="s">
        <v>1148</v>
      </c>
    </row>
    <row r="228" ht="42.75" customHeight="1" spans="1:10">
      <c r="A228" s="199"/>
      <c r="B228" s="199"/>
      <c r="C228" s="53" t="s">
        <v>786</v>
      </c>
      <c r="D228" s="53" t="s">
        <v>787</v>
      </c>
      <c r="E228" s="89" t="s">
        <v>1170</v>
      </c>
      <c r="F228" s="53" t="s">
        <v>796</v>
      </c>
      <c r="G228" s="89" t="s">
        <v>797</v>
      </c>
      <c r="H228" s="53" t="s">
        <v>779</v>
      </c>
      <c r="I228" s="53" t="s">
        <v>771</v>
      </c>
      <c r="J228" s="89" t="s">
        <v>1148</v>
      </c>
    </row>
    <row r="229" ht="42.75" customHeight="1" spans="1:10">
      <c r="A229" s="200"/>
      <c r="B229" s="200"/>
      <c r="C229" s="53" t="s">
        <v>793</v>
      </c>
      <c r="D229" s="53" t="s">
        <v>794</v>
      </c>
      <c r="E229" s="89" t="s">
        <v>1084</v>
      </c>
      <c r="F229" s="53" t="s">
        <v>796</v>
      </c>
      <c r="G229" s="89" t="s">
        <v>902</v>
      </c>
      <c r="H229" s="53" t="s">
        <v>779</v>
      </c>
      <c r="I229" s="53" t="s">
        <v>771</v>
      </c>
      <c r="J229" s="89" t="s">
        <v>1148</v>
      </c>
    </row>
    <row r="230" ht="42.75" customHeight="1" spans="1:10">
      <c r="A230" s="198" t="s">
        <v>1171</v>
      </c>
      <c r="B230" s="198" t="s">
        <v>1172</v>
      </c>
      <c r="C230" s="53" t="s">
        <v>765</v>
      </c>
      <c r="D230" s="53" t="s">
        <v>766</v>
      </c>
      <c r="E230" s="89" t="s">
        <v>1173</v>
      </c>
      <c r="F230" s="53" t="s">
        <v>768</v>
      </c>
      <c r="G230" s="89" t="s">
        <v>128</v>
      </c>
      <c r="H230" s="53" t="s">
        <v>825</v>
      </c>
      <c r="I230" s="53" t="s">
        <v>771</v>
      </c>
      <c r="J230" s="89" t="s">
        <v>1174</v>
      </c>
    </row>
    <row r="231" ht="42.75" customHeight="1" spans="1:10">
      <c r="A231" s="199"/>
      <c r="B231" s="199"/>
      <c r="C231" s="53" t="s">
        <v>765</v>
      </c>
      <c r="D231" s="53" t="s">
        <v>802</v>
      </c>
      <c r="E231" s="89" t="s">
        <v>1175</v>
      </c>
      <c r="F231" s="53" t="s">
        <v>768</v>
      </c>
      <c r="G231" s="89" t="s">
        <v>778</v>
      </c>
      <c r="H231" s="53" t="s">
        <v>779</v>
      </c>
      <c r="I231" s="53" t="s">
        <v>771</v>
      </c>
      <c r="J231" s="89" t="s">
        <v>1176</v>
      </c>
    </row>
    <row r="232" ht="42.75" customHeight="1" spans="1:10">
      <c r="A232" s="199"/>
      <c r="B232" s="199"/>
      <c r="C232" s="53" t="s">
        <v>786</v>
      </c>
      <c r="D232" s="53" t="s">
        <v>787</v>
      </c>
      <c r="E232" s="89" t="s">
        <v>1177</v>
      </c>
      <c r="F232" s="53" t="s">
        <v>768</v>
      </c>
      <c r="G232" s="89" t="s">
        <v>1178</v>
      </c>
      <c r="H232" s="53" t="s">
        <v>779</v>
      </c>
      <c r="I232" s="53" t="s">
        <v>791</v>
      </c>
      <c r="J232" s="89" t="s">
        <v>1179</v>
      </c>
    </row>
    <row r="233" ht="42.75" customHeight="1" spans="1:10">
      <c r="A233" s="200"/>
      <c r="B233" s="200"/>
      <c r="C233" s="53" t="s">
        <v>793</v>
      </c>
      <c r="D233" s="53" t="s">
        <v>794</v>
      </c>
      <c r="E233" s="89" t="s">
        <v>862</v>
      </c>
      <c r="F233" s="53" t="s">
        <v>768</v>
      </c>
      <c r="G233" s="89" t="s">
        <v>902</v>
      </c>
      <c r="H233" s="53" t="s">
        <v>779</v>
      </c>
      <c r="I233" s="53" t="s">
        <v>791</v>
      </c>
      <c r="J233" s="89" t="s">
        <v>1180</v>
      </c>
    </row>
    <row r="234" ht="42.75" customHeight="1" spans="1:10">
      <c r="A234" s="198" t="s">
        <v>1181</v>
      </c>
      <c r="B234" s="198" t="s">
        <v>1182</v>
      </c>
      <c r="C234" s="53" t="s">
        <v>765</v>
      </c>
      <c r="D234" s="53" t="s">
        <v>766</v>
      </c>
      <c r="E234" s="89" t="s">
        <v>1183</v>
      </c>
      <c r="F234" s="53" t="s">
        <v>768</v>
      </c>
      <c r="G234" s="89" t="s">
        <v>778</v>
      </c>
      <c r="H234" s="53" t="s">
        <v>779</v>
      </c>
      <c r="I234" s="53" t="s">
        <v>771</v>
      </c>
      <c r="J234" s="89" t="s">
        <v>1184</v>
      </c>
    </row>
    <row r="235" ht="42.75" customHeight="1" spans="1:10">
      <c r="A235" s="199"/>
      <c r="B235" s="199"/>
      <c r="C235" s="53" t="s">
        <v>765</v>
      </c>
      <c r="D235" s="53" t="s">
        <v>766</v>
      </c>
      <c r="E235" s="89" t="s">
        <v>1185</v>
      </c>
      <c r="F235" s="53" t="s">
        <v>768</v>
      </c>
      <c r="G235" s="89" t="s">
        <v>778</v>
      </c>
      <c r="H235" s="53" t="s">
        <v>779</v>
      </c>
      <c r="I235" s="53" t="s">
        <v>771</v>
      </c>
      <c r="J235" s="89" t="s">
        <v>1186</v>
      </c>
    </row>
    <row r="236" ht="42.75" customHeight="1" spans="1:10">
      <c r="A236" s="199"/>
      <c r="B236" s="199"/>
      <c r="C236" s="53" t="s">
        <v>765</v>
      </c>
      <c r="D236" s="53" t="s">
        <v>766</v>
      </c>
      <c r="E236" s="89" t="s">
        <v>1187</v>
      </c>
      <c r="F236" s="53" t="s">
        <v>768</v>
      </c>
      <c r="G236" s="89" t="s">
        <v>1188</v>
      </c>
      <c r="H236" s="53" t="s">
        <v>770</v>
      </c>
      <c r="I236" s="53" t="s">
        <v>771</v>
      </c>
      <c r="J236" s="89" t="s">
        <v>1189</v>
      </c>
    </row>
    <row r="237" ht="42.75" customHeight="1" spans="1:10">
      <c r="A237" s="199"/>
      <c r="B237" s="199"/>
      <c r="C237" s="53" t="s">
        <v>765</v>
      </c>
      <c r="D237" s="53" t="s">
        <v>766</v>
      </c>
      <c r="E237" s="89" t="s">
        <v>1190</v>
      </c>
      <c r="F237" s="53" t="s">
        <v>768</v>
      </c>
      <c r="G237" s="89" t="s">
        <v>1191</v>
      </c>
      <c r="H237" s="53" t="s">
        <v>779</v>
      </c>
      <c r="I237" s="53" t="s">
        <v>771</v>
      </c>
      <c r="J237" s="89" t="s">
        <v>1192</v>
      </c>
    </row>
    <row r="238" ht="42.75" customHeight="1" spans="1:10">
      <c r="A238" s="199"/>
      <c r="B238" s="199"/>
      <c r="C238" s="53" t="s">
        <v>765</v>
      </c>
      <c r="D238" s="53" t="s">
        <v>802</v>
      </c>
      <c r="E238" s="89" t="s">
        <v>1193</v>
      </c>
      <c r="F238" s="53" t="s">
        <v>768</v>
      </c>
      <c r="G238" s="89" t="s">
        <v>1194</v>
      </c>
      <c r="H238" s="53" t="s">
        <v>779</v>
      </c>
      <c r="I238" s="53" t="s">
        <v>791</v>
      </c>
      <c r="J238" s="89" t="s">
        <v>1195</v>
      </c>
    </row>
    <row r="239" ht="42.75" customHeight="1" spans="1:10">
      <c r="A239" s="199"/>
      <c r="B239" s="199"/>
      <c r="C239" s="53" t="s">
        <v>786</v>
      </c>
      <c r="D239" s="53" t="s">
        <v>787</v>
      </c>
      <c r="E239" s="89" t="s">
        <v>1196</v>
      </c>
      <c r="F239" s="53" t="s">
        <v>796</v>
      </c>
      <c r="G239" s="89" t="s">
        <v>1053</v>
      </c>
      <c r="H239" s="53" t="s">
        <v>779</v>
      </c>
      <c r="I239" s="53" t="s">
        <v>791</v>
      </c>
      <c r="J239" s="89" t="s">
        <v>1197</v>
      </c>
    </row>
    <row r="240" ht="42.75" customHeight="1" spans="1:10">
      <c r="A240" s="199"/>
      <c r="B240" s="199"/>
      <c r="C240" s="53" t="s">
        <v>786</v>
      </c>
      <c r="D240" s="53" t="s">
        <v>934</v>
      </c>
      <c r="E240" s="89" t="s">
        <v>1198</v>
      </c>
      <c r="F240" s="53" t="s">
        <v>796</v>
      </c>
      <c r="G240" s="89" t="s">
        <v>829</v>
      </c>
      <c r="H240" s="53" t="s">
        <v>779</v>
      </c>
      <c r="I240" s="53" t="s">
        <v>771</v>
      </c>
      <c r="J240" s="89" t="s">
        <v>1199</v>
      </c>
    </row>
    <row r="241" ht="42.75" customHeight="1" spans="1:10">
      <c r="A241" s="200"/>
      <c r="B241" s="200"/>
      <c r="C241" s="53" t="s">
        <v>793</v>
      </c>
      <c r="D241" s="53" t="s">
        <v>794</v>
      </c>
      <c r="E241" s="89" t="s">
        <v>1200</v>
      </c>
      <c r="F241" s="53" t="s">
        <v>796</v>
      </c>
      <c r="G241" s="89" t="s">
        <v>829</v>
      </c>
      <c r="H241" s="53" t="s">
        <v>779</v>
      </c>
      <c r="I241" s="53" t="s">
        <v>771</v>
      </c>
      <c r="J241" s="89" t="s">
        <v>1201</v>
      </c>
    </row>
    <row r="242" ht="42.75" customHeight="1" spans="1:10">
      <c r="A242" s="198" t="s">
        <v>1202</v>
      </c>
      <c r="B242" s="198" t="s">
        <v>1203</v>
      </c>
      <c r="C242" s="53" t="s">
        <v>765</v>
      </c>
      <c r="D242" s="53" t="s">
        <v>782</v>
      </c>
      <c r="E242" s="89" t="s">
        <v>783</v>
      </c>
      <c r="F242" s="53" t="s">
        <v>768</v>
      </c>
      <c r="G242" s="89" t="s">
        <v>1204</v>
      </c>
      <c r="H242" s="53" t="s">
        <v>1143</v>
      </c>
      <c r="I242" s="53" t="s">
        <v>771</v>
      </c>
      <c r="J242" s="89" t="s">
        <v>1205</v>
      </c>
    </row>
    <row r="243" ht="42.75" customHeight="1" spans="1:10">
      <c r="A243" s="199"/>
      <c r="B243" s="199"/>
      <c r="C243" s="53" t="s">
        <v>786</v>
      </c>
      <c r="D243" s="53" t="s">
        <v>787</v>
      </c>
      <c r="E243" s="89" t="s">
        <v>1206</v>
      </c>
      <c r="F243" s="53" t="s">
        <v>768</v>
      </c>
      <c r="G243" s="89" t="s">
        <v>1207</v>
      </c>
      <c r="H243" s="53" t="s">
        <v>790</v>
      </c>
      <c r="I243" s="53" t="s">
        <v>791</v>
      </c>
      <c r="J243" s="89" t="s">
        <v>1208</v>
      </c>
    </row>
    <row r="244" ht="42.75" customHeight="1" spans="1:10">
      <c r="A244" s="200"/>
      <c r="B244" s="200"/>
      <c r="C244" s="53" t="s">
        <v>793</v>
      </c>
      <c r="D244" s="53" t="s">
        <v>794</v>
      </c>
      <c r="E244" s="89" t="s">
        <v>1209</v>
      </c>
      <c r="F244" s="53" t="s">
        <v>796</v>
      </c>
      <c r="G244" s="89" t="s">
        <v>829</v>
      </c>
      <c r="H244" s="53" t="s">
        <v>779</v>
      </c>
      <c r="I244" s="53" t="s">
        <v>771</v>
      </c>
      <c r="J244" s="89" t="s">
        <v>1210</v>
      </c>
    </row>
    <row r="245" ht="42.75" customHeight="1" spans="1:10">
      <c r="A245" s="198" t="s">
        <v>1211</v>
      </c>
      <c r="B245" s="198" t="s">
        <v>1212</v>
      </c>
      <c r="C245" s="53" t="s">
        <v>765</v>
      </c>
      <c r="D245" s="53" t="s">
        <v>766</v>
      </c>
      <c r="E245" s="89" t="s">
        <v>1213</v>
      </c>
      <c r="F245" s="53" t="s">
        <v>768</v>
      </c>
      <c r="G245" s="89" t="s">
        <v>778</v>
      </c>
      <c r="H245" s="53" t="s">
        <v>779</v>
      </c>
      <c r="I245" s="53" t="s">
        <v>771</v>
      </c>
      <c r="J245" s="89" t="s">
        <v>1214</v>
      </c>
    </row>
    <row r="246" ht="42.75" customHeight="1" spans="1:10">
      <c r="A246" s="199"/>
      <c r="B246" s="199"/>
      <c r="C246" s="53" t="s">
        <v>765</v>
      </c>
      <c r="D246" s="53" t="s">
        <v>766</v>
      </c>
      <c r="E246" s="89" t="s">
        <v>1215</v>
      </c>
      <c r="F246" s="53" t="s">
        <v>768</v>
      </c>
      <c r="G246" s="89" t="s">
        <v>1216</v>
      </c>
      <c r="H246" s="53" t="s">
        <v>770</v>
      </c>
      <c r="I246" s="53" t="s">
        <v>771</v>
      </c>
      <c r="J246" s="89" t="s">
        <v>1217</v>
      </c>
    </row>
    <row r="247" ht="42.75" customHeight="1" spans="1:10">
      <c r="A247" s="199"/>
      <c r="B247" s="199"/>
      <c r="C247" s="53" t="s">
        <v>765</v>
      </c>
      <c r="D247" s="53" t="s">
        <v>766</v>
      </c>
      <c r="E247" s="89" t="s">
        <v>1218</v>
      </c>
      <c r="F247" s="53" t="s">
        <v>768</v>
      </c>
      <c r="G247" s="89" t="s">
        <v>1219</v>
      </c>
      <c r="H247" s="53" t="s">
        <v>1220</v>
      </c>
      <c r="I247" s="53" t="s">
        <v>771</v>
      </c>
      <c r="J247" s="89" t="s">
        <v>1217</v>
      </c>
    </row>
    <row r="248" ht="42.75" customHeight="1" spans="1:10">
      <c r="A248" s="199"/>
      <c r="B248" s="199"/>
      <c r="C248" s="53" t="s">
        <v>765</v>
      </c>
      <c r="D248" s="53" t="s">
        <v>766</v>
      </c>
      <c r="E248" s="89" t="s">
        <v>1221</v>
      </c>
      <c r="F248" s="53" t="s">
        <v>768</v>
      </c>
      <c r="G248" s="89" t="s">
        <v>1222</v>
      </c>
      <c r="H248" s="53" t="s">
        <v>770</v>
      </c>
      <c r="I248" s="53" t="s">
        <v>771</v>
      </c>
      <c r="J248" s="89" t="s">
        <v>1217</v>
      </c>
    </row>
    <row r="249" ht="42.75" customHeight="1" spans="1:10">
      <c r="A249" s="199"/>
      <c r="B249" s="199"/>
      <c r="C249" s="53" t="s">
        <v>765</v>
      </c>
      <c r="D249" s="53" t="s">
        <v>766</v>
      </c>
      <c r="E249" s="89" t="s">
        <v>1223</v>
      </c>
      <c r="F249" s="53" t="s">
        <v>768</v>
      </c>
      <c r="G249" s="89" t="s">
        <v>128</v>
      </c>
      <c r="H249" s="53" t="s">
        <v>770</v>
      </c>
      <c r="I249" s="53" t="s">
        <v>771</v>
      </c>
      <c r="J249" s="89" t="s">
        <v>1217</v>
      </c>
    </row>
    <row r="250" ht="42.75" customHeight="1" spans="1:10">
      <c r="A250" s="199"/>
      <c r="B250" s="199"/>
      <c r="C250" s="53" t="s">
        <v>765</v>
      </c>
      <c r="D250" s="53" t="s">
        <v>766</v>
      </c>
      <c r="E250" s="89" t="s">
        <v>1224</v>
      </c>
      <c r="F250" s="53" t="s">
        <v>768</v>
      </c>
      <c r="G250" s="89" t="s">
        <v>1225</v>
      </c>
      <c r="H250" s="53" t="s">
        <v>770</v>
      </c>
      <c r="I250" s="53" t="s">
        <v>771</v>
      </c>
      <c r="J250" s="89" t="s">
        <v>1217</v>
      </c>
    </row>
    <row r="251" ht="42.75" customHeight="1" spans="1:10">
      <c r="A251" s="199"/>
      <c r="B251" s="199"/>
      <c r="C251" s="53" t="s">
        <v>765</v>
      </c>
      <c r="D251" s="53" t="s">
        <v>766</v>
      </c>
      <c r="E251" s="89" t="s">
        <v>1226</v>
      </c>
      <c r="F251" s="53" t="s">
        <v>768</v>
      </c>
      <c r="G251" s="89" t="s">
        <v>1227</v>
      </c>
      <c r="H251" s="53" t="s">
        <v>770</v>
      </c>
      <c r="I251" s="53" t="s">
        <v>771</v>
      </c>
      <c r="J251" s="89" t="s">
        <v>1217</v>
      </c>
    </row>
    <row r="252" ht="42.75" customHeight="1" spans="1:10">
      <c r="A252" s="199"/>
      <c r="B252" s="199"/>
      <c r="C252" s="53" t="s">
        <v>765</v>
      </c>
      <c r="D252" s="53" t="s">
        <v>766</v>
      </c>
      <c r="E252" s="89" t="s">
        <v>1228</v>
      </c>
      <c r="F252" s="53" t="s">
        <v>768</v>
      </c>
      <c r="G252" s="89" t="s">
        <v>1222</v>
      </c>
      <c r="H252" s="53" t="s">
        <v>770</v>
      </c>
      <c r="I252" s="53" t="s">
        <v>771</v>
      </c>
      <c r="J252" s="89" t="s">
        <v>1217</v>
      </c>
    </row>
    <row r="253" ht="42.75" customHeight="1" spans="1:10">
      <c r="A253" s="199"/>
      <c r="B253" s="199"/>
      <c r="C253" s="53" t="s">
        <v>765</v>
      </c>
      <c r="D253" s="53" t="s">
        <v>766</v>
      </c>
      <c r="E253" s="89" t="s">
        <v>1229</v>
      </c>
      <c r="F253" s="53" t="s">
        <v>768</v>
      </c>
      <c r="G253" s="89" t="s">
        <v>1230</v>
      </c>
      <c r="H253" s="53" t="s">
        <v>770</v>
      </c>
      <c r="I253" s="53" t="s">
        <v>771</v>
      </c>
      <c r="J253" s="89" t="s">
        <v>1217</v>
      </c>
    </row>
    <row r="254" ht="42.75" customHeight="1" spans="1:10">
      <c r="A254" s="199"/>
      <c r="B254" s="199"/>
      <c r="C254" s="53" t="s">
        <v>765</v>
      </c>
      <c r="D254" s="53" t="s">
        <v>802</v>
      </c>
      <c r="E254" s="89" t="s">
        <v>1231</v>
      </c>
      <c r="F254" s="53" t="s">
        <v>768</v>
      </c>
      <c r="G254" s="89" t="s">
        <v>778</v>
      </c>
      <c r="H254" s="53" t="s">
        <v>779</v>
      </c>
      <c r="I254" s="53" t="s">
        <v>771</v>
      </c>
      <c r="J254" s="89" t="s">
        <v>1232</v>
      </c>
    </row>
    <row r="255" ht="42.75" customHeight="1" spans="1:10">
      <c r="A255" s="199"/>
      <c r="B255" s="199"/>
      <c r="C255" s="53" t="s">
        <v>765</v>
      </c>
      <c r="D255" s="53" t="s">
        <v>780</v>
      </c>
      <c r="E255" s="89" t="s">
        <v>1233</v>
      </c>
      <c r="F255" s="53" t="s">
        <v>768</v>
      </c>
      <c r="G255" s="89" t="s">
        <v>778</v>
      </c>
      <c r="H255" s="53" t="s">
        <v>779</v>
      </c>
      <c r="I255" s="53" t="s">
        <v>771</v>
      </c>
      <c r="J255" s="89" t="s">
        <v>1232</v>
      </c>
    </row>
    <row r="256" ht="42.75" customHeight="1" spans="1:10">
      <c r="A256" s="199"/>
      <c r="B256" s="199"/>
      <c r="C256" s="53" t="s">
        <v>765</v>
      </c>
      <c r="D256" s="53" t="s">
        <v>780</v>
      </c>
      <c r="E256" s="89" t="s">
        <v>1234</v>
      </c>
      <c r="F256" s="53" t="s">
        <v>1158</v>
      </c>
      <c r="G256" s="89" t="s">
        <v>1235</v>
      </c>
      <c r="H256" s="53" t="s">
        <v>779</v>
      </c>
      <c r="I256" s="53" t="s">
        <v>771</v>
      </c>
      <c r="J256" s="89" t="s">
        <v>1232</v>
      </c>
    </row>
    <row r="257" ht="42.75" customHeight="1" spans="1:10">
      <c r="A257" s="199"/>
      <c r="B257" s="199"/>
      <c r="C257" s="53" t="s">
        <v>765</v>
      </c>
      <c r="D257" s="53" t="s">
        <v>782</v>
      </c>
      <c r="E257" s="89" t="s">
        <v>783</v>
      </c>
      <c r="F257" s="53" t="s">
        <v>768</v>
      </c>
      <c r="G257" s="89" t="s">
        <v>1236</v>
      </c>
      <c r="H257" s="53" t="s">
        <v>779</v>
      </c>
      <c r="I257" s="53" t="s">
        <v>771</v>
      </c>
      <c r="J257" s="89" t="s">
        <v>1237</v>
      </c>
    </row>
    <row r="258" ht="42.75" customHeight="1" spans="1:10">
      <c r="A258" s="199"/>
      <c r="B258" s="199"/>
      <c r="C258" s="53" t="s">
        <v>786</v>
      </c>
      <c r="D258" s="53" t="s">
        <v>787</v>
      </c>
      <c r="E258" s="89" t="s">
        <v>1238</v>
      </c>
      <c r="F258" s="53" t="s">
        <v>768</v>
      </c>
      <c r="G258" s="89" t="s">
        <v>778</v>
      </c>
      <c r="H258" s="53" t="s">
        <v>779</v>
      </c>
      <c r="I258" s="53" t="s">
        <v>771</v>
      </c>
      <c r="J258" s="89" t="s">
        <v>1232</v>
      </c>
    </row>
    <row r="259" ht="42.75" customHeight="1" spans="1:10">
      <c r="A259" s="199"/>
      <c r="B259" s="199"/>
      <c r="C259" s="53" t="s">
        <v>786</v>
      </c>
      <c r="D259" s="53" t="s">
        <v>787</v>
      </c>
      <c r="E259" s="89" t="s">
        <v>1239</v>
      </c>
      <c r="F259" s="53" t="s">
        <v>768</v>
      </c>
      <c r="G259" s="89" t="s">
        <v>806</v>
      </c>
      <c r="H259" s="53" t="s">
        <v>779</v>
      </c>
      <c r="I259" s="53" t="s">
        <v>771</v>
      </c>
      <c r="J259" s="89" t="s">
        <v>1240</v>
      </c>
    </row>
    <row r="260" ht="42.75" customHeight="1" spans="1:10">
      <c r="A260" s="200"/>
      <c r="B260" s="200"/>
      <c r="C260" s="53" t="s">
        <v>793</v>
      </c>
      <c r="D260" s="53" t="s">
        <v>794</v>
      </c>
      <c r="E260" s="89" t="s">
        <v>1241</v>
      </c>
      <c r="F260" s="53" t="s">
        <v>796</v>
      </c>
      <c r="G260" s="89" t="s">
        <v>797</v>
      </c>
      <c r="H260" s="53" t="s">
        <v>779</v>
      </c>
      <c r="I260" s="53" t="s">
        <v>771</v>
      </c>
      <c r="J260" s="89" t="s">
        <v>1242</v>
      </c>
    </row>
    <row r="261" ht="42" customHeight="1" spans="1:10">
      <c r="A261" s="89" t="s">
        <v>406</v>
      </c>
      <c r="B261" s="201"/>
      <c r="C261" s="201"/>
      <c r="D261" s="201"/>
      <c r="E261" s="201"/>
      <c r="F261" s="202"/>
      <c r="G261" s="201"/>
      <c r="H261" s="202"/>
      <c r="I261" s="202"/>
      <c r="J261" s="201"/>
    </row>
    <row r="262" ht="42.75" customHeight="1" spans="1:10">
      <c r="A262" s="198" t="s">
        <v>835</v>
      </c>
      <c r="B262" s="198" t="s">
        <v>836</v>
      </c>
      <c r="C262" s="53" t="s">
        <v>765</v>
      </c>
      <c r="D262" s="53" t="s">
        <v>766</v>
      </c>
      <c r="E262" s="89" t="s">
        <v>837</v>
      </c>
      <c r="F262" s="53" t="s">
        <v>768</v>
      </c>
      <c r="G262" s="89" t="s">
        <v>838</v>
      </c>
      <c r="H262" s="53" t="s">
        <v>839</v>
      </c>
      <c r="I262" s="53" t="s">
        <v>771</v>
      </c>
      <c r="J262" s="89" t="s">
        <v>840</v>
      </c>
    </row>
    <row r="263" ht="42.75" customHeight="1" spans="1:10">
      <c r="A263" s="199"/>
      <c r="B263" s="199"/>
      <c r="C263" s="53" t="s">
        <v>765</v>
      </c>
      <c r="D263" s="53" t="s">
        <v>802</v>
      </c>
      <c r="E263" s="89" t="s">
        <v>841</v>
      </c>
      <c r="F263" s="53" t="s">
        <v>768</v>
      </c>
      <c r="G263" s="89" t="s">
        <v>778</v>
      </c>
      <c r="H263" s="53" t="s">
        <v>779</v>
      </c>
      <c r="I263" s="53" t="s">
        <v>771</v>
      </c>
      <c r="J263" s="89" t="s">
        <v>842</v>
      </c>
    </row>
    <row r="264" ht="42.75" customHeight="1" spans="1:10">
      <c r="A264" s="199"/>
      <c r="B264" s="199"/>
      <c r="C264" s="53" t="s">
        <v>786</v>
      </c>
      <c r="D264" s="53" t="s">
        <v>843</v>
      </c>
      <c r="E264" s="89" t="s">
        <v>844</v>
      </c>
      <c r="F264" s="53" t="s">
        <v>768</v>
      </c>
      <c r="G264" s="89" t="s">
        <v>845</v>
      </c>
      <c r="H264" s="53" t="s">
        <v>779</v>
      </c>
      <c r="I264" s="53" t="s">
        <v>771</v>
      </c>
      <c r="J264" s="89" t="s">
        <v>846</v>
      </c>
    </row>
    <row r="265" ht="42.75" customHeight="1" spans="1:10">
      <c r="A265" s="200"/>
      <c r="B265" s="200"/>
      <c r="C265" s="53" t="s">
        <v>793</v>
      </c>
      <c r="D265" s="53" t="s">
        <v>794</v>
      </c>
      <c r="E265" s="89" t="s">
        <v>847</v>
      </c>
      <c r="F265" s="53" t="s">
        <v>796</v>
      </c>
      <c r="G265" s="89" t="s">
        <v>829</v>
      </c>
      <c r="H265" s="53" t="s">
        <v>779</v>
      </c>
      <c r="I265" s="53" t="s">
        <v>771</v>
      </c>
      <c r="J265" s="89" t="s">
        <v>847</v>
      </c>
    </row>
    <row r="266" ht="42.75" customHeight="1" spans="1:10">
      <c r="A266" s="198" t="s">
        <v>1243</v>
      </c>
      <c r="B266" s="198" t="s">
        <v>1244</v>
      </c>
      <c r="C266" s="53" t="s">
        <v>765</v>
      </c>
      <c r="D266" s="53" t="s">
        <v>766</v>
      </c>
      <c r="E266" s="89" t="s">
        <v>1245</v>
      </c>
      <c r="F266" s="53" t="s">
        <v>768</v>
      </c>
      <c r="G266" s="89" t="s">
        <v>1246</v>
      </c>
      <c r="H266" s="53" t="s">
        <v>825</v>
      </c>
      <c r="I266" s="53" t="s">
        <v>771</v>
      </c>
      <c r="J266" s="89" t="s">
        <v>1247</v>
      </c>
    </row>
    <row r="267" ht="42.75" customHeight="1" spans="1:10">
      <c r="A267" s="199"/>
      <c r="B267" s="199"/>
      <c r="C267" s="53" t="s">
        <v>786</v>
      </c>
      <c r="D267" s="53" t="s">
        <v>787</v>
      </c>
      <c r="E267" s="89" t="s">
        <v>1206</v>
      </c>
      <c r="F267" s="53" t="s">
        <v>768</v>
      </c>
      <c r="G267" s="89" t="s">
        <v>1207</v>
      </c>
      <c r="H267" s="53" t="s">
        <v>273</v>
      </c>
      <c r="I267" s="53" t="s">
        <v>791</v>
      </c>
      <c r="J267" s="89" t="s">
        <v>1248</v>
      </c>
    </row>
    <row r="268" ht="42.75" customHeight="1" spans="1:10">
      <c r="A268" s="200"/>
      <c r="B268" s="200"/>
      <c r="C268" s="53" t="s">
        <v>793</v>
      </c>
      <c r="D268" s="53" t="s">
        <v>794</v>
      </c>
      <c r="E268" s="89" t="s">
        <v>1249</v>
      </c>
      <c r="F268" s="53" t="s">
        <v>796</v>
      </c>
      <c r="G268" s="89" t="s">
        <v>829</v>
      </c>
      <c r="H268" s="53" t="s">
        <v>779</v>
      </c>
      <c r="I268" s="53" t="s">
        <v>771</v>
      </c>
      <c r="J268" s="89" t="s">
        <v>1250</v>
      </c>
    </row>
    <row r="269" ht="42.75" customHeight="1" spans="1:10">
      <c r="A269" s="198" t="s">
        <v>1251</v>
      </c>
      <c r="B269" s="198" t="s">
        <v>1252</v>
      </c>
      <c r="C269" s="53" t="s">
        <v>765</v>
      </c>
      <c r="D269" s="53" t="s">
        <v>802</v>
      </c>
      <c r="E269" s="89" t="s">
        <v>1253</v>
      </c>
      <c r="F269" s="53" t="s">
        <v>768</v>
      </c>
      <c r="G269" s="89" t="s">
        <v>1254</v>
      </c>
      <c r="H269" s="53" t="s">
        <v>273</v>
      </c>
      <c r="I269" s="53" t="s">
        <v>791</v>
      </c>
      <c r="J269" s="89" t="s">
        <v>1255</v>
      </c>
    </row>
    <row r="270" ht="42.75" customHeight="1" spans="1:10">
      <c r="A270" s="199"/>
      <c r="B270" s="199"/>
      <c r="C270" s="53" t="s">
        <v>786</v>
      </c>
      <c r="D270" s="53" t="s">
        <v>787</v>
      </c>
      <c r="E270" s="89" t="s">
        <v>1256</v>
      </c>
      <c r="F270" s="53" t="s">
        <v>768</v>
      </c>
      <c r="G270" s="89" t="s">
        <v>1257</v>
      </c>
      <c r="H270" s="53" t="s">
        <v>273</v>
      </c>
      <c r="I270" s="53" t="s">
        <v>791</v>
      </c>
      <c r="J270" s="89" t="s">
        <v>1258</v>
      </c>
    </row>
    <row r="271" ht="42.75" customHeight="1" spans="1:10">
      <c r="A271" s="200"/>
      <c r="B271" s="200"/>
      <c r="C271" s="53" t="s">
        <v>793</v>
      </c>
      <c r="D271" s="53" t="s">
        <v>794</v>
      </c>
      <c r="E271" s="89" t="s">
        <v>807</v>
      </c>
      <c r="F271" s="53" t="s">
        <v>768</v>
      </c>
      <c r="G271" s="89" t="s">
        <v>808</v>
      </c>
      <c r="H271" s="53" t="s">
        <v>273</v>
      </c>
      <c r="I271" s="53" t="s">
        <v>791</v>
      </c>
      <c r="J271" s="89" t="s">
        <v>807</v>
      </c>
    </row>
    <row r="272" ht="42.75" customHeight="1" spans="1:10">
      <c r="A272" s="198" t="s">
        <v>1259</v>
      </c>
      <c r="B272" s="198" t="s">
        <v>1260</v>
      </c>
      <c r="C272" s="53" t="s">
        <v>765</v>
      </c>
      <c r="D272" s="53" t="s">
        <v>766</v>
      </c>
      <c r="E272" s="89" t="s">
        <v>1261</v>
      </c>
      <c r="F272" s="53" t="s">
        <v>796</v>
      </c>
      <c r="G272" s="89" t="s">
        <v>126</v>
      </c>
      <c r="H272" s="53" t="s">
        <v>825</v>
      </c>
      <c r="I272" s="53" t="s">
        <v>771</v>
      </c>
      <c r="J272" s="89" t="s">
        <v>1261</v>
      </c>
    </row>
    <row r="273" ht="42.75" customHeight="1" spans="1:10">
      <c r="A273" s="199"/>
      <c r="B273" s="199"/>
      <c r="C273" s="53" t="s">
        <v>765</v>
      </c>
      <c r="D273" s="53" t="s">
        <v>802</v>
      </c>
      <c r="E273" s="89" t="s">
        <v>1262</v>
      </c>
      <c r="F273" s="53" t="s">
        <v>768</v>
      </c>
      <c r="G273" s="89" t="s">
        <v>1263</v>
      </c>
      <c r="H273" s="53" t="s">
        <v>273</v>
      </c>
      <c r="I273" s="53" t="s">
        <v>791</v>
      </c>
      <c r="J273" s="89" t="s">
        <v>1262</v>
      </c>
    </row>
    <row r="274" ht="42.75" customHeight="1" spans="1:10">
      <c r="A274" s="199"/>
      <c r="B274" s="199"/>
      <c r="C274" s="53" t="s">
        <v>786</v>
      </c>
      <c r="D274" s="53" t="s">
        <v>787</v>
      </c>
      <c r="E274" s="89" t="s">
        <v>1264</v>
      </c>
      <c r="F274" s="53" t="s">
        <v>768</v>
      </c>
      <c r="G274" s="89" t="s">
        <v>1207</v>
      </c>
      <c r="H274" s="53" t="s">
        <v>273</v>
      </c>
      <c r="I274" s="53" t="s">
        <v>791</v>
      </c>
      <c r="J274" s="89" t="s">
        <v>1264</v>
      </c>
    </row>
    <row r="275" ht="42.75" customHeight="1" spans="1:10">
      <c r="A275" s="199"/>
      <c r="B275" s="199"/>
      <c r="C275" s="53" t="s">
        <v>793</v>
      </c>
      <c r="D275" s="53" t="s">
        <v>794</v>
      </c>
      <c r="E275" s="89" t="s">
        <v>1209</v>
      </c>
      <c r="F275" s="53" t="s">
        <v>796</v>
      </c>
      <c r="G275" s="89" t="s">
        <v>829</v>
      </c>
      <c r="H275" s="53" t="s">
        <v>779</v>
      </c>
      <c r="I275" s="53" t="s">
        <v>771</v>
      </c>
      <c r="J275" s="89" t="s">
        <v>1265</v>
      </c>
    </row>
    <row r="276" ht="42.75" customHeight="1" spans="1:10">
      <c r="A276" s="200"/>
      <c r="B276" s="200"/>
      <c r="C276" s="53" t="s">
        <v>793</v>
      </c>
      <c r="D276" s="53" t="s">
        <v>794</v>
      </c>
      <c r="E276" s="89" t="s">
        <v>1266</v>
      </c>
      <c r="F276" s="53" t="s">
        <v>796</v>
      </c>
      <c r="G276" s="89" t="s">
        <v>829</v>
      </c>
      <c r="H276" s="53" t="s">
        <v>779</v>
      </c>
      <c r="I276" s="53" t="s">
        <v>771</v>
      </c>
      <c r="J276" s="89" t="s">
        <v>1267</v>
      </c>
    </row>
    <row r="277" ht="42" customHeight="1" spans="1:10">
      <c r="A277" s="89" t="s">
        <v>413</v>
      </c>
      <c r="B277" s="201"/>
      <c r="C277" s="201"/>
      <c r="D277" s="201"/>
      <c r="E277" s="201"/>
      <c r="F277" s="202"/>
      <c r="G277" s="201"/>
      <c r="H277" s="202"/>
      <c r="I277" s="202"/>
      <c r="J277" s="201"/>
    </row>
    <row r="278" ht="42.75" customHeight="1" spans="1:10">
      <c r="A278" s="198" t="s">
        <v>835</v>
      </c>
      <c r="B278" s="198" t="s">
        <v>836</v>
      </c>
      <c r="C278" s="53" t="s">
        <v>765</v>
      </c>
      <c r="D278" s="53" t="s">
        <v>766</v>
      </c>
      <c r="E278" s="89" t="s">
        <v>837</v>
      </c>
      <c r="F278" s="53" t="s">
        <v>768</v>
      </c>
      <c r="G278" s="89" t="s">
        <v>838</v>
      </c>
      <c r="H278" s="53" t="s">
        <v>839</v>
      </c>
      <c r="I278" s="53" t="s">
        <v>771</v>
      </c>
      <c r="J278" s="89" t="s">
        <v>840</v>
      </c>
    </row>
    <row r="279" ht="42.75" customHeight="1" spans="1:10">
      <c r="A279" s="199"/>
      <c r="B279" s="199"/>
      <c r="C279" s="53" t="s">
        <v>765</v>
      </c>
      <c r="D279" s="53" t="s">
        <v>802</v>
      </c>
      <c r="E279" s="89" t="s">
        <v>841</v>
      </c>
      <c r="F279" s="53" t="s">
        <v>768</v>
      </c>
      <c r="G279" s="89" t="s">
        <v>778</v>
      </c>
      <c r="H279" s="53" t="s">
        <v>779</v>
      </c>
      <c r="I279" s="53" t="s">
        <v>771</v>
      </c>
      <c r="J279" s="89" t="s">
        <v>842</v>
      </c>
    </row>
    <row r="280" ht="42.75" customHeight="1" spans="1:10">
      <c r="A280" s="199"/>
      <c r="B280" s="199"/>
      <c r="C280" s="53" t="s">
        <v>786</v>
      </c>
      <c r="D280" s="53" t="s">
        <v>843</v>
      </c>
      <c r="E280" s="89" t="s">
        <v>844</v>
      </c>
      <c r="F280" s="53" t="s">
        <v>768</v>
      </c>
      <c r="G280" s="89" t="s">
        <v>845</v>
      </c>
      <c r="H280" s="53" t="s">
        <v>779</v>
      </c>
      <c r="I280" s="53" t="s">
        <v>771</v>
      </c>
      <c r="J280" s="89" t="s">
        <v>846</v>
      </c>
    </row>
    <row r="281" ht="42.75" customHeight="1" spans="1:10">
      <c r="A281" s="200"/>
      <c r="B281" s="200"/>
      <c r="C281" s="53" t="s">
        <v>793</v>
      </c>
      <c r="D281" s="53" t="s">
        <v>794</v>
      </c>
      <c r="E281" s="89" t="s">
        <v>847</v>
      </c>
      <c r="F281" s="53" t="s">
        <v>796</v>
      </c>
      <c r="G281" s="89" t="s">
        <v>829</v>
      </c>
      <c r="H281" s="53" t="s">
        <v>779</v>
      </c>
      <c r="I281" s="53" t="s">
        <v>771</v>
      </c>
      <c r="J281" s="89" t="s">
        <v>847</v>
      </c>
    </row>
    <row r="282" ht="42" customHeight="1" spans="1:10">
      <c r="A282" s="89" t="s">
        <v>428</v>
      </c>
      <c r="B282" s="201"/>
      <c r="C282" s="201"/>
      <c r="D282" s="201"/>
      <c r="E282" s="201"/>
      <c r="F282" s="202"/>
      <c r="G282" s="201"/>
      <c r="H282" s="202"/>
      <c r="I282" s="202"/>
      <c r="J282" s="201"/>
    </row>
    <row r="283" ht="42.75" customHeight="1" spans="1:10">
      <c r="A283" s="198" t="s">
        <v>1251</v>
      </c>
      <c r="B283" s="198" t="s">
        <v>1252</v>
      </c>
      <c r="C283" s="53" t="s">
        <v>765</v>
      </c>
      <c r="D283" s="53" t="s">
        <v>802</v>
      </c>
      <c r="E283" s="89" t="s">
        <v>1253</v>
      </c>
      <c r="F283" s="53" t="s">
        <v>768</v>
      </c>
      <c r="G283" s="89" t="s">
        <v>1254</v>
      </c>
      <c r="H283" s="53" t="s">
        <v>273</v>
      </c>
      <c r="I283" s="53" t="s">
        <v>791</v>
      </c>
      <c r="J283" s="89" t="s">
        <v>1255</v>
      </c>
    </row>
    <row r="284" ht="42.75" customHeight="1" spans="1:10">
      <c r="A284" s="199"/>
      <c r="B284" s="199"/>
      <c r="C284" s="53" t="s">
        <v>786</v>
      </c>
      <c r="D284" s="53" t="s">
        <v>787</v>
      </c>
      <c r="E284" s="89" t="s">
        <v>1256</v>
      </c>
      <c r="F284" s="53" t="s">
        <v>768</v>
      </c>
      <c r="G284" s="89" t="s">
        <v>1257</v>
      </c>
      <c r="H284" s="53" t="s">
        <v>273</v>
      </c>
      <c r="I284" s="53" t="s">
        <v>791</v>
      </c>
      <c r="J284" s="89" t="s">
        <v>1258</v>
      </c>
    </row>
    <row r="285" ht="42.75" customHeight="1" spans="1:10">
      <c r="A285" s="200"/>
      <c r="B285" s="200"/>
      <c r="C285" s="53" t="s">
        <v>793</v>
      </c>
      <c r="D285" s="53" t="s">
        <v>794</v>
      </c>
      <c r="E285" s="89" t="s">
        <v>807</v>
      </c>
      <c r="F285" s="53" t="s">
        <v>768</v>
      </c>
      <c r="G285" s="89" t="s">
        <v>808</v>
      </c>
      <c r="H285" s="53" t="s">
        <v>273</v>
      </c>
      <c r="I285" s="53" t="s">
        <v>791</v>
      </c>
      <c r="J285" s="89" t="s">
        <v>807</v>
      </c>
    </row>
    <row r="286" ht="42.75" customHeight="1" spans="1:10">
      <c r="A286" s="198" t="s">
        <v>1268</v>
      </c>
      <c r="B286" s="198" t="s">
        <v>1269</v>
      </c>
      <c r="C286" s="53" t="s">
        <v>765</v>
      </c>
      <c r="D286" s="53" t="s">
        <v>766</v>
      </c>
      <c r="E286" s="89" t="s">
        <v>1270</v>
      </c>
      <c r="F286" s="53" t="s">
        <v>796</v>
      </c>
      <c r="G286" s="89" t="s">
        <v>1271</v>
      </c>
      <c r="H286" s="53" t="s">
        <v>1272</v>
      </c>
      <c r="I286" s="53" t="s">
        <v>771</v>
      </c>
      <c r="J286" s="89" t="s">
        <v>1273</v>
      </c>
    </row>
    <row r="287" ht="42.75" customHeight="1" spans="1:10">
      <c r="A287" s="199"/>
      <c r="B287" s="199"/>
      <c r="C287" s="53" t="s">
        <v>765</v>
      </c>
      <c r="D287" s="53" t="s">
        <v>802</v>
      </c>
      <c r="E287" s="89" t="s">
        <v>1274</v>
      </c>
      <c r="F287" s="53" t="s">
        <v>796</v>
      </c>
      <c r="G287" s="89" t="s">
        <v>1275</v>
      </c>
      <c r="H287" s="53" t="s">
        <v>779</v>
      </c>
      <c r="I287" s="53" t="s">
        <v>791</v>
      </c>
      <c r="J287" s="89" t="s">
        <v>1276</v>
      </c>
    </row>
    <row r="288" ht="42.75" customHeight="1" spans="1:10">
      <c r="A288" s="199"/>
      <c r="B288" s="199"/>
      <c r="C288" s="53" t="s">
        <v>765</v>
      </c>
      <c r="D288" s="53" t="s">
        <v>782</v>
      </c>
      <c r="E288" s="89" t="s">
        <v>783</v>
      </c>
      <c r="F288" s="53" t="s">
        <v>796</v>
      </c>
      <c r="G288" s="89" t="s">
        <v>1277</v>
      </c>
      <c r="H288" s="53" t="s">
        <v>779</v>
      </c>
      <c r="I288" s="53" t="s">
        <v>771</v>
      </c>
      <c r="J288" s="89" t="s">
        <v>1278</v>
      </c>
    </row>
    <row r="289" ht="42.75" customHeight="1" spans="1:10">
      <c r="A289" s="199"/>
      <c r="B289" s="199"/>
      <c r="C289" s="53" t="s">
        <v>786</v>
      </c>
      <c r="D289" s="53" t="s">
        <v>787</v>
      </c>
      <c r="E289" s="89" t="s">
        <v>1279</v>
      </c>
      <c r="F289" s="53" t="s">
        <v>796</v>
      </c>
      <c r="G289" s="89" t="s">
        <v>1277</v>
      </c>
      <c r="H289" s="53" t="s">
        <v>779</v>
      </c>
      <c r="I289" s="53" t="s">
        <v>791</v>
      </c>
      <c r="J289" s="89" t="s">
        <v>1280</v>
      </c>
    </row>
    <row r="290" ht="42.75" customHeight="1" spans="1:10">
      <c r="A290" s="199"/>
      <c r="B290" s="199"/>
      <c r="C290" s="53" t="s">
        <v>786</v>
      </c>
      <c r="D290" s="53" t="s">
        <v>934</v>
      </c>
      <c r="E290" s="89" t="s">
        <v>1281</v>
      </c>
      <c r="F290" s="53" t="s">
        <v>768</v>
      </c>
      <c r="G290" s="89" t="s">
        <v>1275</v>
      </c>
      <c r="H290" s="53" t="s">
        <v>779</v>
      </c>
      <c r="I290" s="53" t="s">
        <v>791</v>
      </c>
      <c r="J290" s="89" t="s">
        <v>1281</v>
      </c>
    </row>
    <row r="291" ht="42.75" customHeight="1" spans="1:10">
      <c r="A291" s="200"/>
      <c r="B291" s="200"/>
      <c r="C291" s="53" t="s">
        <v>793</v>
      </c>
      <c r="D291" s="53" t="s">
        <v>794</v>
      </c>
      <c r="E291" s="89" t="s">
        <v>1282</v>
      </c>
      <c r="F291" s="53" t="s">
        <v>768</v>
      </c>
      <c r="G291" s="89" t="s">
        <v>1283</v>
      </c>
      <c r="H291" s="53" t="s">
        <v>779</v>
      </c>
      <c r="I291" s="53" t="s">
        <v>771</v>
      </c>
      <c r="J291" s="89" t="s">
        <v>1284</v>
      </c>
    </row>
    <row r="292" ht="42" customHeight="1" spans="1:10">
      <c r="A292" s="89" t="s">
        <v>435</v>
      </c>
      <c r="B292" s="201"/>
      <c r="C292" s="201"/>
      <c r="D292" s="201"/>
      <c r="E292" s="201"/>
      <c r="F292" s="202"/>
      <c r="G292" s="201"/>
      <c r="H292" s="202"/>
      <c r="I292" s="202"/>
      <c r="J292" s="201"/>
    </row>
    <row r="293" ht="42.75" customHeight="1" spans="1:10">
      <c r="A293" s="198" t="s">
        <v>1285</v>
      </c>
      <c r="B293" s="198" t="s">
        <v>1286</v>
      </c>
      <c r="C293" s="53" t="s">
        <v>765</v>
      </c>
      <c r="D293" s="53" t="s">
        <v>766</v>
      </c>
      <c r="E293" s="89" t="s">
        <v>1287</v>
      </c>
      <c r="F293" s="53" t="s">
        <v>796</v>
      </c>
      <c r="G293" s="89" t="s">
        <v>126</v>
      </c>
      <c r="H293" s="53" t="s">
        <v>880</v>
      </c>
      <c r="I293" s="53" t="s">
        <v>771</v>
      </c>
      <c r="J293" s="89" t="s">
        <v>1288</v>
      </c>
    </row>
    <row r="294" ht="42.75" customHeight="1" spans="1:10">
      <c r="A294" s="199"/>
      <c r="B294" s="199"/>
      <c r="C294" s="53" t="s">
        <v>765</v>
      </c>
      <c r="D294" s="53" t="s">
        <v>802</v>
      </c>
      <c r="E294" s="89" t="s">
        <v>1289</v>
      </c>
      <c r="F294" s="53" t="s">
        <v>768</v>
      </c>
      <c r="G294" s="89" t="s">
        <v>1290</v>
      </c>
      <c r="H294" s="53" t="s">
        <v>960</v>
      </c>
      <c r="I294" s="53" t="s">
        <v>791</v>
      </c>
      <c r="J294" s="89" t="s">
        <v>1289</v>
      </c>
    </row>
    <row r="295" ht="42.75" customHeight="1" spans="1:10">
      <c r="A295" s="199"/>
      <c r="B295" s="199"/>
      <c r="C295" s="53" t="s">
        <v>786</v>
      </c>
      <c r="D295" s="53" t="s">
        <v>843</v>
      </c>
      <c r="E295" s="89" t="s">
        <v>1264</v>
      </c>
      <c r="F295" s="53" t="s">
        <v>768</v>
      </c>
      <c r="G295" s="89" t="s">
        <v>1207</v>
      </c>
      <c r="H295" s="53" t="s">
        <v>960</v>
      </c>
      <c r="I295" s="53" t="s">
        <v>791</v>
      </c>
      <c r="J295" s="89" t="s">
        <v>1264</v>
      </c>
    </row>
    <row r="296" ht="42.75" customHeight="1" spans="1:10">
      <c r="A296" s="200"/>
      <c r="B296" s="200"/>
      <c r="C296" s="53" t="s">
        <v>793</v>
      </c>
      <c r="D296" s="53" t="s">
        <v>794</v>
      </c>
      <c r="E296" s="89" t="s">
        <v>1291</v>
      </c>
      <c r="F296" s="53" t="s">
        <v>796</v>
      </c>
      <c r="G296" s="89" t="s">
        <v>829</v>
      </c>
      <c r="H296" s="53" t="s">
        <v>779</v>
      </c>
      <c r="I296" s="53" t="s">
        <v>771</v>
      </c>
      <c r="J296" s="89" t="s">
        <v>1292</v>
      </c>
    </row>
    <row r="297" ht="42.75" customHeight="1" spans="1:10">
      <c r="A297" s="198" t="s">
        <v>1293</v>
      </c>
      <c r="B297" s="198" t="s">
        <v>1294</v>
      </c>
      <c r="C297" s="53" t="s">
        <v>765</v>
      </c>
      <c r="D297" s="53" t="s">
        <v>766</v>
      </c>
      <c r="E297" s="89" t="s">
        <v>1295</v>
      </c>
      <c r="F297" s="53" t="s">
        <v>796</v>
      </c>
      <c r="G297" s="89" t="s">
        <v>126</v>
      </c>
      <c r="H297" s="53" t="s">
        <v>1296</v>
      </c>
      <c r="I297" s="53" t="s">
        <v>771</v>
      </c>
      <c r="J297" s="89" t="s">
        <v>1288</v>
      </c>
    </row>
    <row r="298" ht="42.75" customHeight="1" spans="1:10">
      <c r="A298" s="199"/>
      <c r="B298" s="199"/>
      <c r="C298" s="53" t="s">
        <v>765</v>
      </c>
      <c r="D298" s="53" t="s">
        <v>802</v>
      </c>
      <c r="E298" s="89" t="s">
        <v>1297</v>
      </c>
      <c r="F298" s="53" t="s">
        <v>768</v>
      </c>
      <c r="G298" s="89" t="s">
        <v>1298</v>
      </c>
      <c r="H298" s="53" t="s">
        <v>960</v>
      </c>
      <c r="I298" s="53" t="s">
        <v>791</v>
      </c>
      <c r="J298" s="89" t="s">
        <v>1297</v>
      </c>
    </row>
    <row r="299" ht="42.75" customHeight="1" spans="1:10">
      <c r="A299" s="199"/>
      <c r="B299" s="199"/>
      <c r="C299" s="53" t="s">
        <v>786</v>
      </c>
      <c r="D299" s="53" t="s">
        <v>934</v>
      </c>
      <c r="E299" s="89" t="s">
        <v>1299</v>
      </c>
      <c r="F299" s="53" t="s">
        <v>796</v>
      </c>
      <c r="G299" s="89" t="s">
        <v>1300</v>
      </c>
      <c r="H299" s="53" t="s">
        <v>960</v>
      </c>
      <c r="I299" s="53" t="s">
        <v>771</v>
      </c>
      <c r="J299" s="89" t="s">
        <v>1301</v>
      </c>
    </row>
    <row r="300" ht="42.75" customHeight="1" spans="1:10">
      <c r="A300" s="200"/>
      <c r="B300" s="200"/>
      <c r="C300" s="53" t="s">
        <v>793</v>
      </c>
      <c r="D300" s="53" t="s">
        <v>794</v>
      </c>
      <c r="E300" s="89" t="s">
        <v>1291</v>
      </c>
      <c r="F300" s="53" t="s">
        <v>796</v>
      </c>
      <c r="G300" s="89" t="s">
        <v>829</v>
      </c>
      <c r="H300" s="53" t="s">
        <v>779</v>
      </c>
      <c r="I300" s="53" t="s">
        <v>771</v>
      </c>
      <c r="J300" s="89" t="s">
        <v>1302</v>
      </c>
    </row>
    <row r="301" ht="42.75" customHeight="1" spans="1:10">
      <c r="A301" s="198" t="s">
        <v>1303</v>
      </c>
      <c r="B301" s="198" t="s">
        <v>1304</v>
      </c>
      <c r="C301" s="53" t="s">
        <v>765</v>
      </c>
      <c r="D301" s="53" t="s">
        <v>766</v>
      </c>
      <c r="E301" s="89" t="s">
        <v>1305</v>
      </c>
      <c r="F301" s="53" t="s">
        <v>796</v>
      </c>
      <c r="G301" s="89" t="s">
        <v>127</v>
      </c>
      <c r="H301" s="53" t="s">
        <v>880</v>
      </c>
      <c r="I301" s="53" t="s">
        <v>771</v>
      </c>
      <c r="J301" s="89" t="s">
        <v>1306</v>
      </c>
    </row>
    <row r="302" ht="42.75" customHeight="1" spans="1:10">
      <c r="A302" s="199"/>
      <c r="B302" s="199"/>
      <c r="C302" s="53" t="s">
        <v>765</v>
      </c>
      <c r="D302" s="53" t="s">
        <v>802</v>
      </c>
      <c r="E302" s="89" t="s">
        <v>1307</v>
      </c>
      <c r="F302" s="53" t="s">
        <v>796</v>
      </c>
      <c r="G302" s="89" t="s">
        <v>808</v>
      </c>
      <c r="H302" s="53" t="s">
        <v>779</v>
      </c>
      <c r="I302" s="53" t="s">
        <v>771</v>
      </c>
      <c r="J302" s="89" t="s">
        <v>1308</v>
      </c>
    </row>
    <row r="303" ht="42.75" customHeight="1" spans="1:10">
      <c r="A303" s="199"/>
      <c r="B303" s="199"/>
      <c r="C303" s="53" t="s">
        <v>786</v>
      </c>
      <c r="D303" s="53" t="s">
        <v>787</v>
      </c>
      <c r="E303" s="89" t="s">
        <v>1309</v>
      </c>
      <c r="F303" s="53" t="s">
        <v>768</v>
      </c>
      <c r="G303" s="89" t="s">
        <v>808</v>
      </c>
      <c r="H303" s="53" t="s">
        <v>779</v>
      </c>
      <c r="I303" s="53" t="s">
        <v>791</v>
      </c>
      <c r="J303" s="89" t="s">
        <v>1310</v>
      </c>
    </row>
    <row r="304" ht="42.75" customHeight="1" spans="1:10">
      <c r="A304" s="200"/>
      <c r="B304" s="200"/>
      <c r="C304" s="53" t="s">
        <v>793</v>
      </c>
      <c r="D304" s="53" t="s">
        <v>794</v>
      </c>
      <c r="E304" s="89" t="s">
        <v>1311</v>
      </c>
      <c r="F304" s="53" t="s">
        <v>796</v>
      </c>
      <c r="G304" s="89" t="s">
        <v>829</v>
      </c>
      <c r="H304" s="53" t="s">
        <v>779</v>
      </c>
      <c r="I304" s="53" t="s">
        <v>771</v>
      </c>
      <c r="J304" s="89" t="s">
        <v>1312</v>
      </c>
    </row>
    <row r="305" ht="42.75" customHeight="1" spans="1:10">
      <c r="A305" s="198" t="s">
        <v>1313</v>
      </c>
      <c r="B305" s="198" t="s">
        <v>1314</v>
      </c>
      <c r="C305" s="53" t="s">
        <v>765</v>
      </c>
      <c r="D305" s="53" t="s">
        <v>766</v>
      </c>
      <c r="E305" s="89" t="s">
        <v>1315</v>
      </c>
      <c r="F305" s="53" t="s">
        <v>796</v>
      </c>
      <c r="G305" s="89" t="s">
        <v>126</v>
      </c>
      <c r="H305" s="53" t="s">
        <v>1296</v>
      </c>
      <c r="I305" s="53" t="s">
        <v>771</v>
      </c>
      <c r="J305" s="89" t="s">
        <v>1288</v>
      </c>
    </row>
    <row r="306" ht="42.75" customHeight="1" spans="1:10">
      <c r="A306" s="199"/>
      <c r="B306" s="199"/>
      <c r="C306" s="53" t="s">
        <v>765</v>
      </c>
      <c r="D306" s="53" t="s">
        <v>802</v>
      </c>
      <c r="E306" s="89" t="s">
        <v>1316</v>
      </c>
      <c r="F306" s="53" t="s">
        <v>796</v>
      </c>
      <c r="G306" s="89" t="s">
        <v>778</v>
      </c>
      <c r="H306" s="53" t="s">
        <v>779</v>
      </c>
      <c r="I306" s="53" t="s">
        <v>771</v>
      </c>
      <c r="J306" s="89" t="s">
        <v>1317</v>
      </c>
    </row>
    <row r="307" ht="42.75" customHeight="1" spans="1:10">
      <c r="A307" s="199"/>
      <c r="B307" s="199"/>
      <c r="C307" s="53" t="s">
        <v>786</v>
      </c>
      <c r="D307" s="53" t="s">
        <v>843</v>
      </c>
      <c r="E307" s="89" t="s">
        <v>1264</v>
      </c>
      <c r="F307" s="53" t="s">
        <v>768</v>
      </c>
      <c r="G307" s="89" t="s">
        <v>1207</v>
      </c>
      <c r="H307" s="53" t="s">
        <v>960</v>
      </c>
      <c r="I307" s="53" t="s">
        <v>791</v>
      </c>
      <c r="J307" s="89" t="s">
        <v>1264</v>
      </c>
    </row>
    <row r="308" ht="42.75" customHeight="1" spans="1:10">
      <c r="A308" s="200"/>
      <c r="B308" s="200"/>
      <c r="C308" s="53" t="s">
        <v>793</v>
      </c>
      <c r="D308" s="53" t="s">
        <v>794</v>
      </c>
      <c r="E308" s="89" t="s">
        <v>1291</v>
      </c>
      <c r="F308" s="53" t="s">
        <v>796</v>
      </c>
      <c r="G308" s="89" t="s">
        <v>829</v>
      </c>
      <c r="H308" s="53" t="s">
        <v>779</v>
      </c>
      <c r="I308" s="53" t="s">
        <v>771</v>
      </c>
      <c r="J308" s="89" t="s">
        <v>1302</v>
      </c>
    </row>
    <row r="309" ht="42.75" customHeight="1" spans="1:10">
      <c r="A309" s="198" t="s">
        <v>1259</v>
      </c>
      <c r="B309" s="198" t="s">
        <v>1318</v>
      </c>
      <c r="C309" s="53" t="s">
        <v>765</v>
      </c>
      <c r="D309" s="53" t="s">
        <v>766</v>
      </c>
      <c r="E309" s="89" t="s">
        <v>1261</v>
      </c>
      <c r="F309" s="53" t="s">
        <v>796</v>
      </c>
      <c r="G309" s="89" t="s">
        <v>126</v>
      </c>
      <c r="H309" s="53" t="s">
        <v>825</v>
      </c>
      <c r="I309" s="53" t="s">
        <v>771</v>
      </c>
      <c r="J309" s="89" t="s">
        <v>1261</v>
      </c>
    </row>
    <row r="310" ht="42.75" customHeight="1" spans="1:10">
      <c r="A310" s="199"/>
      <c r="B310" s="199"/>
      <c r="C310" s="53" t="s">
        <v>765</v>
      </c>
      <c r="D310" s="53" t="s">
        <v>802</v>
      </c>
      <c r="E310" s="89" t="s">
        <v>1262</v>
      </c>
      <c r="F310" s="53" t="s">
        <v>768</v>
      </c>
      <c r="G310" s="89" t="s">
        <v>1263</v>
      </c>
      <c r="H310" s="53" t="s">
        <v>273</v>
      </c>
      <c r="I310" s="53" t="s">
        <v>791</v>
      </c>
      <c r="J310" s="89" t="s">
        <v>1262</v>
      </c>
    </row>
    <row r="311" ht="42.75" customHeight="1" spans="1:10">
      <c r="A311" s="199"/>
      <c r="B311" s="199"/>
      <c r="C311" s="53" t="s">
        <v>786</v>
      </c>
      <c r="D311" s="53" t="s">
        <v>787</v>
      </c>
      <c r="E311" s="89" t="s">
        <v>1264</v>
      </c>
      <c r="F311" s="53" t="s">
        <v>768</v>
      </c>
      <c r="G311" s="89" t="s">
        <v>1207</v>
      </c>
      <c r="H311" s="53" t="s">
        <v>273</v>
      </c>
      <c r="I311" s="53" t="s">
        <v>791</v>
      </c>
      <c r="J311" s="89" t="s">
        <v>1264</v>
      </c>
    </row>
    <row r="312" ht="42.75" customHeight="1" spans="1:10">
      <c r="A312" s="199"/>
      <c r="B312" s="199"/>
      <c r="C312" s="53" t="s">
        <v>793</v>
      </c>
      <c r="D312" s="53" t="s">
        <v>794</v>
      </c>
      <c r="E312" s="89" t="s">
        <v>1209</v>
      </c>
      <c r="F312" s="53" t="s">
        <v>796</v>
      </c>
      <c r="G312" s="89" t="s">
        <v>829</v>
      </c>
      <c r="H312" s="53" t="s">
        <v>779</v>
      </c>
      <c r="I312" s="53" t="s">
        <v>771</v>
      </c>
      <c r="J312" s="89" t="s">
        <v>1265</v>
      </c>
    </row>
    <row r="313" ht="42.75" customHeight="1" spans="1:10">
      <c r="A313" s="200"/>
      <c r="B313" s="200"/>
      <c r="C313" s="53" t="s">
        <v>793</v>
      </c>
      <c r="D313" s="53" t="s">
        <v>794</v>
      </c>
      <c r="E313" s="89" t="s">
        <v>1266</v>
      </c>
      <c r="F313" s="53" t="s">
        <v>796</v>
      </c>
      <c r="G313" s="89" t="s">
        <v>829</v>
      </c>
      <c r="H313" s="53" t="s">
        <v>779</v>
      </c>
      <c r="I313" s="53" t="s">
        <v>771</v>
      </c>
      <c r="J313" s="89" t="s">
        <v>1267</v>
      </c>
    </row>
    <row r="314" ht="42.75" customHeight="1" spans="1:10">
      <c r="A314" s="198" t="s">
        <v>1251</v>
      </c>
      <c r="B314" s="198" t="s">
        <v>1252</v>
      </c>
      <c r="C314" s="53" t="s">
        <v>765</v>
      </c>
      <c r="D314" s="53" t="s">
        <v>802</v>
      </c>
      <c r="E314" s="89" t="s">
        <v>1253</v>
      </c>
      <c r="F314" s="53" t="s">
        <v>768</v>
      </c>
      <c r="G314" s="89" t="s">
        <v>1254</v>
      </c>
      <c r="H314" s="53" t="s">
        <v>273</v>
      </c>
      <c r="I314" s="53" t="s">
        <v>791</v>
      </c>
      <c r="J314" s="89" t="s">
        <v>1255</v>
      </c>
    </row>
    <row r="315" ht="42.75" customHeight="1" spans="1:10">
      <c r="A315" s="199"/>
      <c r="B315" s="199"/>
      <c r="C315" s="53" t="s">
        <v>786</v>
      </c>
      <c r="D315" s="53" t="s">
        <v>787</v>
      </c>
      <c r="E315" s="89" t="s">
        <v>1256</v>
      </c>
      <c r="F315" s="53" t="s">
        <v>768</v>
      </c>
      <c r="G315" s="89" t="s">
        <v>1257</v>
      </c>
      <c r="H315" s="53" t="s">
        <v>273</v>
      </c>
      <c r="I315" s="53" t="s">
        <v>791</v>
      </c>
      <c r="J315" s="89" t="s">
        <v>1258</v>
      </c>
    </row>
    <row r="316" ht="42.75" customHeight="1" spans="1:10">
      <c r="A316" s="200"/>
      <c r="B316" s="200"/>
      <c r="C316" s="53" t="s">
        <v>793</v>
      </c>
      <c r="D316" s="53" t="s">
        <v>794</v>
      </c>
      <c r="E316" s="89" t="s">
        <v>807</v>
      </c>
      <c r="F316" s="53" t="s">
        <v>768</v>
      </c>
      <c r="G316" s="89" t="s">
        <v>808</v>
      </c>
      <c r="H316" s="53" t="s">
        <v>273</v>
      </c>
      <c r="I316" s="53" t="s">
        <v>791</v>
      </c>
      <c r="J316" s="89" t="s">
        <v>807</v>
      </c>
    </row>
    <row r="317" ht="42.75" customHeight="1" spans="1:10">
      <c r="A317" s="198" t="s">
        <v>1319</v>
      </c>
      <c r="B317" s="198" t="s">
        <v>1320</v>
      </c>
      <c r="C317" s="53" t="s">
        <v>765</v>
      </c>
      <c r="D317" s="53" t="s">
        <v>766</v>
      </c>
      <c r="E317" s="89" t="s">
        <v>1321</v>
      </c>
      <c r="F317" s="53" t="s">
        <v>796</v>
      </c>
      <c r="G317" s="89" t="s">
        <v>137</v>
      </c>
      <c r="H317" s="53" t="s">
        <v>880</v>
      </c>
      <c r="I317" s="53" t="s">
        <v>771</v>
      </c>
      <c r="J317" s="89" t="s">
        <v>1322</v>
      </c>
    </row>
    <row r="318" ht="42.75" customHeight="1" spans="1:10">
      <c r="A318" s="199"/>
      <c r="B318" s="199"/>
      <c r="C318" s="53" t="s">
        <v>765</v>
      </c>
      <c r="D318" s="53" t="s">
        <v>802</v>
      </c>
      <c r="E318" s="89" t="s">
        <v>1323</v>
      </c>
      <c r="F318" s="53" t="s">
        <v>768</v>
      </c>
      <c r="G318" s="89" t="s">
        <v>778</v>
      </c>
      <c r="H318" s="53" t="s">
        <v>779</v>
      </c>
      <c r="I318" s="53" t="s">
        <v>771</v>
      </c>
      <c r="J318" s="89" t="s">
        <v>1324</v>
      </c>
    </row>
    <row r="319" ht="42.75" customHeight="1" spans="1:10">
      <c r="A319" s="199"/>
      <c r="B319" s="199"/>
      <c r="C319" s="53" t="s">
        <v>786</v>
      </c>
      <c r="D319" s="53" t="s">
        <v>787</v>
      </c>
      <c r="E319" s="89" t="s">
        <v>1325</v>
      </c>
      <c r="F319" s="53" t="s">
        <v>796</v>
      </c>
      <c r="G319" s="89" t="s">
        <v>778</v>
      </c>
      <c r="H319" s="53" t="s">
        <v>779</v>
      </c>
      <c r="I319" s="53" t="s">
        <v>771</v>
      </c>
      <c r="J319" s="89" t="s">
        <v>1326</v>
      </c>
    </row>
    <row r="320" ht="42.75" customHeight="1" spans="1:10">
      <c r="A320" s="200"/>
      <c r="B320" s="200"/>
      <c r="C320" s="53" t="s">
        <v>793</v>
      </c>
      <c r="D320" s="53" t="s">
        <v>794</v>
      </c>
      <c r="E320" s="89" t="s">
        <v>945</v>
      </c>
      <c r="F320" s="53" t="s">
        <v>796</v>
      </c>
      <c r="G320" s="89" t="s">
        <v>829</v>
      </c>
      <c r="H320" s="53" t="s">
        <v>779</v>
      </c>
      <c r="I320" s="53" t="s">
        <v>771</v>
      </c>
      <c r="J320" s="89" t="s">
        <v>1327</v>
      </c>
    </row>
    <row r="321" ht="42" customHeight="1" spans="1:10">
      <c r="A321" s="89" t="s">
        <v>441</v>
      </c>
      <c r="B321" s="201"/>
      <c r="C321" s="201"/>
      <c r="D321" s="201"/>
      <c r="E321" s="201"/>
      <c r="F321" s="202"/>
      <c r="G321" s="201"/>
      <c r="H321" s="202"/>
      <c r="I321" s="202"/>
      <c r="J321" s="201"/>
    </row>
    <row r="322" ht="42.75" customHeight="1" spans="1:10">
      <c r="A322" s="198" t="s">
        <v>835</v>
      </c>
      <c r="B322" s="198" t="s">
        <v>836</v>
      </c>
      <c r="C322" s="53" t="s">
        <v>765</v>
      </c>
      <c r="D322" s="53" t="s">
        <v>766</v>
      </c>
      <c r="E322" s="89" t="s">
        <v>837</v>
      </c>
      <c r="F322" s="53" t="s">
        <v>768</v>
      </c>
      <c r="G322" s="89" t="s">
        <v>838</v>
      </c>
      <c r="H322" s="53" t="s">
        <v>839</v>
      </c>
      <c r="I322" s="53" t="s">
        <v>771</v>
      </c>
      <c r="J322" s="89" t="s">
        <v>840</v>
      </c>
    </row>
    <row r="323" ht="42.75" customHeight="1" spans="1:10">
      <c r="A323" s="199"/>
      <c r="B323" s="199"/>
      <c r="C323" s="53" t="s">
        <v>765</v>
      </c>
      <c r="D323" s="53" t="s">
        <v>802</v>
      </c>
      <c r="E323" s="89" t="s">
        <v>841</v>
      </c>
      <c r="F323" s="53" t="s">
        <v>768</v>
      </c>
      <c r="G323" s="89" t="s">
        <v>778</v>
      </c>
      <c r="H323" s="53" t="s">
        <v>779</v>
      </c>
      <c r="I323" s="53" t="s">
        <v>771</v>
      </c>
      <c r="J323" s="89" t="s">
        <v>842</v>
      </c>
    </row>
    <row r="324" ht="42.75" customHeight="1" spans="1:10">
      <c r="A324" s="199"/>
      <c r="B324" s="199"/>
      <c r="C324" s="53" t="s">
        <v>786</v>
      </c>
      <c r="D324" s="53" t="s">
        <v>843</v>
      </c>
      <c r="E324" s="89" t="s">
        <v>844</v>
      </c>
      <c r="F324" s="53" t="s">
        <v>768</v>
      </c>
      <c r="G324" s="89" t="s">
        <v>845</v>
      </c>
      <c r="H324" s="53" t="s">
        <v>779</v>
      </c>
      <c r="I324" s="53" t="s">
        <v>771</v>
      </c>
      <c r="J324" s="89" t="s">
        <v>846</v>
      </c>
    </row>
    <row r="325" ht="42.75" customHeight="1" spans="1:10">
      <c r="A325" s="200"/>
      <c r="B325" s="200"/>
      <c r="C325" s="53" t="s">
        <v>793</v>
      </c>
      <c r="D325" s="53" t="s">
        <v>794</v>
      </c>
      <c r="E325" s="89" t="s">
        <v>847</v>
      </c>
      <c r="F325" s="53" t="s">
        <v>796</v>
      </c>
      <c r="G325" s="89" t="s">
        <v>829</v>
      </c>
      <c r="H325" s="53" t="s">
        <v>779</v>
      </c>
      <c r="I325" s="53" t="s">
        <v>771</v>
      </c>
      <c r="J325" s="89" t="s">
        <v>847</v>
      </c>
    </row>
    <row r="326" ht="42.75" customHeight="1" spans="1:10">
      <c r="A326" s="198" t="s">
        <v>1328</v>
      </c>
      <c r="B326" s="198" t="s">
        <v>1329</v>
      </c>
      <c r="C326" s="53" t="s">
        <v>765</v>
      </c>
      <c r="D326" s="53" t="s">
        <v>766</v>
      </c>
      <c r="E326" s="89" t="s">
        <v>1330</v>
      </c>
      <c r="F326" s="53" t="s">
        <v>768</v>
      </c>
      <c r="G326" s="89" t="s">
        <v>126</v>
      </c>
      <c r="H326" s="53" t="s">
        <v>1331</v>
      </c>
      <c r="I326" s="53" t="s">
        <v>771</v>
      </c>
      <c r="J326" s="89" t="s">
        <v>1332</v>
      </c>
    </row>
    <row r="327" ht="42.75" customHeight="1" spans="1:10">
      <c r="A327" s="199"/>
      <c r="B327" s="199"/>
      <c r="C327" s="53" t="s">
        <v>765</v>
      </c>
      <c r="D327" s="53" t="s">
        <v>766</v>
      </c>
      <c r="E327" s="89" t="s">
        <v>1333</v>
      </c>
      <c r="F327" s="53" t="s">
        <v>768</v>
      </c>
      <c r="G327" s="89" t="s">
        <v>135</v>
      </c>
      <c r="H327" s="53" t="s">
        <v>1220</v>
      </c>
      <c r="I327" s="53" t="s">
        <v>771</v>
      </c>
      <c r="J327" s="89" t="s">
        <v>1332</v>
      </c>
    </row>
    <row r="328" ht="42.75" customHeight="1" spans="1:10">
      <c r="A328" s="199"/>
      <c r="B328" s="199"/>
      <c r="C328" s="53" t="s">
        <v>765</v>
      </c>
      <c r="D328" s="53" t="s">
        <v>802</v>
      </c>
      <c r="E328" s="89" t="s">
        <v>1334</v>
      </c>
      <c r="F328" s="53" t="s">
        <v>768</v>
      </c>
      <c r="G328" s="89" t="s">
        <v>778</v>
      </c>
      <c r="H328" s="53" t="s">
        <v>779</v>
      </c>
      <c r="I328" s="53" t="s">
        <v>771</v>
      </c>
      <c r="J328" s="89" t="s">
        <v>1332</v>
      </c>
    </row>
    <row r="329" ht="42.75" customHeight="1" spans="1:10">
      <c r="A329" s="199"/>
      <c r="B329" s="199"/>
      <c r="C329" s="53" t="s">
        <v>765</v>
      </c>
      <c r="D329" s="53" t="s">
        <v>780</v>
      </c>
      <c r="E329" s="89" t="s">
        <v>1335</v>
      </c>
      <c r="F329" s="53" t="s">
        <v>768</v>
      </c>
      <c r="G329" s="89" t="s">
        <v>137</v>
      </c>
      <c r="H329" s="53" t="s">
        <v>1336</v>
      </c>
      <c r="I329" s="53" t="s">
        <v>771</v>
      </c>
      <c r="J329" s="89" t="s">
        <v>1332</v>
      </c>
    </row>
    <row r="330" ht="42.75" customHeight="1" spans="1:10">
      <c r="A330" s="199"/>
      <c r="B330" s="199"/>
      <c r="C330" s="53" t="s">
        <v>765</v>
      </c>
      <c r="D330" s="53" t="s">
        <v>782</v>
      </c>
      <c r="E330" s="89" t="s">
        <v>783</v>
      </c>
      <c r="F330" s="53" t="s">
        <v>768</v>
      </c>
      <c r="G330" s="89" t="s">
        <v>1337</v>
      </c>
      <c r="H330" s="53" t="s">
        <v>839</v>
      </c>
      <c r="I330" s="53" t="s">
        <v>771</v>
      </c>
      <c r="J330" s="89" t="s">
        <v>1332</v>
      </c>
    </row>
    <row r="331" ht="42.75" customHeight="1" spans="1:10">
      <c r="A331" s="199"/>
      <c r="B331" s="199"/>
      <c r="C331" s="53" t="s">
        <v>786</v>
      </c>
      <c r="D331" s="53" t="s">
        <v>787</v>
      </c>
      <c r="E331" s="89" t="s">
        <v>1338</v>
      </c>
      <c r="F331" s="53" t="s">
        <v>768</v>
      </c>
      <c r="G331" s="89" t="s">
        <v>1339</v>
      </c>
      <c r="H331" s="53" t="s">
        <v>779</v>
      </c>
      <c r="I331" s="53" t="s">
        <v>771</v>
      </c>
      <c r="J331" s="89" t="s">
        <v>1332</v>
      </c>
    </row>
    <row r="332" ht="42.75" customHeight="1" spans="1:10">
      <c r="A332" s="200"/>
      <c r="B332" s="200"/>
      <c r="C332" s="53" t="s">
        <v>793</v>
      </c>
      <c r="D332" s="53" t="s">
        <v>794</v>
      </c>
      <c r="E332" s="89" t="s">
        <v>807</v>
      </c>
      <c r="F332" s="53" t="s">
        <v>768</v>
      </c>
      <c r="G332" s="89" t="s">
        <v>808</v>
      </c>
      <c r="H332" s="53" t="s">
        <v>779</v>
      </c>
      <c r="I332" s="53" t="s">
        <v>791</v>
      </c>
      <c r="J332" s="89" t="s">
        <v>1332</v>
      </c>
    </row>
    <row r="333" ht="42.75" customHeight="1" spans="1:10">
      <c r="A333" s="198" t="s">
        <v>1340</v>
      </c>
      <c r="B333" s="198" t="s">
        <v>1341</v>
      </c>
      <c r="C333" s="53" t="s">
        <v>765</v>
      </c>
      <c r="D333" s="53" t="s">
        <v>766</v>
      </c>
      <c r="E333" s="89" t="s">
        <v>1342</v>
      </c>
      <c r="F333" s="53" t="s">
        <v>768</v>
      </c>
      <c r="G333" s="89" t="s">
        <v>1343</v>
      </c>
      <c r="H333" s="53" t="s">
        <v>770</v>
      </c>
      <c r="I333" s="53" t="s">
        <v>771</v>
      </c>
      <c r="J333" s="89" t="s">
        <v>1344</v>
      </c>
    </row>
    <row r="334" ht="42.75" customHeight="1" spans="1:10">
      <c r="A334" s="199"/>
      <c r="B334" s="199"/>
      <c r="C334" s="53" t="s">
        <v>765</v>
      </c>
      <c r="D334" s="53" t="s">
        <v>802</v>
      </c>
      <c r="E334" s="89" t="s">
        <v>1345</v>
      </c>
      <c r="F334" s="53" t="s">
        <v>768</v>
      </c>
      <c r="G334" s="89" t="s">
        <v>778</v>
      </c>
      <c r="H334" s="53" t="s">
        <v>779</v>
      </c>
      <c r="I334" s="53" t="s">
        <v>771</v>
      </c>
      <c r="J334" s="89" t="s">
        <v>1344</v>
      </c>
    </row>
    <row r="335" ht="42.75" customHeight="1" spans="1:10">
      <c r="A335" s="199"/>
      <c r="B335" s="199"/>
      <c r="C335" s="53" t="s">
        <v>765</v>
      </c>
      <c r="D335" s="53" t="s">
        <v>780</v>
      </c>
      <c r="E335" s="89" t="s">
        <v>1346</v>
      </c>
      <c r="F335" s="53" t="s">
        <v>768</v>
      </c>
      <c r="G335" s="89" t="s">
        <v>137</v>
      </c>
      <c r="H335" s="53" t="s">
        <v>1336</v>
      </c>
      <c r="I335" s="53" t="s">
        <v>771</v>
      </c>
      <c r="J335" s="89" t="s">
        <v>1344</v>
      </c>
    </row>
    <row r="336" ht="42.75" customHeight="1" spans="1:10">
      <c r="A336" s="199"/>
      <c r="B336" s="199"/>
      <c r="C336" s="53" t="s">
        <v>765</v>
      </c>
      <c r="D336" s="53" t="s">
        <v>782</v>
      </c>
      <c r="E336" s="89" t="s">
        <v>783</v>
      </c>
      <c r="F336" s="53" t="s">
        <v>768</v>
      </c>
      <c r="G336" s="89" t="s">
        <v>1347</v>
      </c>
      <c r="H336" s="53" t="s">
        <v>839</v>
      </c>
      <c r="I336" s="53" t="s">
        <v>771</v>
      </c>
      <c r="J336" s="89" t="s">
        <v>1348</v>
      </c>
    </row>
    <row r="337" ht="42.75" customHeight="1" spans="1:10">
      <c r="A337" s="199"/>
      <c r="B337" s="199"/>
      <c r="C337" s="53" t="s">
        <v>786</v>
      </c>
      <c r="D337" s="53" t="s">
        <v>787</v>
      </c>
      <c r="E337" s="89" t="s">
        <v>1349</v>
      </c>
      <c r="F337" s="53" t="s">
        <v>768</v>
      </c>
      <c r="G337" s="89" t="s">
        <v>1350</v>
      </c>
      <c r="H337" s="53" t="s">
        <v>779</v>
      </c>
      <c r="I337" s="53" t="s">
        <v>771</v>
      </c>
      <c r="J337" s="89" t="s">
        <v>1344</v>
      </c>
    </row>
    <row r="338" ht="42.75" customHeight="1" spans="1:10">
      <c r="A338" s="200"/>
      <c r="B338" s="200"/>
      <c r="C338" s="53" t="s">
        <v>793</v>
      </c>
      <c r="D338" s="53" t="s">
        <v>794</v>
      </c>
      <c r="E338" s="89" t="s">
        <v>1351</v>
      </c>
      <c r="F338" s="53" t="s">
        <v>796</v>
      </c>
      <c r="G338" s="89" t="s">
        <v>808</v>
      </c>
      <c r="H338" s="53" t="s">
        <v>779</v>
      </c>
      <c r="I338" s="53" t="s">
        <v>771</v>
      </c>
      <c r="J338" s="89" t="s">
        <v>1344</v>
      </c>
    </row>
    <row r="339" ht="42" customHeight="1" spans="1:10">
      <c r="A339" s="89" t="s">
        <v>457</v>
      </c>
      <c r="B339" s="201"/>
      <c r="C339" s="201"/>
      <c r="D339" s="201"/>
      <c r="E339" s="201"/>
      <c r="F339" s="202"/>
      <c r="G339" s="201"/>
      <c r="H339" s="202"/>
      <c r="I339" s="202"/>
      <c r="J339" s="201"/>
    </row>
    <row r="340" ht="42.75" customHeight="1" spans="1:10">
      <c r="A340" s="198" t="s">
        <v>1352</v>
      </c>
      <c r="B340" s="198" t="s">
        <v>1353</v>
      </c>
      <c r="C340" s="53" t="s">
        <v>765</v>
      </c>
      <c r="D340" s="53" t="s">
        <v>766</v>
      </c>
      <c r="E340" s="89" t="s">
        <v>1354</v>
      </c>
      <c r="F340" s="53" t="s">
        <v>768</v>
      </c>
      <c r="G340" s="89" t="s">
        <v>902</v>
      </c>
      <c r="H340" s="53" t="s">
        <v>779</v>
      </c>
      <c r="I340" s="53" t="s">
        <v>771</v>
      </c>
      <c r="J340" s="89" t="s">
        <v>1355</v>
      </c>
    </row>
    <row r="341" ht="42.75" customHeight="1" spans="1:10">
      <c r="A341" s="199"/>
      <c r="B341" s="199"/>
      <c r="C341" s="53" t="s">
        <v>765</v>
      </c>
      <c r="D341" s="53" t="s">
        <v>802</v>
      </c>
      <c r="E341" s="89" t="s">
        <v>1316</v>
      </c>
      <c r="F341" s="53" t="s">
        <v>768</v>
      </c>
      <c r="G341" s="89" t="s">
        <v>778</v>
      </c>
      <c r="H341" s="53" t="s">
        <v>779</v>
      </c>
      <c r="I341" s="53" t="s">
        <v>771</v>
      </c>
      <c r="J341" s="89" t="s">
        <v>1356</v>
      </c>
    </row>
    <row r="342" ht="42.75" customHeight="1" spans="1:10">
      <c r="A342" s="199"/>
      <c r="B342" s="199"/>
      <c r="C342" s="53" t="s">
        <v>765</v>
      </c>
      <c r="D342" s="53" t="s">
        <v>802</v>
      </c>
      <c r="E342" s="89" t="s">
        <v>1357</v>
      </c>
      <c r="F342" s="53" t="s">
        <v>768</v>
      </c>
      <c r="G342" s="89" t="s">
        <v>778</v>
      </c>
      <c r="H342" s="53" t="s">
        <v>779</v>
      </c>
      <c r="I342" s="53" t="s">
        <v>771</v>
      </c>
      <c r="J342" s="89" t="s">
        <v>1358</v>
      </c>
    </row>
    <row r="343" ht="42.75" customHeight="1" spans="1:10">
      <c r="A343" s="199"/>
      <c r="B343" s="199"/>
      <c r="C343" s="53" t="s">
        <v>786</v>
      </c>
      <c r="D343" s="53" t="s">
        <v>934</v>
      </c>
      <c r="E343" s="89" t="s">
        <v>1299</v>
      </c>
      <c r="F343" s="53" t="s">
        <v>796</v>
      </c>
      <c r="G343" s="89" t="s">
        <v>1359</v>
      </c>
      <c r="H343" s="53" t="s">
        <v>960</v>
      </c>
      <c r="I343" s="53" t="s">
        <v>771</v>
      </c>
      <c r="J343" s="89" t="s">
        <v>1301</v>
      </c>
    </row>
    <row r="344" ht="42.75" customHeight="1" spans="1:10">
      <c r="A344" s="200"/>
      <c r="B344" s="200"/>
      <c r="C344" s="53" t="s">
        <v>793</v>
      </c>
      <c r="D344" s="53" t="s">
        <v>794</v>
      </c>
      <c r="E344" s="89" t="s">
        <v>1291</v>
      </c>
      <c r="F344" s="53" t="s">
        <v>796</v>
      </c>
      <c r="G344" s="89" t="s">
        <v>902</v>
      </c>
      <c r="H344" s="53" t="s">
        <v>779</v>
      </c>
      <c r="I344" s="53" t="s">
        <v>771</v>
      </c>
      <c r="J344" s="89" t="s">
        <v>1302</v>
      </c>
    </row>
    <row r="345" ht="42.75" customHeight="1" spans="1:10">
      <c r="A345" s="198" t="s">
        <v>1360</v>
      </c>
      <c r="B345" s="198" t="s">
        <v>1361</v>
      </c>
      <c r="C345" s="53" t="s">
        <v>765</v>
      </c>
      <c r="D345" s="53" t="s">
        <v>766</v>
      </c>
      <c r="E345" s="89" t="s">
        <v>1362</v>
      </c>
      <c r="F345" s="53" t="s">
        <v>768</v>
      </c>
      <c r="G345" s="89" t="s">
        <v>1363</v>
      </c>
      <c r="H345" s="53" t="s">
        <v>839</v>
      </c>
      <c r="I345" s="53" t="s">
        <v>771</v>
      </c>
      <c r="J345" s="89" t="s">
        <v>1364</v>
      </c>
    </row>
    <row r="346" ht="42.75" customHeight="1" spans="1:10">
      <c r="A346" s="199"/>
      <c r="B346" s="199"/>
      <c r="C346" s="53" t="s">
        <v>765</v>
      </c>
      <c r="D346" s="53" t="s">
        <v>802</v>
      </c>
      <c r="E346" s="89" t="s">
        <v>1365</v>
      </c>
      <c r="F346" s="53" t="s">
        <v>768</v>
      </c>
      <c r="G346" s="89" t="s">
        <v>778</v>
      </c>
      <c r="H346" s="53" t="s">
        <v>779</v>
      </c>
      <c r="I346" s="53" t="s">
        <v>791</v>
      </c>
      <c r="J346" s="89" t="s">
        <v>1366</v>
      </c>
    </row>
    <row r="347" ht="42.75" customHeight="1" spans="1:10">
      <c r="A347" s="199"/>
      <c r="B347" s="199"/>
      <c r="C347" s="53" t="s">
        <v>765</v>
      </c>
      <c r="D347" s="53" t="s">
        <v>782</v>
      </c>
      <c r="E347" s="89" t="s">
        <v>1367</v>
      </c>
      <c r="F347" s="53" t="s">
        <v>949</v>
      </c>
      <c r="G347" s="89" t="s">
        <v>1368</v>
      </c>
      <c r="H347" s="53" t="s">
        <v>779</v>
      </c>
      <c r="I347" s="53" t="s">
        <v>771</v>
      </c>
      <c r="J347" s="89" t="s">
        <v>1369</v>
      </c>
    </row>
    <row r="348" ht="42.75" customHeight="1" spans="1:10">
      <c r="A348" s="199"/>
      <c r="B348" s="199"/>
      <c r="C348" s="53" t="s">
        <v>786</v>
      </c>
      <c r="D348" s="53" t="s">
        <v>843</v>
      </c>
      <c r="E348" s="89" t="s">
        <v>1370</v>
      </c>
      <c r="F348" s="53" t="s">
        <v>768</v>
      </c>
      <c r="G348" s="89" t="s">
        <v>1371</v>
      </c>
      <c r="H348" s="53" t="s">
        <v>779</v>
      </c>
      <c r="I348" s="53" t="s">
        <v>771</v>
      </c>
      <c r="J348" s="89" t="s">
        <v>1372</v>
      </c>
    </row>
    <row r="349" ht="42.75" customHeight="1" spans="1:10">
      <c r="A349" s="199"/>
      <c r="B349" s="199"/>
      <c r="C349" s="53" t="s">
        <v>786</v>
      </c>
      <c r="D349" s="53" t="s">
        <v>934</v>
      </c>
      <c r="E349" s="89" t="s">
        <v>1373</v>
      </c>
      <c r="F349" s="53" t="s">
        <v>949</v>
      </c>
      <c r="G349" s="89" t="s">
        <v>1374</v>
      </c>
      <c r="H349" s="53" t="s">
        <v>960</v>
      </c>
      <c r="I349" s="53" t="s">
        <v>771</v>
      </c>
      <c r="J349" s="89" t="s">
        <v>1375</v>
      </c>
    </row>
    <row r="350" ht="42.75" customHeight="1" spans="1:10">
      <c r="A350" s="200"/>
      <c r="B350" s="200"/>
      <c r="C350" s="53" t="s">
        <v>793</v>
      </c>
      <c r="D350" s="53" t="s">
        <v>794</v>
      </c>
      <c r="E350" s="89" t="s">
        <v>794</v>
      </c>
      <c r="F350" s="53" t="s">
        <v>796</v>
      </c>
      <c r="G350" s="89" t="s">
        <v>902</v>
      </c>
      <c r="H350" s="53" t="s">
        <v>779</v>
      </c>
      <c r="I350" s="53" t="s">
        <v>771</v>
      </c>
      <c r="J350" s="89" t="s">
        <v>933</v>
      </c>
    </row>
    <row r="351" ht="42.75" customHeight="1" spans="1:10">
      <c r="A351" s="198" t="s">
        <v>835</v>
      </c>
      <c r="B351" s="198" t="s">
        <v>836</v>
      </c>
      <c r="C351" s="53" t="s">
        <v>765</v>
      </c>
      <c r="D351" s="53" t="s">
        <v>766</v>
      </c>
      <c r="E351" s="89" t="s">
        <v>837</v>
      </c>
      <c r="F351" s="53" t="s">
        <v>768</v>
      </c>
      <c r="G351" s="89" t="s">
        <v>838</v>
      </c>
      <c r="H351" s="53" t="s">
        <v>839</v>
      </c>
      <c r="I351" s="53" t="s">
        <v>771</v>
      </c>
      <c r="J351" s="89" t="s">
        <v>840</v>
      </c>
    </row>
    <row r="352" ht="42.75" customHeight="1" spans="1:10">
      <c r="A352" s="199"/>
      <c r="B352" s="199"/>
      <c r="C352" s="53" t="s">
        <v>765</v>
      </c>
      <c r="D352" s="53" t="s">
        <v>802</v>
      </c>
      <c r="E352" s="89" t="s">
        <v>841</v>
      </c>
      <c r="F352" s="53" t="s">
        <v>768</v>
      </c>
      <c r="G352" s="89" t="s">
        <v>778</v>
      </c>
      <c r="H352" s="53" t="s">
        <v>779</v>
      </c>
      <c r="I352" s="53" t="s">
        <v>771</v>
      </c>
      <c r="J352" s="89" t="s">
        <v>842</v>
      </c>
    </row>
    <row r="353" ht="42.75" customHeight="1" spans="1:10">
      <c r="A353" s="199"/>
      <c r="B353" s="199"/>
      <c r="C353" s="53" t="s">
        <v>786</v>
      </c>
      <c r="D353" s="53" t="s">
        <v>843</v>
      </c>
      <c r="E353" s="89" t="s">
        <v>844</v>
      </c>
      <c r="F353" s="53" t="s">
        <v>768</v>
      </c>
      <c r="G353" s="89" t="s">
        <v>845</v>
      </c>
      <c r="H353" s="53" t="s">
        <v>779</v>
      </c>
      <c r="I353" s="53" t="s">
        <v>771</v>
      </c>
      <c r="J353" s="89" t="s">
        <v>846</v>
      </c>
    </row>
    <row r="354" ht="42.75" customHeight="1" spans="1:10">
      <c r="A354" s="200"/>
      <c r="B354" s="200"/>
      <c r="C354" s="53" t="s">
        <v>793</v>
      </c>
      <c r="D354" s="53" t="s">
        <v>794</v>
      </c>
      <c r="E354" s="89" t="s">
        <v>847</v>
      </c>
      <c r="F354" s="53" t="s">
        <v>796</v>
      </c>
      <c r="G354" s="89" t="s">
        <v>829</v>
      </c>
      <c r="H354" s="53" t="s">
        <v>779</v>
      </c>
      <c r="I354" s="53" t="s">
        <v>771</v>
      </c>
      <c r="J354" s="89" t="s">
        <v>847</v>
      </c>
    </row>
    <row r="355" ht="42" customHeight="1" spans="1:10">
      <c r="A355" s="89" t="s">
        <v>469</v>
      </c>
      <c r="B355" s="201"/>
      <c r="C355" s="201"/>
      <c r="D355" s="201"/>
      <c r="E355" s="201"/>
      <c r="F355" s="202"/>
      <c r="G355" s="201"/>
      <c r="H355" s="202"/>
      <c r="I355" s="202"/>
      <c r="J355" s="201"/>
    </row>
    <row r="356" ht="42.75" customHeight="1" spans="1:10">
      <c r="A356" s="198" t="s">
        <v>1251</v>
      </c>
      <c r="B356" s="198" t="s">
        <v>1252</v>
      </c>
      <c r="C356" s="53" t="s">
        <v>765</v>
      </c>
      <c r="D356" s="53" t="s">
        <v>802</v>
      </c>
      <c r="E356" s="89" t="s">
        <v>1253</v>
      </c>
      <c r="F356" s="53" t="s">
        <v>768</v>
      </c>
      <c r="G356" s="89" t="s">
        <v>1254</v>
      </c>
      <c r="H356" s="53" t="s">
        <v>273</v>
      </c>
      <c r="I356" s="53" t="s">
        <v>791</v>
      </c>
      <c r="J356" s="89" t="s">
        <v>1255</v>
      </c>
    </row>
    <row r="357" ht="42.75" customHeight="1" spans="1:10">
      <c r="A357" s="199"/>
      <c r="B357" s="199"/>
      <c r="C357" s="53" t="s">
        <v>786</v>
      </c>
      <c r="D357" s="53" t="s">
        <v>787</v>
      </c>
      <c r="E357" s="89" t="s">
        <v>1256</v>
      </c>
      <c r="F357" s="53" t="s">
        <v>768</v>
      </c>
      <c r="G357" s="89" t="s">
        <v>1257</v>
      </c>
      <c r="H357" s="53" t="s">
        <v>273</v>
      </c>
      <c r="I357" s="53" t="s">
        <v>791</v>
      </c>
      <c r="J357" s="89" t="s">
        <v>1258</v>
      </c>
    </row>
    <row r="358" ht="42.75" customHeight="1" spans="1:10">
      <c r="A358" s="200"/>
      <c r="B358" s="200"/>
      <c r="C358" s="53" t="s">
        <v>793</v>
      </c>
      <c r="D358" s="53" t="s">
        <v>794</v>
      </c>
      <c r="E358" s="89" t="s">
        <v>807</v>
      </c>
      <c r="F358" s="53" t="s">
        <v>768</v>
      </c>
      <c r="G358" s="89" t="s">
        <v>808</v>
      </c>
      <c r="H358" s="53" t="s">
        <v>273</v>
      </c>
      <c r="I358" s="53" t="s">
        <v>791</v>
      </c>
      <c r="J358" s="89" t="s">
        <v>807</v>
      </c>
    </row>
    <row r="359" ht="42.75" customHeight="1" spans="1:10">
      <c r="A359" s="198" t="s">
        <v>1243</v>
      </c>
      <c r="B359" s="198" t="s">
        <v>1244</v>
      </c>
      <c r="C359" s="53" t="s">
        <v>765</v>
      </c>
      <c r="D359" s="53" t="s">
        <v>766</v>
      </c>
      <c r="E359" s="89" t="s">
        <v>1245</v>
      </c>
      <c r="F359" s="53" t="s">
        <v>768</v>
      </c>
      <c r="G359" s="89" t="s">
        <v>1246</v>
      </c>
      <c r="H359" s="53" t="s">
        <v>825</v>
      </c>
      <c r="I359" s="53" t="s">
        <v>771</v>
      </c>
      <c r="J359" s="89" t="s">
        <v>1247</v>
      </c>
    </row>
    <row r="360" ht="42.75" customHeight="1" spans="1:10">
      <c r="A360" s="199"/>
      <c r="B360" s="199"/>
      <c r="C360" s="53" t="s">
        <v>786</v>
      </c>
      <c r="D360" s="53" t="s">
        <v>787</v>
      </c>
      <c r="E360" s="89" t="s">
        <v>1206</v>
      </c>
      <c r="F360" s="53" t="s">
        <v>768</v>
      </c>
      <c r="G360" s="89" t="s">
        <v>1207</v>
      </c>
      <c r="H360" s="53" t="s">
        <v>273</v>
      </c>
      <c r="I360" s="53" t="s">
        <v>791</v>
      </c>
      <c r="J360" s="89" t="s">
        <v>1248</v>
      </c>
    </row>
    <row r="361" ht="42.75" customHeight="1" spans="1:10">
      <c r="A361" s="200"/>
      <c r="B361" s="200"/>
      <c r="C361" s="53" t="s">
        <v>793</v>
      </c>
      <c r="D361" s="53" t="s">
        <v>794</v>
      </c>
      <c r="E361" s="89" t="s">
        <v>1249</v>
      </c>
      <c r="F361" s="53" t="s">
        <v>796</v>
      </c>
      <c r="G361" s="89" t="s">
        <v>829</v>
      </c>
      <c r="H361" s="53" t="s">
        <v>779</v>
      </c>
      <c r="I361" s="53" t="s">
        <v>771</v>
      </c>
      <c r="J361" s="89" t="s">
        <v>1250</v>
      </c>
    </row>
    <row r="362" ht="42.75" customHeight="1" spans="1:10">
      <c r="A362" s="198" t="s">
        <v>835</v>
      </c>
      <c r="B362" s="198" t="s">
        <v>836</v>
      </c>
      <c r="C362" s="53" t="s">
        <v>765</v>
      </c>
      <c r="D362" s="53" t="s">
        <v>766</v>
      </c>
      <c r="E362" s="89" t="s">
        <v>837</v>
      </c>
      <c r="F362" s="53" t="s">
        <v>768</v>
      </c>
      <c r="G362" s="89" t="s">
        <v>838</v>
      </c>
      <c r="H362" s="53" t="s">
        <v>839</v>
      </c>
      <c r="I362" s="53" t="s">
        <v>771</v>
      </c>
      <c r="J362" s="89" t="s">
        <v>840</v>
      </c>
    </row>
    <row r="363" ht="42.75" customHeight="1" spans="1:10">
      <c r="A363" s="199"/>
      <c r="B363" s="199"/>
      <c r="C363" s="53" t="s">
        <v>765</v>
      </c>
      <c r="D363" s="53" t="s">
        <v>802</v>
      </c>
      <c r="E363" s="89" t="s">
        <v>841</v>
      </c>
      <c r="F363" s="53" t="s">
        <v>768</v>
      </c>
      <c r="G363" s="89" t="s">
        <v>778</v>
      </c>
      <c r="H363" s="53" t="s">
        <v>779</v>
      </c>
      <c r="I363" s="53" t="s">
        <v>771</v>
      </c>
      <c r="J363" s="89" t="s">
        <v>842</v>
      </c>
    </row>
    <row r="364" ht="42.75" customHeight="1" spans="1:10">
      <c r="A364" s="199"/>
      <c r="B364" s="199"/>
      <c r="C364" s="53" t="s">
        <v>786</v>
      </c>
      <c r="D364" s="53" t="s">
        <v>843</v>
      </c>
      <c r="E364" s="89" t="s">
        <v>844</v>
      </c>
      <c r="F364" s="53" t="s">
        <v>768</v>
      </c>
      <c r="G364" s="89" t="s">
        <v>845</v>
      </c>
      <c r="H364" s="53" t="s">
        <v>779</v>
      </c>
      <c r="I364" s="53" t="s">
        <v>771</v>
      </c>
      <c r="J364" s="89" t="s">
        <v>846</v>
      </c>
    </row>
    <row r="365" ht="42.75" customHeight="1" spans="1:10">
      <c r="A365" s="200"/>
      <c r="B365" s="200"/>
      <c r="C365" s="53" t="s">
        <v>793</v>
      </c>
      <c r="D365" s="53" t="s">
        <v>794</v>
      </c>
      <c r="E365" s="89" t="s">
        <v>847</v>
      </c>
      <c r="F365" s="53" t="s">
        <v>796</v>
      </c>
      <c r="G365" s="89" t="s">
        <v>829</v>
      </c>
      <c r="H365" s="53" t="s">
        <v>779</v>
      </c>
      <c r="I365" s="53" t="s">
        <v>771</v>
      </c>
      <c r="J365" s="89" t="s">
        <v>847</v>
      </c>
    </row>
    <row r="366" ht="42" customHeight="1" spans="1:10">
      <c r="A366" s="89" t="s">
        <v>481</v>
      </c>
      <c r="B366" s="201"/>
      <c r="C366" s="201"/>
      <c r="D366" s="201"/>
      <c r="E366" s="201"/>
      <c r="F366" s="202"/>
      <c r="G366" s="201"/>
      <c r="H366" s="202"/>
      <c r="I366" s="202"/>
      <c r="J366" s="201"/>
    </row>
    <row r="367" ht="42.75" customHeight="1" spans="1:10">
      <c r="A367" s="198" t="s">
        <v>835</v>
      </c>
      <c r="B367" s="198" t="s">
        <v>836</v>
      </c>
      <c r="C367" s="53" t="s">
        <v>765</v>
      </c>
      <c r="D367" s="53" t="s">
        <v>766</v>
      </c>
      <c r="E367" s="89" t="s">
        <v>837</v>
      </c>
      <c r="F367" s="53" t="s">
        <v>768</v>
      </c>
      <c r="G367" s="89" t="s">
        <v>838</v>
      </c>
      <c r="H367" s="53" t="s">
        <v>839</v>
      </c>
      <c r="I367" s="53" t="s">
        <v>771</v>
      </c>
      <c r="J367" s="89" t="s">
        <v>840</v>
      </c>
    </row>
    <row r="368" ht="42.75" customHeight="1" spans="1:10">
      <c r="A368" s="199"/>
      <c r="B368" s="199"/>
      <c r="C368" s="53" t="s">
        <v>765</v>
      </c>
      <c r="D368" s="53" t="s">
        <v>802</v>
      </c>
      <c r="E368" s="89" t="s">
        <v>841</v>
      </c>
      <c r="F368" s="53" t="s">
        <v>768</v>
      </c>
      <c r="G368" s="89" t="s">
        <v>778</v>
      </c>
      <c r="H368" s="53" t="s">
        <v>779</v>
      </c>
      <c r="I368" s="53" t="s">
        <v>771</v>
      </c>
      <c r="J368" s="89" t="s">
        <v>842</v>
      </c>
    </row>
    <row r="369" ht="42.75" customHeight="1" spans="1:10">
      <c r="A369" s="199"/>
      <c r="B369" s="199"/>
      <c r="C369" s="53" t="s">
        <v>786</v>
      </c>
      <c r="D369" s="53" t="s">
        <v>843</v>
      </c>
      <c r="E369" s="89" t="s">
        <v>844</v>
      </c>
      <c r="F369" s="53" t="s">
        <v>768</v>
      </c>
      <c r="G369" s="89" t="s">
        <v>845</v>
      </c>
      <c r="H369" s="53" t="s">
        <v>779</v>
      </c>
      <c r="I369" s="53" t="s">
        <v>771</v>
      </c>
      <c r="J369" s="89" t="s">
        <v>846</v>
      </c>
    </row>
    <row r="370" ht="42.75" customHeight="1" spans="1:10">
      <c r="A370" s="200"/>
      <c r="B370" s="200"/>
      <c r="C370" s="53" t="s">
        <v>793</v>
      </c>
      <c r="D370" s="53" t="s">
        <v>794</v>
      </c>
      <c r="E370" s="89" t="s">
        <v>847</v>
      </c>
      <c r="F370" s="53" t="s">
        <v>796</v>
      </c>
      <c r="G370" s="89" t="s">
        <v>829</v>
      </c>
      <c r="H370" s="53" t="s">
        <v>779</v>
      </c>
      <c r="I370" s="53" t="s">
        <v>771</v>
      </c>
      <c r="J370" s="89" t="s">
        <v>847</v>
      </c>
    </row>
    <row r="371" ht="42.75" customHeight="1" spans="1:10">
      <c r="A371" s="198" t="s">
        <v>1251</v>
      </c>
      <c r="B371" s="198" t="s">
        <v>1252</v>
      </c>
      <c r="C371" s="53" t="s">
        <v>765</v>
      </c>
      <c r="D371" s="53" t="s">
        <v>802</v>
      </c>
      <c r="E371" s="89" t="s">
        <v>1253</v>
      </c>
      <c r="F371" s="53" t="s">
        <v>768</v>
      </c>
      <c r="G371" s="89" t="s">
        <v>1254</v>
      </c>
      <c r="H371" s="53" t="s">
        <v>273</v>
      </c>
      <c r="I371" s="53" t="s">
        <v>791</v>
      </c>
      <c r="J371" s="89" t="s">
        <v>1255</v>
      </c>
    </row>
    <row r="372" ht="42.75" customHeight="1" spans="1:10">
      <c r="A372" s="199"/>
      <c r="B372" s="199"/>
      <c r="C372" s="53" t="s">
        <v>786</v>
      </c>
      <c r="D372" s="53" t="s">
        <v>787</v>
      </c>
      <c r="E372" s="89" t="s">
        <v>1256</v>
      </c>
      <c r="F372" s="53" t="s">
        <v>768</v>
      </c>
      <c r="G372" s="89" t="s">
        <v>1257</v>
      </c>
      <c r="H372" s="53" t="s">
        <v>273</v>
      </c>
      <c r="I372" s="53" t="s">
        <v>791</v>
      </c>
      <c r="J372" s="89" t="s">
        <v>1258</v>
      </c>
    </row>
    <row r="373" ht="42.75" customHeight="1" spans="1:10">
      <c r="A373" s="200"/>
      <c r="B373" s="200"/>
      <c r="C373" s="53" t="s">
        <v>793</v>
      </c>
      <c r="D373" s="53" t="s">
        <v>794</v>
      </c>
      <c r="E373" s="89" t="s">
        <v>807</v>
      </c>
      <c r="F373" s="53" t="s">
        <v>768</v>
      </c>
      <c r="G373" s="89" t="s">
        <v>808</v>
      </c>
      <c r="H373" s="53" t="s">
        <v>273</v>
      </c>
      <c r="I373" s="53" t="s">
        <v>791</v>
      </c>
      <c r="J373" s="89" t="s">
        <v>807</v>
      </c>
    </row>
    <row r="374" ht="42.75" customHeight="1" spans="1:10">
      <c r="A374" s="198" t="s">
        <v>1243</v>
      </c>
      <c r="B374" s="198" t="s">
        <v>1376</v>
      </c>
      <c r="C374" s="53" t="s">
        <v>765</v>
      </c>
      <c r="D374" s="53" t="s">
        <v>766</v>
      </c>
      <c r="E374" s="89" t="s">
        <v>1245</v>
      </c>
      <c r="F374" s="53" t="s">
        <v>768</v>
      </c>
      <c r="G374" s="89" t="s">
        <v>1246</v>
      </c>
      <c r="H374" s="53" t="s">
        <v>825</v>
      </c>
      <c r="I374" s="53" t="s">
        <v>771</v>
      </c>
      <c r="J374" s="89" t="s">
        <v>1247</v>
      </c>
    </row>
    <row r="375" ht="42.75" customHeight="1" spans="1:10">
      <c r="A375" s="199"/>
      <c r="B375" s="199"/>
      <c r="C375" s="53" t="s">
        <v>786</v>
      </c>
      <c r="D375" s="53" t="s">
        <v>787</v>
      </c>
      <c r="E375" s="89" t="s">
        <v>1206</v>
      </c>
      <c r="F375" s="53" t="s">
        <v>768</v>
      </c>
      <c r="G375" s="89" t="s">
        <v>1207</v>
      </c>
      <c r="H375" s="53" t="s">
        <v>273</v>
      </c>
      <c r="I375" s="53" t="s">
        <v>791</v>
      </c>
      <c r="J375" s="89" t="s">
        <v>1248</v>
      </c>
    </row>
    <row r="376" ht="42.75" customHeight="1" spans="1:10">
      <c r="A376" s="200"/>
      <c r="B376" s="200"/>
      <c r="C376" s="53" t="s">
        <v>793</v>
      </c>
      <c r="D376" s="53" t="s">
        <v>794</v>
      </c>
      <c r="E376" s="89" t="s">
        <v>1249</v>
      </c>
      <c r="F376" s="53" t="s">
        <v>796</v>
      </c>
      <c r="G376" s="89" t="s">
        <v>829</v>
      </c>
      <c r="H376" s="53" t="s">
        <v>779</v>
      </c>
      <c r="I376" s="53" t="s">
        <v>771</v>
      </c>
      <c r="J376" s="89" t="s">
        <v>1250</v>
      </c>
    </row>
    <row r="377" ht="42" customHeight="1" spans="1:10">
      <c r="A377" s="89" t="s">
        <v>493</v>
      </c>
      <c r="B377" s="201"/>
      <c r="C377" s="201"/>
      <c r="D377" s="201"/>
      <c r="E377" s="201"/>
      <c r="F377" s="202"/>
      <c r="G377" s="201"/>
      <c r="H377" s="202"/>
      <c r="I377" s="202"/>
      <c r="J377" s="201"/>
    </row>
    <row r="378" ht="42.75" customHeight="1" spans="1:10">
      <c r="A378" s="198" t="s">
        <v>1243</v>
      </c>
      <c r="B378" s="198" t="s">
        <v>1377</v>
      </c>
      <c r="C378" s="53" t="s">
        <v>765</v>
      </c>
      <c r="D378" s="53" t="s">
        <v>766</v>
      </c>
      <c r="E378" s="89" t="s">
        <v>1245</v>
      </c>
      <c r="F378" s="53" t="s">
        <v>768</v>
      </c>
      <c r="G378" s="89" t="s">
        <v>129</v>
      </c>
      <c r="H378" s="53" t="s">
        <v>825</v>
      </c>
      <c r="I378" s="53" t="s">
        <v>771</v>
      </c>
      <c r="J378" s="89" t="s">
        <v>1378</v>
      </c>
    </row>
    <row r="379" ht="42.75" customHeight="1" spans="1:10">
      <c r="A379" s="199"/>
      <c r="B379" s="199"/>
      <c r="C379" s="53" t="s">
        <v>786</v>
      </c>
      <c r="D379" s="53" t="s">
        <v>787</v>
      </c>
      <c r="E379" s="89" t="s">
        <v>1206</v>
      </c>
      <c r="F379" s="53" t="s">
        <v>768</v>
      </c>
      <c r="G379" s="89" t="s">
        <v>1207</v>
      </c>
      <c r="H379" s="53" t="s">
        <v>273</v>
      </c>
      <c r="I379" s="53" t="s">
        <v>791</v>
      </c>
      <c r="J379" s="89" t="s">
        <v>1379</v>
      </c>
    </row>
    <row r="380" ht="42.75" customHeight="1" spans="1:10">
      <c r="A380" s="200"/>
      <c r="B380" s="200"/>
      <c r="C380" s="53" t="s">
        <v>793</v>
      </c>
      <c r="D380" s="53" t="s">
        <v>794</v>
      </c>
      <c r="E380" s="89" t="s">
        <v>1209</v>
      </c>
      <c r="F380" s="53" t="s">
        <v>796</v>
      </c>
      <c r="G380" s="89" t="s">
        <v>829</v>
      </c>
      <c r="H380" s="53" t="s">
        <v>779</v>
      </c>
      <c r="I380" s="53" t="s">
        <v>771</v>
      </c>
      <c r="J380" s="89" t="s">
        <v>1380</v>
      </c>
    </row>
    <row r="381" ht="42.75" customHeight="1" spans="1:10">
      <c r="A381" s="198" t="s">
        <v>1251</v>
      </c>
      <c r="B381" s="198" t="s">
        <v>1381</v>
      </c>
      <c r="C381" s="53" t="s">
        <v>765</v>
      </c>
      <c r="D381" s="53" t="s">
        <v>802</v>
      </c>
      <c r="E381" s="89" t="s">
        <v>1255</v>
      </c>
      <c r="F381" s="53" t="s">
        <v>768</v>
      </c>
      <c r="G381" s="89" t="s">
        <v>1254</v>
      </c>
      <c r="H381" s="53" t="s">
        <v>779</v>
      </c>
      <c r="I381" s="53" t="s">
        <v>791</v>
      </c>
      <c r="J381" s="89" t="s">
        <v>1255</v>
      </c>
    </row>
    <row r="382" ht="42.75" customHeight="1" spans="1:10">
      <c r="A382" s="199"/>
      <c r="B382" s="199"/>
      <c r="C382" s="53" t="s">
        <v>786</v>
      </c>
      <c r="D382" s="53" t="s">
        <v>787</v>
      </c>
      <c r="E382" s="89" t="s">
        <v>1256</v>
      </c>
      <c r="F382" s="53" t="s">
        <v>768</v>
      </c>
      <c r="G382" s="89" t="s">
        <v>1256</v>
      </c>
      <c r="H382" s="53" t="s">
        <v>779</v>
      </c>
      <c r="I382" s="53" t="s">
        <v>791</v>
      </c>
      <c r="J382" s="89" t="s">
        <v>1256</v>
      </c>
    </row>
    <row r="383" ht="42.75" customHeight="1" spans="1:10">
      <c r="A383" s="200"/>
      <c r="B383" s="200"/>
      <c r="C383" s="53" t="s">
        <v>793</v>
      </c>
      <c r="D383" s="53" t="s">
        <v>794</v>
      </c>
      <c r="E383" s="89" t="s">
        <v>807</v>
      </c>
      <c r="F383" s="53" t="s">
        <v>768</v>
      </c>
      <c r="G383" s="89" t="s">
        <v>808</v>
      </c>
      <c r="H383" s="53" t="s">
        <v>779</v>
      </c>
      <c r="I383" s="53" t="s">
        <v>791</v>
      </c>
      <c r="J383" s="89" t="s">
        <v>807</v>
      </c>
    </row>
    <row r="384" ht="42.75" customHeight="1" spans="1:10">
      <c r="A384" s="198" t="s">
        <v>835</v>
      </c>
      <c r="B384" s="198" t="s">
        <v>836</v>
      </c>
      <c r="C384" s="53" t="s">
        <v>765</v>
      </c>
      <c r="D384" s="53" t="s">
        <v>766</v>
      </c>
      <c r="E384" s="89" t="s">
        <v>837</v>
      </c>
      <c r="F384" s="53" t="s">
        <v>768</v>
      </c>
      <c r="G384" s="89" t="s">
        <v>838</v>
      </c>
      <c r="H384" s="53" t="s">
        <v>839</v>
      </c>
      <c r="I384" s="53" t="s">
        <v>771</v>
      </c>
      <c r="J384" s="89" t="s">
        <v>840</v>
      </c>
    </row>
    <row r="385" ht="42.75" customHeight="1" spans="1:10">
      <c r="A385" s="199"/>
      <c r="B385" s="199"/>
      <c r="C385" s="53" t="s">
        <v>765</v>
      </c>
      <c r="D385" s="53" t="s">
        <v>802</v>
      </c>
      <c r="E385" s="89" t="s">
        <v>841</v>
      </c>
      <c r="F385" s="53" t="s">
        <v>768</v>
      </c>
      <c r="G385" s="89" t="s">
        <v>778</v>
      </c>
      <c r="H385" s="53" t="s">
        <v>779</v>
      </c>
      <c r="I385" s="53" t="s">
        <v>771</v>
      </c>
      <c r="J385" s="89" t="s">
        <v>842</v>
      </c>
    </row>
    <row r="386" ht="42.75" customHeight="1" spans="1:10">
      <c r="A386" s="199"/>
      <c r="B386" s="199"/>
      <c r="C386" s="53" t="s">
        <v>786</v>
      </c>
      <c r="D386" s="53" t="s">
        <v>843</v>
      </c>
      <c r="E386" s="89" t="s">
        <v>844</v>
      </c>
      <c r="F386" s="53" t="s">
        <v>768</v>
      </c>
      <c r="G386" s="89" t="s">
        <v>845</v>
      </c>
      <c r="H386" s="53" t="s">
        <v>779</v>
      </c>
      <c r="I386" s="53" t="s">
        <v>771</v>
      </c>
      <c r="J386" s="89" t="s">
        <v>846</v>
      </c>
    </row>
    <row r="387" ht="42.75" customHeight="1" spans="1:10">
      <c r="A387" s="200"/>
      <c r="B387" s="200"/>
      <c r="C387" s="53" t="s">
        <v>793</v>
      </c>
      <c r="D387" s="53" t="s">
        <v>794</v>
      </c>
      <c r="E387" s="89" t="s">
        <v>847</v>
      </c>
      <c r="F387" s="53" t="s">
        <v>796</v>
      </c>
      <c r="G387" s="89" t="s">
        <v>829</v>
      </c>
      <c r="H387" s="53" t="s">
        <v>779</v>
      </c>
      <c r="I387" s="53" t="s">
        <v>771</v>
      </c>
      <c r="J387" s="89" t="s">
        <v>847</v>
      </c>
    </row>
    <row r="388" ht="42.75" customHeight="1" spans="1:10">
      <c r="A388" s="198" t="s">
        <v>1382</v>
      </c>
      <c r="B388" s="198" t="s">
        <v>1383</v>
      </c>
      <c r="C388" s="53" t="s">
        <v>765</v>
      </c>
      <c r="D388" s="53" t="s">
        <v>766</v>
      </c>
      <c r="E388" s="89" t="s">
        <v>1261</v>
      </c>
      <c r="F388" s="53" t="s">
        <v>796</v>
      </c>
      <c r="G388" s="89" t="s">
        <v>126</v>
      </c>
      <c r="H388" s="53" t="s">
        <v>825</v>
      </c>
      <c r="I388" s="53" t="s">
        <v>771</v>
      </c>
      <c r="J388" s="89" t="s">
        <v>1384</v>
      </c>
    </row>
    <row r="389" ht="42.75" customHeight="1" spans="1:10">
      <c r="A389" s="199"/>
      <c r="B389" s="199"/>
      <c r="C389" s="53" t="s">
        <v>765</v>
      </c>
      <c r="D389" s="53" t="s">
        <v>802</v>
      </c>
      <c r="E389" s="89" t="s">
        <v>1262</v>
      </c>
      <c r="F389" s="53" t="s">
        <v>768</v>
      </c>
      <c r="G389" s="89" t="s">
        <v>1263</v>
      </c>
      <c r="H389" s="53" t="s">
        <v>273</v>
      </c>
      <c r="I389" s="53" t="s">
        <v>791</v>
      </c>
      <c r="J389" s="89" t="s">
        <v>1262</v>
      </c>
    </row>
    <row r="390" ht="42.75" customHeight="1" spans="1:10">
      <c r="A390" s="199"/>
      <c r="B390" s="199"/>
      <c r="C390" s="53" t="s">
        <v>786</v>
      </c>
      <c r="D390" s="53" t="s">
        <v>787</v>
      </c>
      <c r="E390" s="89" t="s">
        <v>1206</v>
      </c>
      <c r="F390" s="53" t="s">
        <v>768</v>
      </c>
      <c r="G390" s="89" t="s">
        <v>1207</v>
      </c>
      <c r="H390" s="53" t="s">
        <v>273</v>
      </c>
      <c r="I390" s="53" t="s">
        <v>791</v>
      </c>
      <c r="J390" s="89" t="s">
        <v>1385</v>
      </c>
    </row>
    <row r="391" ht="42.75" customHeight="1" spans="1:10">
      <c r="A391" s="199"/>
      <c r="B391" s="199"/>
      <c r="C391" s="53" t="s">
        <v>793</v>
      </c>
      <c r="D391" s="53" t="s">
        <v>794</v>
      </c>
      <c r="E391" s="89" t="s">
        <v>1209</v>
      </c>
      <c r="F391" s="53" t="s">
        <v>796</v>
      </c>
      <c r="G391" s="89" t="s">
        <v>829</v>
      </c>
      <c r="H391" s="53" t="s">
        <v>779</v>
      </c>
      <c r="I391" s="53" t="s">
        <v>771</v>
      </c>
      <c r="J391" s="89" t="s">
        <v>1265</v>
      </c>
    </row>
    <row r="392" ht="42.75" customHeight="1" spans="1:10">
      <c r="A392" s="200"/>
      <c r="B392" s="200"/>
      <c r="C392" s="53" t="s">
        <v>793</v>
      </c>
      <c r="D392" s="53" t="s">
        <v>794</v>
      </c>
      <c r="E392" s="89" t="s">
        <v>1266</v>
      </c>
      <c r="F392" s="53" t="s">
        <v>796</v>
      </c>
      <c r="G392" s="89" t="s">
        <v>829</v>
      </c>
      <c r="H392" s="53" t="s">
        <v>779</v>
      </c>
      <c r="I392" s="53" t="s">
        <v>771</v>
      </c>
      <c r="J392" s="89" t="s">
        <v>1267</v>
      </c>
    </row>
    <row r="393" ht="42" customHeight="1" spans="1:10">
      <c r="A393" s="89" t="s">
        <v>505</v>
      </c>
      <c r="B393" s="201"/>
      <c r="C393" s="201"/>
      <c r="D393" s="201"/>
      <c r="E393" s="201"/>
      <c r="F393" s="202"/>
      <c r="G393" s="201"/>
      <c r="H393" s="202"/>
      <c r="I393" s="202"/>
      <c r="J393" s="201"/>
    </row>
    <row r="394" ht="42.75" customHeight="1" spans="1:10">
      <c r="A394" s="198" t="s">
        <v>1360</v>
      </c>
      <c r="B394" s="198" t="s">
        <v>1361</v>
      </c>
      <c r="C394" s="53" t="s">
        <v>765</v>
      </c>
      <c r="D394" s="53" t="s">
        <v>766</v>
      </c>
      <c r="E394" s="89" t="s">
        <v>1362</v>
      </c>
      <c r="F394" s="53" t="s">
        <v>768</v>
      </c>
      <c r="G394" s="89" t="s">
        <v>1363</v>
      </c>
      <c r="H394" s="53" t="s">
        <v>839</v>
      </c>
      <c r="I394" s="53" t="s">
        <v>771</v>
      </c>
      <c r="J394" s="89" t="s">
        <v>1364</v>
      </c>
    </row>
    <row r="395" ht="42.75" customHeight="1" spans="1:10">
      <c r="A395" s="199"/>
      <c r="B395" s="199"/>
      <c r="C395" s="53" t="s">
        <v>765</v>
      </c>
      <c r="D395" s="53" t="s">
        <v>802</v>
      </c>
      <c r="E395" s="89" t="s">
        <v>1365</v>
      </c>
      <c r="F395" s="53" t="s">
        <v>768</v>
      </c>
      <c r="G395" s="89" t="s">
        <v>778</v>
      </c>
      <c r="H395" s="53" t="s">
        <v>779</v>
      </c>
      <c r="I395" s="53" t="s">
        <v>791</v>
      </c>
      <c r="J395" s="89" t="s">
        <v>1366</v>
      </c>
    </row>
    <row r="396" ht="42.75" customHeight="1" spans="1:10">
      <c r="A396" s="199"/>
      <c r="B396" s="199"/>
      <c r="C396" s="53" t="s">
        <v>765</v>
      </c>
      <c r="D396" s="53" t="s">
        <v>782</v>
      </c>
      <c r="E396" s="89" t="s">
        <v>1367</v>
      </c>
      <c r="F396" s="53" t="s">
        <v>949</v>
      </c>
      <c r="G396" s="89" t="s">
        <v>1368</v>
      </c>
      <c r="H396" s="53" t="s">
        <v>779</v>
      </c>
      <c r="I396" s="53" t="s">
        <v>771</v>
      </c>
      <c r="J396" s="89" t="s">
        <v>1369</v>
      </c>
    </row>
    <row r="397" ht="42.75" customHeight="1" spans="1:10">
      <c r="A397" s="199"/>
      <c r="B397" s="199"/>
      <c r="C397" s="53" t="s">
        <v>786</v>
      </c>
      <c r="D397" s="53" t="s">
        <v>843</v>
      </c>
      <c r="E397" s="89" t="s">
        <v>1370</v>
      </c>
      <c r="F397" s="53" t="s">
        <v>768</v>
      </c>
      <c r="G397" s="89" t="s">
        <v>1371</v>
      </c>
      <c r="H397" s="53" t="s">
        <v>779</v>
      </c>
      <c r="I397" s="53" t="s">
        <v>771</v>
      </c>
      <c r="J397" s="89" t="s">
        <v>1372</v>
      </c>
    </row>
    <row r="398" ht="42.75" customHeight="1" spans="1:10">
      <c r="A398" s="199"/>
      <c r="B398" s="199"/>
      <c r="C398" s="53" t="s">
        <v>786</v>
      </c>
      <c r="D398" s="53" t="s">
        <v>934</v>
      </c>
      <c r="E398" s="89" t="s">
        <v>1373</v>
      </c>
      <c r="F398" s="53" t="s">
        <v>949</v>
      </c>
      <c r="G398" s="89" t="s">
        <v>1374</v>
      </c>
      <c r="H398" s="53" t="s">
        <v>960</v>
      </c>
      <c r="I398" s="53" t="s">
        <v>771</v>
      </c>
      <c r="J398" s="89" t="s">
        <v>1375</v>
      </c>
    </row>
    <row r="399" ht="42.75" customHeight="1" spans="1:10">
      <c r="A399" s="200"/>
      <c r="B399" s="200"/>
      <c r="C399" s="53" t="s">
        <v>793</v>
      </c>
      <c r="D399" s="53" t="s">
        <v>794</v>
      </c>
      <c r="E399" s="89" t="s">
        <v>794</v>
      </c>
      <c r="F399" s="53" t="s">
        <v>796</v>
      </c>
      <c r="G399" s="89" t="s">
        <v>902</v>
      </c>
      <c r="H399" s="53" t="s">
        <v>779</v>
      </c>
      <c r="I399" s="53" t="s">
        <v>771</v>
      </c>
      <c r="J399" s="89" t="s">
        <v>933</v>
      </c>
    </row>
    <row r="400" ht="42.75" customHeight="1" spans="1:10">
      <c r="A400" s="198" t="s">
        <v>835</v>
      </c>
      <c r="B400" s="198" t="s">
        <v>836</v>
      </c>
      <c r="C400" s="53" t="s">
        <v>765</v>
      </c>
      <c r="D400" s="53" t="s">
        <v>766</v>
      </c>
      <c r="E400" s="89" t="s">
        <v>837</v>
      </c>
      <c r="F400" s="53" t="s">
        <v>768</v>
      </c>
      <c r="G400" s="89" t="s">
        <v>838</v>
      </c>
      <c r="H400" s="53" t="s">
        <v>839</v>
      </c>
      <c r="I400" s="53" t="s">
        <v>771</v>
      </c>
      <c r="J400" s="89" t="s">
        <v>840</v>
      </c>
    </row>
    <row r="401" ht="42.75" customHeight="1" spans="1:10">
      <c r="A401" s="199"/>
      <c r="B401" s="199"/>
      <c r="C401" s="53" t="s">
        <v>765</v>
      </c>
      <c r="D401" s="53" t="s">
        <v>802</v>
      </c>
      <c r="E401" s="89" t="s">
        <v>841</v>
      </c>
      <c r="F401" s="53" t="s">
        <v>768</v>
      </c>
      <c r="G401" s="89" t="s">
        <v>778</v>
      </c>
      <c r="H401" s="53" t="s">
        <v>779</v>
      </c>
      <c r="I401" s="53" t="s">
        <v>771</v>
      </c>
      <c r="J401" s="89" t="s">
        <v>842</v>
      </c>
    </row>
    <row r="402" ht="42.75" customHeight="1" spans="1:10">
      <c r="A402" s="199"/>
      <c r="B402" s="199"/>
      <c r="C402" s="53" t="s">
        <v>786</v>
      </c>
      <c r="D402" s="53" t="s">
        <v>843</v>
      </c>
      <c r="E402" s="89" t="s">
        <v>844</v>
      </c>
      <c r="F402" s="53" t="s">
        <v>768</v>
      </c>
      <c r="G402" s="89" t="s">
        <v>845</v>
      </c>
      <c r="H402" s="53" t="s">
        <v>779</v>
      </c>
      <c r="I402" s="53" t="s">
        <v>771</v>
      </c>
      <c r="J402" s="89" t="s">
        <v>846</v>
      </c>
    </row>
    <row r="403" ht="42.75" customHeight="1" spans="1:10">
      <c r="A403" s="200"/>
      <c r="B403" s="200"/>
      <c r="C403" s="53" t="s">
        <v>793</v>
      </c>
      <c r="D403" s="53" t="s">
        <v>794</v>
      </c>
      <c r="E403" s="89" t="s">
        <v>847</v>
      </c>
      <c r="F403" s="53" t="s">
        <v>796</v>
      </c>
      <c r="G403" s="89" t="s">
        <v>829</v>
      </c>
      <c r="H403" s="53" t="s">
        <v>779</v>
      </c>
      <c r="I403" s="53" t="s">
        <v>771</v>
      </c>
      <c r="J403" s="89" t="s">
        <v>847</v>
      </c>
    </row>
    <row r="404" ht="42.75" customHeight="1" spans="1:10">
      <c r="A404" s="198" t="s">
        <v>1352</v>
      </c>
      <c r="B404" s="198" t="s">
        <v>1353</v>
      </c>
      <c r="C404" s="53" t="s">
        <v>765</v>
      </c>
      <c r="D404" s="53" t="s">
        <v>766</v>
      </c>
      <c r="E404" s="89" t="s">
        <v>1354</v>
      </c>
      <c r="F404" s="53" t="s">
        <v>768</v>
      </c>
      <c r="G404" s="89" t="s">
        <v>902</v>
      </c>
      <c r="H404" s="53" t="s">
        <v>779</v>
      </c>
      <c r="I404" s="53" t="s">
        <v>771</v>
      </c>
      <c r="J404" s="89" t="s">
        <v>1355</v>
      </c>
    </row>
    <row r="405" ht="42.75" customHeight="1" spans="1:10">
      <c r="A405" s="199"/>
      <c r="B405" s="199"/>
      <c r="C405" s="53" t="s">
        <v>765</v>
      </c>
      <c r="D405" s="53" t="s">
        <v>802</v>
      </c>
      <c r="E405" s="89" t="s">
        <v>1316</v>
      </c>
      <c r="F405" s="53" t="s">
        <v>768</v>
      </c>
      <c r="G405" s="89" t="s">
        <v>778</v>
      </c>
      <c r="H405" s="53" t="s">
        <v>779</v>
      </c>
      <c r="I405" s="53" t="s">
        <v>771</v>
      </c>
      <c r="J405" s="89" t="s">
        <v>1356</v>
      </c>
    </row>
    <row r="406" ht="42.75" customHeight="1" spans="1:10">
      <c r="A406" s="199"/>
      <c r="B406" s="199"/>
      <c r="C406" s="53" t="s">
        <v>765</v>
      </c>
      <c r="D406" s="53" t="s">
        <v>802</v>
      </c>
      <c r="E406" s="89" t="s">
        <v>1357</v>
      </c>
      <c r="F406" s="53" t="s">
        <v>768</v>
      </c>
      <c r="G406" s="89" t="s">
        <v>778</v>
      </c>
      <c r="H406" s="53" t="s">
        <v>779</v>
      </c>
      <c r="I406" s="53" t="s">
        <v>771</v>
      </c>
      <c r="J406" s="89" t="s">
        <v>1358</v>
      </c>
    </row>
    <row r="407" ht="42.75" customHeight="1" spans="1:10">
      <c r="A407" s="199"/>
      <c r="B407" s="199"/>
      <c r="C407" s="53" t="s">
        <v>786</v>
      </c>
      <c r="D407" s="53" t="s">
        <v>934</v>
      </c>
      <c r="E407" s="89" t="s">
        <v>1299</v>
      </c>
      <c r="F407" s="53" t="s">
        <v>796</v>
      </c>
      <c r="G407" s="89" t="s">
        <v>1359</v>
      </c>
      <c r="H407" s="53" t="s">
        <v>960</v>
      </c>
      <c r="I407" s="53" t="s">
        <v>771</v>
      </c>
      <c r="J407" s="89" t="s">
        <v>1301</v>
      </c>
    </row>
    <row r="408" ht="42.75" customHeight="1" spans="1:10">
      <c r="A408" s="200"/>
      <c r="B408" s="200"/>
      <c r="C408" s="53" t="s">
        <v>793</v>
      </c>
      <c r="D408" s="53" t="s">
        <v>794</v>
      </c>
      <c r="E408" s="89" t="s">
        <v>1291</v>
      </c>
      <c r="F408" s="53" t="s">
        <v>796</v>
      </c>
      <c r="G408" s="89" t="s">
        <v>902</v>
      </c>
      <c r="H408" s="53" t="s">
        <v>779</v>
      </c>
      <c r="I408" s="53" t="s">
        <v>771</v>
      </c>
      <c r="J408" s="89" t="s">
        <v>1302</v>
      </c>
    </row>
    <row r="409" ht="42" customHeight="1" spans="1:10">
      <c r="A409" s="89" t="s">
        <v>515</v>
      </c>
      <c r="B409" s="201"/>
      <c r="C409" s="201"/>
      <c r="D409" s="201"/>
      <c r="E409" s="201"/>
      <c r="F409" s="202"/>
      <c r="G409" s="201"/>
      <c r="H409" s="202"/>
      <c r="I409" s="202"/>
      <c r="J409" s="201"/>
    </row>
    <row r="410" ht="42.75" customHeight="1" spans="1:10">
      <c r="A410" s="198" t="s">
        <v>835</v>
      </c>
      <c r="B410" s="198" t="s">
        <v>836</v>
      </c>
      <c r="C410" s="53" t="s">
        <v>765</v>
      </c>
      <c r="D410" s="53" t="s">
        <v>766</v>
      </c>
      <c r="E410" s="89" t="s">
        <v>837</v>
      </c>
      <c r="F410" s="53" t="s">
        <v>768</v>
      </c>
      <c r="G410" s="89" t="s">
        <v>838</v>
      </c>
      <c r="H410" s="53" t="s">
        <v>839</v>
      </c>
      <c r="I410" s="53" t="s">
        <v>771</v>
      </c>
      <c r="J410" s="89" t="s">
        <v>840</v>
      </c>
    </row>
    <row r="411" ht="42.75" customHeight="1" spans="1:10">
      <c r="A411" s="199"/>
      <c r="B411" s="199"/>
      <c r="C411" s="53" t="s">
        <v>765</v>
      </c>
      <c r="D411" s="53" t="s">
        <v>802</v>
      </c>
      <c r="E411" s="89" t="s">
        <v>841</v>
      </c>
      <c r="F411" s="53" t="s">
        <v>768</v>
      </c>
      <c r="G411" s="89" t="s">
        <v>778</v>
      </c>
      <c r="H411" s="53" t="s">
        <v>779</v>
      </c>
      <c r="I411" s="53" t="s">
        <v>771</v>
      </c>
      <c r="J411" s="89" t="s">
        <v>842</v>
      </c>
    </row>
    <row r="412" ht="42.75" customHeight="1" spans="1:10">
      <c r="A412" s="199"/>
      <c r="B412" s="199"/>
      <c r="C412" s="53" t="s">
        <v>786</v>
      </c>
      <c r="D412" s="53" t="s">
        <v>843</v>
      </c>
      <c r="E412" s="89" t="s">
        <v>844</v>
      </c>
      <c r="F412" s="53" t="s">
        <v>768</v>
      </c>
      <c r="G412" s="89" t="s">
        <v>845</v>
      </c>
      <c r="H412" s="53" t="s">
        <v>779</v>
      </c>
      <c r="I412" s="53" t="s">
        <v>771</v>
      </c>
      <c r="J412" s="89" t="s">
        <v>846</v>
      </c>
    </row>
    <row r="413" ht="42.75" customHeight="1" spans="1:10">
      <c r="A413" s="200"/>
      <c r="B413" s="200"/>
      <c r="C413" s="53" t="s">
        <v>793</v>
      </c>
      <c r="D413" s="53" t="s">
        <v>794</v>
      </c>
      <c r="E413" s="89" t="s">
        <v>847</v>
      </c>
      <c r="F413" s="53" t="s">
        <v>796</v>
      </c>
      <c r="G413" s="89" t="s">
        <v>829</v>
      </c>
      <c r="H413" s="53" t="s">
        <v>779</v>
      </c>
      <c r="I413" s="53" t="s">
        <v>771</v>
      </c>
      <c r="J413" s="89" t="s">
        <v>847</v>
      </c>
    </row>
    <row r="414" ht="42.75" customHeight="1" spans="1:10">
      <c r="A414" s="198" t="s">
        <v>1243</v>
      </c>
      <c r="B414" s="198" t="s">
        <v>1377</v>
      </c>
      <c r="C414" s="53" t="s">
        <v>765</v>
      </c>
      <c r="D414" s="53" t="s">
        <v>766</v>
      </c>
      <c r="E414" s="89" t="s">
        <v>1245</v>
      </c>
      <c r="F414" s="53" t="s">
        <v>768</v>
      </c>
      <c r="G414" s="89" t="s">
        <v>129</v>
      </c>
      <c r="H414" s="53" t="s">
        <v>825</v>
      </c>
      <c r="I414" s="53" t="s">
        <v>771</v>
      </c>
      <c r="J414" s="89" t="s">
        <v>1378</v>
      </c>
    </row>
    <row r="415" ht="42.75" customHeight="1" spans="1:10">
      <c r="A415" s="199"/>
      <c r="B415" s="199"/>
      <c r="C415" s="53" t="s">
        <v>786</v>
      </c>
      <c r="D415" s="53" t="s">
        <v>787</v>
      </c>
      <c r="E415" s="89" t="s">
        <v>1206</v>
      </c>
      <c r="F415" s="53" t="s">
        <v>768</v>
      </c>
      <c r="G415" s="89" t="s">
        <v>1207</v>
      </c>
      <c r="H415" s="53" t="s">
        <v>273</v>
      </c>
      <c r="I415" s="53" t="s">
        <v>791</v>
      </c>
      <c r="J415" s="89" t="s">
        <v>1379</v>
      </c>
    </row>
    <row r="416" ht="42.75" customHeight="1" spans="1:10">
      <c r="A416" s="200"/>
      <c r="B416" s="200"/>
      <c r="C416" s="53" t="s">
        <v>793</v>
      </c>
      <c r="D416" s="53" t="s">
        <v>794</v>
      </c>
      <c r="E416" s="89" t="s">
        <v>1209</v>
      </c>
      <c r="F416" s="53" t="s">
        <v>796</v>
      </c>
      <c r="G416" s="89" t="s">
        <v>829</v>
      </c>
      <c r="H416" s="53" t="s">
        <v>779</v>
      </c>
      <c r="I416" s="53" t="s">
        <v>771</v>
      </c>
      <c r="J416" s="89" t="s">
        <v>1380</v>
      </c>
    </row>
    <row r="417" ht="42.75" customHeight="1" spans="1:10">
      <c r="A417" s="198" t="s">
        <v>1251</v>
      </c>
      <c r="B417" s="198" t="s">
        <v>1381</v>
      </c>
      <c r="C417" s="53" t="s">
        <v>765</v>
      </c>
      <c r="D417" s="53" t="s">
        <v>802</v>
      </c>
      <c r="E417" s="89" t="s">
        <v>1255</v>
      </c>
      <c r="F417" s="53" t="s">
        <v>768</v>
      </c>
      <c r="G417" s="89" t="s">
        <v>1254</v>
      </c>
      <c r="H417" s="53" t="s">
        <v>779</v>
      </c>
      <c r="I417" s="53" t="s">
        <v>791</v>
      </c>
      <c r="J417" s="89" t="s">
        <v>1255</v>
      </c>
    </row>
    <row r="418" ht="42.75" customHeight="1" spans="1:10">
      <c r="A418" s="199"/>
      <c r="B418" s="199"/>
      <c r="C418" s="53" t="s">
        <v>786</v>
      </c>
      <c r="D418" s="53" t="s">
        <v>787</v>
      </c>
      <c r="E418" s="89" t="s">
        <v>1256</v>
      </c>
      <c r="F418" s="53" t="s">
        <v>768</v>
      </c>
      <c r="G418" s="89" t="s">
        <v>1256</v>
      </c>
      <c r="H418" s="53" t="s">
        <v>779</v>
      </c>
      <c r="I418" s="53" t="s">
        <v>791</v>
      </c>
      <c r="J418" s="89" t="s">
        <v>1256</v>
      </c>
    </row>
    <row r="419" ht="42.75" customHeight="1" spans="1:10">
      <c r="A419" s="200"/>
      <c r="B419" s="200"/>
      <c r="C419" s="53" t="s">
        <v>793</v>
      </c>
      <c r="D419" s="53" t="s">
        <v>794</v>
      </c>
      <c r="E419" s="89" t="s">
        <v>807</v>
      </c>
      <c r="F419" s="53" t="s">
        <v>768</v>
      </c>
      <c r="G419" s="89" t="s">
        <v>808</v>
      </c>
      <c r="H419" s="53" t="s">
        <v>779</v>
      </c>
      <c r="I419" s="53" t="s">
        <v>791</v>
      </c>
      <c r="J419" s="89" t="s">
        <v>807</v>
      </c>
    </row>
    <row r="420" ht="42.75" customHeight="1" spans="1:10">
      <c r="A420" s="198" t="s">
        <v>1382</v>
      </c>
      <c r="B420" s="198" t="s">
        <v>1386</v>
      </c>
      <c r="C420" s="53" t="s">
        <v>765</v>
      </c>
      <c r="D420" s="53" t="s">
        <v>782</v>
      </c>
      <c r="E420" s="89" t="s">
        <v>783</v>
      </c>
      <c r="F420" s="53" t="s">
        <v>768</v>
      </c>
      <c r="G420" s="89" t="s">
        <v>1387</v>
      </c>
      <c r="H420" s="53" t="s">
        <v>839</v>
      </c>
      <c r="I420" s="53" t="s">
        <v>771</v>
      </c>
      <c r="J420" s="89" t="s">
        <v>1388</v>
      </c>
    </row>
    <row r="421" ht="42.75" customHeight="1" spans="1:10">
      <c r="A421" s="199"/>
      <c r="B421" s="199"/>
      <c r="C421" s="53" t="s">
        <v>786</v>
      </c>
      <c r="D421" s="53" t="s">
        <v>787</v>
      </c>
      <c r="E421" s="89" t="s">
        <v>1389</v>
      </c>
      <c r="F421" s="53" t="s">
        <v>768</v>
      </c>
      <c r="G421" s="89" t="s">
        <v>1389</v>
      </c>
      <c r="H421" s="53" t="s">
        <v>779</v>
      </c>
      <c r="I421" s="53" t="s">
        <v>791</v>
      </c>
      <c r="J421" s="89" t="s">
        <v>1388</v>
      </c>
    </row>
    <row r="422" ht="42.75" customHeight="1" spans="1:10">
      <c r="A422" s="200"/>
      <c r="B422" s="200"/>
      <c r="C422" s="53" t="s">
        <v>793</v>
      </c>
      <c r="D422" s="53" t="s">
        <v>794</v>
      </c>
      <c r="E422" s="89" t="s">
        <v>807</v>
      </c>
      <c r="F422" s="53" t="s">
        <v>768</v>
      </c>
      <c r="G422" s="89" t="s">
        <v>808</v>
      </c>
      <c r="H422" s="53" t="s">
        <v>779</v>
      </c>
      <c r="I422" s="53" t="s">
        <v>791</v>
      </c>
      <c r="J422" s="89" t="s">
        <v>1388</v>
      </c>
    </row>
    <row r="423" ht="42" customHeight="1" spans="1:10">
      <c r="A423" s="89" t="s">
        <v>526</v>
      </c>
      <c r="B423" s="201"/>
      <c r="C423" s="201"/>
      <c r="D423" s="201"/>
      <c r="E423" s="201"/>
      <c r="F423" s="202"/>
      <c r="G423" s="201"/>
      <c r="H423" s="202"/>
      <c r="I423" s="202"/>
      <c r="J423" s="201"/>
    </row>
    <row r="424" ht="42.75" customHeight="1" spans="1:10">
      <c r="A424" s="198" t="s">
        <v>835</v>
      </c>
      <c r="B424" s="198" t="s">
        <v>836</v>
      </c>
      <c r="C424" s="53" t="s">
        <v>765</v>
      </c>
      <c r="D424" s="53" t="s">
        <v>766</v>
      </c>
      <c r="E424" s="89" t="s">
        <v>837</v>
      </c>
      <c r="F424" s="53" t="s">
        <v>768</v>
      </c>
      <c r="G424" s="89" t="s">
        <v>838</v>
      </c>
      <c r="H424" s="53" t="s">
        <v>839</v>
      </c>
      <c r="I424" s="53" t="s">
        <v>771</v>
      </c>
      <c r="J424" s="89" t="s">
        <v>840</v>
      </c>
    </row>
    <row r="425" ht="42.75" customHeight="1" spans="1:10">
      <c r="A425" s="199"/>
      <c r="B425" s="199"/>
      <c r="C425" s="53" t="s">
        <v>765</v>
      </c>
      <c r="D425" s="53" t="s">
        <v>802</v>
      </c>
      <c r="E425" s="89" t="s">
        <v>841</v>
      </c>
      <c r="F425" s="53" t="s">
        <v>768</v>
      </c>
      <c r="G425" s="89" t="s">
        <v>778</v>
      </c>
      <c r="H425" s="53" t="s">
        <v>779</v>
      </c>
      <c r="I425" s="53" t="s">
        <v>771</v>
      </c>
      <c r="J425" s="89" t="s">
        <v>842</v>
      </c>
    </row>
    <row r="426" ht="42.75" customHeight="1" spans="1:10">
      <c r="A426" s="199"/>
      <c r="B426" s="199"/>
      <c r="C426" s="53" t="s">
        <v>786</v>
      </c>
      <c r="D426" s="53" t="s">
        <v>843</v>
      </c>
      <c r="E426" s="89" t="s">
        <v>844</v>
      </c>
      <c r="F426" s="53" t="s">
        <v>768</v>
      </c>
      <c r="G426" s="89" t="s">
        <v>845</v>
      </c>
      <c r="H426" s="53" t="s">
        <v>779</v>
      </c>
      <c r="I426" s="53" t="s">
        <v>771</v>
      </c>
      <c r="J426" s="89" t="s">
        <v>846</v>
      </c>
    </row>
    <row r="427" ht="42.75" customHeight="1" spans="1:10">
      <c r="A427" s="200"/>
      <c r="B427" s="200"/>
      <c r="C427" s="53" t="s">
        <v>793</v>
      </c>
      <c r="D427" s="53" t="s">
        <v>794</v>
      </c>
      <c r="E427" s="89" t="s">
        <v>847</v>
      </c>
      <c r="F427" s="53" t="s">
        <v>796</v>
      </c>
      <c r="G427" s="89" t="s">
        <v>829</v>
      </c>
      <c r="H427" s="53" t="s">
        <v>779</v>
      </c>
      <c r="I427" s="53" t="s">
        <v>771</v>
      </c>
      <c r="J427" s="89" t="s">
        <v>847</v>
      </c>
    </row>
    <row r="428" ht="42.75" customHeight="1" spans="1:10">
      <c r="A428" s="198" t="s">
        <v>1251</v>
      </c>
      <c r="B428" s="198" t="s">
        <v>1381</v>
      </c>
      <c r="C428" s="53" t="s">
        <v>765</v>
      </c>
      <c r="D428" s="53" t="s">
        <v>802</v>
      </c>
      <c r="E428" s="89" t="s">
        <v>1255</v>
      </c>
      <c r="F428" s="53" t="s">
        <v>768</v>
      </c>
      <c r="G428" s="89" t="s">
        <v>1254</v>
      </c>
      <c r="H428" s="53" t="s">
        <v>779</v>
      </c>
      <c r="I428" s="53" t="s">
        <v>791</v>
      </c>
      <c r="J428" s="89" t="s">
        <v>1255</v>
      </c>
    </row>
    <row r="429" ht="42.75" customHeight="1" spans="1:10">
      <c r="A429" s="199"/>
      <c r="B429" s="199"/>
      <c r="C429" s="53" t="s">
        <v>786</v>
      </c>
      <c r="D429" s="53" t="s">
        <v>787</v>
      </c>
      <c r="E429" s="89" t="s">
        <v>1256</v>
      </c>
      <c r="F429" s="53" t="s">
        <v>768</v>
      </c>
      <c r="G429" s="89" t="s">
        <v>1256</v>
      </c>
      <c r="H429" s="53" t="s">
        <v>779</v>
      </c>
      <c r="I429" s="53" t="s">
        <v>791</v>
      </c>
      <c r="J429" s="89" t="s">
        <v>1256</v>
      </c>
    </row>
    <row r="430" ht="42.75" customHeight="1" spans="1:10">
      <c r="A430" s="200"/>
      <c r="B430" s="200"/>
      <c r="C430" s="53" t="s">
        <v>793</v>
      </c>
      <c r="D430" s="53" t="s">
        <v>794</v>
      </c>
      <c r="E430" s="89" t="s">
        <v>807</v>
      </c>
      <c r="F430" s="53" t="s">
        <v>768</v>
      </c>
      <c r="G430" s="89" t="s">
        <v>808</v>
      </c>
      <c r="H430" s="53" t="s">
        <v>779</v>
      </c>
      <c r="I430" s="53" t="s">
        <v>791</v>
      </c>
      <c r="J430" s="89" t="s">
        <v>807</v>
      </c>
    </row>
    <row r="431" ht="42.75" customHeight="1" spans="1:10">
      <c r="A431" s="198" t="s">
        <v>1382</v>
      </c>
      <c r="B431" s="198" t="s">
        <v>1386</v>
      </c>
      <c r="C431" s="53" t="s">
        <v>765</v>
      </c>
      <c r="D431" s="53" t="s">
        <v>782</v>
      </c>
      <c r="E431" s="89" t="s">
        <v>783</v>
      </c>
      <c r="F431" s="53" t="s">
        <v>768</v>
      </c>
      <c r="G431" s="89" t="s">
        <v>1387</v>
      </c>
      <c r="H431" s="53" t="s">
        <v>839</v>
      </c>
      <c r="I431" s="53" t="s">
        <v>771</v>
      </c>
      <c r="J431" s="89" t="s">
        <v>1388</v>
      </c>
    </row>
    <row r="432" ht="42.75" customHeight="1" spans="1:10">
      <c r="A432" s="199"/>
      <c r="B432" s="199"/>
      <c r="C432" s="53" t="s">
        <v>786</v>
      </c>
      <c r="D432" s="53" t="s">
        <v>787</v>
      </c>
      <c r="E432" s="89" t="s">
        <v>1389</v>
      </c>
      <c r="F432" s="53" t="s">
        <v>768</v>
      </c>
      <c r="G432" s="89" t="s">
        <v>1389</v>
      </c>
      <c r="H432" s="53" t="s">
        <v>779</v>
      </c>
      <c r="I432" s="53" t="s">
        <v>791</v>
      </c>
      <c r="J432" s="89" t="s">
        <v>1388</v>
      </c>
    </row>
    <row r="433" ht="42.75" customHeight="1" spans="1:10">
      <c r="A433" s="200"/>
      <c r="B433" s="200"/>
      <c r="C433" s="53" t="s">
        <v>793</v>
      </c>
      <c r="D433" s="53" t="s">
        <v>794</v>
      </c>
      <c r="E433" s="89" t="s">
        <v>807</v>
      </c>
      <c r="F433" s="53" t="s">
        <v>768</v>
      </c>
      <c r="G433" s="89" t="s">
        <v>808</v>
      </c>
      <c r="H433" s="53" t="s">
        <v>779</v>
      </c>
      <c r="I433" s="53" t="s">
        <v>791</v>
      </c>
      <c r="J433" s="89" t="s">
        <v>1388</v>
      </c>
    </row>
    <row r="434" ht="42.75" customHeight="1" spans="1:10">
      <c r="A434" s="198" t="s">
        <v>1390</v>
      </c>
      <c r="B434" s="198" t="s">
        <v>1391</v>
      </c>
      <c r="C434" s="53" t="s">
        <v>765</v>
      </c>
      <c r="D434" s="53" t="s">
        <v>766</v>
      </c>
      <c r="E434" s="89" t="s">
        <v>1392</v>
      </c>
      <c r="F434" s="53" t="s">
        <v>768</v>
      </c>
      <c r="G434" s="89" t="s">
        <v>126</v>
      </c>
      <c r="H434" s="53" t="s">
        <v>1393</v>
      </c>
      <c r="I434" s="53" t="s">
        <v>771</v>
      </c>
      <c r="J434" s="89" t="s">
        <v>1391</v>
      </c>
    </row>
    <row r="435" ht="42.75" customHeight="1" spans="1:10">
      <c r="A435" s="199"/>
      <c r="B435" s="199"/>
      <c r="C435" s="53" t="s">
        <v>786</v>
      </c>
      <c r="D435" s="53" t="s">
        <v>787</v>
      </c>
      <c r="E435" s="89" t="s">
        <v>1394</v>
      </c>
      <c r="F435" s="53" t="s">
        <v>768</v>
      </c>
      <c r="G435" s="89" t="s">
        <v>1254</v>
      </c>
      <c r="H435" s="53" t="s">
        <v>779</v>
      </c>
      <c r="I435" s="53" t="s">
        <v>791</v>
      </c>
      <c r="J435" s="89" t="s">
        <v>1395</v>
      </c>
    </row>
    <row r="436" ht="42.75" customHeight="1" spans="1:10">
      <c r="A436" s="200"/>
      <c r="B436" s="200"/>
      <c r="C436" s="53" t="s">
        <v>793</v>
      </c>
      <c r="D436" s="53" t="s">
        <v>794</v>
      </c>
      <c r="E436" s="89" t="s">
        <v>807</v>
      </c>
      <c r="F436" s="53" t="s">
        <v>768</v>
      </c>
      <c r="G436" s="89" t="s">
        <v>808</v>
      </c>
      <c r="H436" s="53" t="s">
        <v>779</v>
      </c>
      <c r="I436" s="53" t="s">
        <v>791</v>
      </c>
      <c r="J436" s="89" t="s">
        <v>1396</v>
      </c>
    </row>
    <row r="437" ht="42.75" customHeight="1" spans="1:10">
      <c r="A437" s="198" t="s">
        <v>1243</v>
      </c>
      <c r="B437" s="198" t="s">
        <v>1397</v>
      </c>
      <c r="C437" s="53" t="s">
        <v>765</v>
      </c>
      <c r="D437" s="53" t="s">
        <v>802</v>
      </c>
      <c r="E437" s="89" t="s">
        <v>1398</v>
      </c>
      <c r="F437" s="53" t="s">
        <v>768</v>
      </c>
      <c r="G437" s="89" t="s">
        <v>1255</v>
      </c>
      <c r="H437" s="53" t="s">
        <v>779</v>
      </c>
      <c r="I437" s="53" t="s">
        <v>791</v>
      </c>
      <c r="J437" s="89" t="s">
        <v>1255</v>
      </c>
    </row>
    <row r="438" ht="42.75" customHeight="1" spans="1:10">
      <c r="A438" s="199"/>
      <c r="B438" s="199"/>
      <c r="C438" s="53" t="s">
        <v>786</v>
      </c>
      <c r="D438" s="53" t="s">
        <v>787</v>
      </c>
      <c r="E438" s="89" t="s">
        <v>787</v>
      </c>
      <c r="F438" s="53" t="s">
        <v>796</v>
      </c>
      <c r="G438" s="89" t="s">
        <v>1399</v>
      </c>
      <c r="H438" s="53" t="s">
        <v>779</v>
      </c>
      <c r="I438" s="53" t="s">
        <v>791</v>
      </c>
      <c r="J438" s="89" t="s">
        <v>1397</v>
      </c>
    </row>
    <row r="439" ht="42.75" customHeight="1" spans="1:10">
      <c r="A439" s="200"/>
      <c r="B439" s="200"/>
      <c r="C439" s="53" t="s">
        <v>793</v>
      </c>
      <c r="D439" s="53" t="s">
        <v>794</v>
      </c>
      <c r="E439" s="89" t="s">
        <v>807</v>
      </c>
      <c r="F439" s="53" t="s">
        <v>796</v>
      </c>
      <c r="G439" s="89" t="s">
        <v>808</v>
      </c>
      <c r="H439" s="53" t="s">
        <v>779</v>
      </c>
      <c r="I439" s="53" t="s">
        <v>791</v>
      </c>
      <c r="J439" s="89" t="s">
        <v>1397</v>
      </c>
    </row>
    <row r="440" ht="42" customHeight="1" spans="1:10">
      <c r="A440" s="89" t="s">
        <v>536</v>
      </c>
      <c r="B440" s="201"/>
      <c r="C440" s="201"/>
      <c r="D440" s="201"/>
      <c r="E440" s="201"/>
      <c r="F440" s="202"/>
      <c r="G440" s="201"/>
      <c r="H440" s="202"/>
      <c r="I440" s="202"/>
      <c r="J440" s="201"/>
    </row>
    <row r="441" ht="42.75" customHeight="1" spans="1:10">
      <c r="A441" s="198" t="s">
        <v>835</v>
      </c>
      <c r="B441" s="198" t="s">
        <v>836</v>
      </c>
      <c r="C441" s="53" t="s">
        <v>765</v>
      </c>
      <c r="D441" s="53" t="s">
        <v>766</v>
      </c>
      <c r="E441" s="89" t="s">
        <v>837</v>
      </c>
      <c r="F441" s="53" t="s">
        <v>768</v>
      </c>
      <c r="G441" s="89" t="s">
        <v>838</v>
      </c>
      <c r="H441" s="53" t="s">
        <v>839</v>
      </c>
      <c r="I441" s="53" t="s">
        <v>771</v>
      </c>
      <c r="J441" s="89" t="s">
        <v>840</v>
      </c>
    </row>
    <row r="442" ht="42.75" customHeight="1" spans="1:10">
      <c r="A442" s="199"/>
      <c r="B442" s="199"/>
      <c r="C442" s="53" t="s">
        <v>765</v>
      </c>
      <c r="D442" s="53" t="s">
        <v>802</v>
      </c>
      <c r="E442" s="89" t="s">
        <v>841</v>
      </c>
      <c r="F442" s="53" t="s">
        <v>768</v>
      </c>
      <c r="G442" s="89" t="s">
        <v>778</v>
      </c>
      <c r="H442" s="53" t="s">
        <v>779</v>
      </c>
      <c r="I442" s="53" t="s">
        <v>771</v>
      </c>
      <c r="J442" s="89" t="s">
        <v>842</v>
      </c>
    </row>
    <row r="443" ht="42.75" customHeight="1" spans="1:10">
      <c r="A443" s="199"/>
      <c r="B443" s="199"/>
      <c r="C443" s="53" t="s">
        <v>786</v>
      </c>
      <c r="D443" s="53" t="s">
        <v>843</v>
      </c>
      <c r="E443" s="89" t="s">
        <v>844</v>
      </c>
      <c r="F443" s="53" t="s">
        <v>768</v>
      </c>
      <c r="G443" s="89" t="s">
        <v>845</v>
      </c>
      <c r="H443" s="53" t="s">
        <v>779</v>
      </c>
      <c r="I443" s="53" t="s">
        <v>771</v>
      </c>
      <c r="J443" s="89" t="s">
        <v>846</v>
      </c>
    </row>
    <row r="444" ht="42.75" customHeight="1" spans="1:10">
      <c r="A444" s="200"/>
      <c r="B444" s="200"/>
      <c r="C444" s="53" t="s">
        <v>793</v>
      </c>
      <c r="D444" s="53" t="s">
        <v>794</v>
      </c>
      <c r="E444" s="89" t="s">
        <v>847</v>
      </c>
      <c r="F444" s="53" t="s">
        <v>796</v>
      </c>
      <c r="G444" s="89" t="s">
        <v>829</v>
      </c>
      <c r="H444" s="53" t="s">
        <v>779</v>
      </c>
      <c r="I444" s="53" t="s">
        <v>771</v>
      </c>
      <c r="J444" s="89" t="s">
        <v>847</v>
      </c>
    </row>
    <row r="445" ht="42.75" customHeight="1" spans="1:10">
      <c r="A445" s="198" t="s">
        <v>1243</v>
      </c>
      <c r="B445" s="198" t="s">
        <v>1400</v>
      </c>
      <c r="C445" s="53" t="s">
        <v>765</v>
      </c>
      <c r="D445" s="53" t="s">
        <v>766</v>
      </c>
      <c r="E445" s="89" t="s">
        <v>1245</v>
      </c>
      <c r="F445" s="53" t="s">
        <v>768</v>
      </c>
      <c r="G445" s="89" t="s">
        <v>133</v>
      </c>
      <c r="H445" s="53" t="s">
        <v>825</v>
      </c>
      <c r="I445" s="53" t="s">
        <v>771</v>
      </c>
      <c r="J445" s="89" t="s">
        <v>1247</v>
      </c>
    </row>
    <row r="446" ht="42.75" customHeight="1" spans="1:10">
      <c r="A446" s="199"/>
      <c r="B446" s="199"/>
      <c r="C446" s="53" t="s">
        <v>786</v>
      </c>
      <c r="D446" s="53" t="s">
        <v>787</v>
      </c>
      <c r="E446" s="89" t="s">
        <v>1206</v>
      </c>
      <c r="F446" s="53" t="s">
        <v>768</v>
      </c>
      <c r="G446" s="89" t="s">
        <v>1207</v>
      </c>
      <c r="H446" s="53" t="s">
        <v>273</v>
      </c>
      <c r="I446" s="53" t="s">
        <v>791</v>
      </c>
      <c r="J446" s="89" t="s">
        <v>1248</v>
      </c>
    </row>
    <row r="447" ht="42.75" customHeight="1" spans="1:10">
      <c r="A447" s="200"/>
      <c r="B447" s="200"/>
      <c r="C447" s="53" t="s">
        <v>793</v>
      </c>
      <c r="D447" s="53" t="s">
        <v>794</v>
      </c>
      <c r="E447" s="89" t="s">
        <v>1249</v>
      </c>
      <c r="F447" s="53" t="s">
        <v>796</v>
      </c>
      <c r="G447" s="89" t="s">
        <v>829</v>
      </c>
      <c r="H447" s="53" t="s">
        <v>779</v>
      </c>
      <c r="I447" s="53" t="s">
        <v>771</v>
      </c>
      <c r="J447" s="89" t="s">
        <v>1250</v>
      </c>
    </row>
    <row r="448" ht="42.75" customHeight="1" spans="1:10">
      <c r="A448" s="198" t="s">
        <v>1251</v>
      </c>
      <c r="B448" s="198" t="s">
        <v>1252</v>
      </c>
      <c r="C448" s="53" t="s">
        <v>765</v>
      </c>
      <c r="D448" s="53" t="s">
        <v>802</v>
      </c>
      <c r="E448" s="89" t="s">
        <v>1253</v>
      </c>
      <c r="F448" s="53" t="s">
        <v>768</v>
      </c>
      <c r="G448" s="89" t="s">
        <v>1254</v>
      </c>
      <c r="H448" s="53" t="s">
        <v>273</v>
      </c>
      <c r="I448" s="53" t="s">
        <v>791</v>
      </c>
      <c r="J448" s="89" t="s">
        <v>1255</v>
      </c>
    </row>
    <row r="449" ht="42.75" customHeight="1" spans="1:10">
      <c r="A449" s="199"/>
      <c r="B449" s="199"/>
      <c r="C449" s="53" t="s">
        <v>786</v>
      </c>
      <c r="D449" s="53" t="s">
        <v>787</v>
      </c>
      <c r="E449" s="89" t="s">
        <v>1256</v>
      </c>
      <c r="F449" s="53" t="s">
        <v>768</v>
      </c>
      <c r="G449" s="89" t="s">
        <v>1257</v>
      </c>
      <c r="H449" s="53" t="s">
        <v>273</v>
      </c>
      <c r="I449" s="53" t="s">
        <v>791</v>
      </c>
      <c r="J449" s="89" t="s">
        <v>1258</v>
      </c>
    </row>
    <row r="450" ht="42.75" customHeight="1" spans="1:10">
      <c r="A450" s="200"/>
      <c r="B450" s="200"/>
      <c r="C450" s="53" t="s">
        <v>793</v>
      </c>
      <c r="D450" s="53" t="s">
        <v>794</v>
      </c>
      <c r="E450" s="89" t="s">
        <v>807</v>
      </c>
      <c r="F450" s="53" t="s">
        <v>768</v>
      </c>
      <c r="G450" s="89" t="s">
        <v>808</v>
      </c>
      <c r="H450" s="53" t="s">
        <v>273</v>
      </c>
      <c r="I450" s="53" t="s">
        <v>791</v>
      </c>
      <c r="J450" s="89" t="s">
        <v>807</v>
      </c>
    </row>
    <row r="451" ht="42" customHeight="1" spans="1:10">
      <c r="A451" s="89" t="s">
        <v>547</v>
      </c>
      <c r="B451" s="201"/>
      <c r="C451" s="201"/>
      <c r="D451" s="201"/>
      <c r="E451" s="201"/>
      <c r="F451" s="202"/>
      <c r="G451" s="201"/>
      <c r="H451" s="202"/>
      <c r="I451" s="202"/>
      <c r="J451" s="201"/>
    </row>
    <row r="452" ht="42.75" customHeight="1" spans="1:10">
      <c r="A452" s="198" t="s">
        <v>1243</v>
      </c>
      <c r="B452" s="198" t="s">
        <v>1376</v>
      </c>
      <c r="C452" s="53" t="s">
        <v>765</v>
      </c>
      <c r="D452" s="53" t="s">
        <v>766</v>
      </c>
      <c r="E452" s="89" t="s">
        <v>1245</v>
      </c>
      <c r="F452" s="53" t="s">
        <v>768</v>
      </c>
      <c r="G452" s="89" t="s">
        <v>1246</v>
      </c>
      <c r="H452" s="53" t="s">
        <v>825</v>
      </c>
      <c r="I452" s="53" t="s">
        <v>771</v>
      </c>
      <c r="J452" s="89" t="s">
        <v>1247</v>
      </c>
    </row>
    <row r="453" ht="42.75" customHeight="1" spans="1:10">
      <c r="A453" s="199"/>
      <c r="B453" s="199"/>
      <c r="C453" s="53" t="s">
        <v>786</v>
      </c>
      <c r="D453" s="53" t="s">
        <v>787</v>
      </c>
      <c r="E453" s="89" t="s">
        <v>1206</v>
      </c>
      <c r="F453" s="53" t="s">
        <v>768</v>
      </c>
      <c r="G453" s="89" t="s">
        <v>1207</v>
      </c>
      <c r="H453" s="53" t="s">
        <v>273</v>
      </c>
      <c r="I453" s="53" t="s">
        <v>791</v>
      </c>
      <c r="J453" s="89" t="s">
        <v>1248</v>
      </c>
    </row>
    <row r="454" ht="42.75" customHeight="1" spans="1:10">
      <c r="A454" s="200"/>
      <c r="B454" s="200"/>
      <c r="C454" s="53" t="s">
        <v>793</v>
      </c>
      <c r="D454" s="53" t="s">
        <v>794</v>
      </c>
      <c r="E454" s="89" t="s">
        <v>1249</v>
      </c>
      <c r="F454" s="53" t="s">
        <v>796</v>
      </c>
      <c r="G454" s="89" t="s">
        <v>829</v>
      </c>
      <c r="H454" s="53" t="s">
        <v>779</v>
      </c>
      <c r="I454" s="53" t="s">
        <v>771</v>
      </c>
      <c r="J454" s="89" t="s">
        <v>1250</v>
      </c>
    </row>
    <row r="455" ht="42.75" customHeight="1" spans="1:10">
      <c r="A455" s="198" t="s">
        <v>835</v>
      </c>
      <c r="B455" s="198" t="s">
        <v>836</v>
      </c>
      <c r="C455" s="53" t="s">
        <v>765</v>
      </c>
      <c r="D455" s="53" t="s">
        <v>766</v>
      </c>
      <c r="E455" s="89" t="s">
        <v>837</v>
      </c>
      <c r="F455" s="53" t="s">
        <v>768</v>
      </c>
      <c r="G455" s="89" t="s">
        <v>838</v>
      </c>
      <c r="H455" s="53" t="s">
        <v>839</v>
      </c>
      <c r="I455" s="53" t="s">
        <v>771</v>
      </c>
      <c r="J455" s="89" t="s">
        <v>840</v>
      </c>
    </row>
    <row r="456" ht="42.75" customHeight="1" spans="1:10">
      <c r="A456" s="199"/>
      <c r="B456" s="199"/>
      <c r="C456" s="53" t="s">
        <v>765</v>
      </c>
      <c r="D456" s="53" t="s">
        <v>802</v>
      </c>
      <c r="E456" s="89" t="s">
        <v>841</v>
      </c>
      <c r="F456" s="53" t="s">
        <v>768</v>
      </c>
      <c r="G456" s="89" t="s">
        <v>778</v>
      </c>
      <c r="H456" s="53" t="s">
        <v>779</v>
      </c>
      <c r="I456" s="53" t="s">
        <v>771</v>
      </c>
      <c r="J456" s="89" t="s">
        <v>842</v>
      </c>
    </row>
    <row r="457" ht="42.75" customHeight="1" spans="1:10">
      <c r="A457" s="199"/>
      <c r="B457" s="199"/>
      <c r="C457" s="53" t="s">
        <v>786</v>
      </c>
      <c r="D457" s="53" t="s">
        <v>843</v>
      </c>
      <c r="E457" s="89" t="s">
        <v>844</v>
      </c>
      <c r="F457" s="53" t="s">
        <v>768</v>
      </c>
      <c r="G457" s="89" t="s">
        <v>845</v>
      </c>
      <c r="H457" s="53" t="s">
        <v>779</v>
      </c>
      <c r="I457" s="53" t="s">
        <v>771</v>
      </c>
      <c r="J457" s="89" t="s">
        <v>846</v>
      </c>
    </row>
    <row r="458" ht="42.75" customHeight="1" spans="1:10">
      <c r="A458" s="200"/>
      <c r="B458" s="200"/>
      <c r="C458" s="53" t="s">
        <v>793</v>
      </c>
      <c r="D458" s="53" t="s">
        <v>794</v>
      </c>
      <c r="E458" s="89" t="s">
        <v>847</v>
      </c>
      <c r="F458" s="53" t="s">
        <v>796</v>
      </c>
      <c r="G458" s="89" t="s">
        <v>829</v>
      </c>
      <c r="H458" s="53" t="s">
        <v>779</v>
      </c>
      <c r="I458" s="53" t="s">
        <v>771</v>
      </c>
      <c r="J458" s="89" t="s">
        <v>847</v>
      </c>
    </row>
    <row r="459" ht="42.75" customHeight="1" spans="1:10">
      <c r="A459" s="198" t="s">
        <v>1352</v>
      </c>
      <c r="B459" s="198" t="s">
        <v>1401</v>
      </c>
      <c r="C459" s="53" t="s">
        <v>765</v>
      </c>
      <c r="D459" s="53" t="s">
        <v>766</v>
      </c>
      <c r="E459" s="89" t="s">
        <v>1354</v>
      </c>
      <c r="F459" s="53" t="s">
        <v>768</v>
      </c>
      <c r="G459" s="89" t="s">
        <v>902</v>
      </c>
      <c r="H459" s="53" t="s">
        <v>779</v>
      </c>
      <c r="I459" s="53" t="s">
        <v>771</v>
      </c>
      <c r="J459" s="89" t="s">
        <v>1355</v>
      </c>
    </row>
    <row r="460" ht="42.75" customHeight="1" spans="1:10">
      <c r="A460" s="199"/>
      <c r="B460" s="199"/>
      <c r="C460" s="53" t="s">
        <v>765</v>
      </c>
      <c r="D460" s="53" t="s">
        <v>802</v>
      </c>
      <c r="E460" s="89" t="s">
        <v>1316</v>
      </c>
      <c r="F460" s="53" t="s">
        <v>768</v>
      </c>
      <c r="G460" s="89" t="s">
        <v>778</v>
      </c>
      <c r="H460" s="53" t="s">
        <v>779</v>
      </c>
      <c r="I460" s="53" t="s">
        <v>771</v>
      </c>
      <c r="J460" s="89" t="s">
        <v>1356</v>
      </c>
    </row>
    <row r="461" ht="42.75" customHeight="1" spans="1:10">
      <c r="A461" s="199"/>
      <c r="B461" s="199"/>
      <c r="C461" s="53" t="s">
        <v>765</v>
      </c>
      <c r="D461" s="53" t="s">
        <v>802</v>
      </c>
      <c r="E461" s="89" t="s">
        <v>1357</v>
      </c>
      <c r="F461" s="53" t="s">
        <v>768</v>
      </c>
      <c r="G461" s="89" t="s">
        <v>778</v>
      </c>
      <c r="H461" s="53" t="s">
        <v>779</v>
      </c>
      <c r="I461" s="53" t="s">
        <v>771</v>
      </c>
      <c r="J461" s="89" t="s">
        <v>1358</v>
      </c>
    </row>
    <row r="462" ht="42.75" customHeight="1" spans="1:10">
      <c r="A462" s="199"/>
      <c r="B462" s="199"/>
      <c r="C462" s="53" t="s">
        <v>786</v>
      </c>
      <c r="D462" s="53" t="s">
        <v>934</v>
      </c>
      <c r="E462" s="89" t="s">
        <v>1299</v>
      </c>
      <c r="F462" s="53" t="s">
        <v>796</v>
      </c>
      <c r="G462" s="89" t="s">
        <v>1359</v>
      </c>
      <c r="H462" s="53" t="s">
        <v>960</v>
      </c>
      <c r="I462" s="53" t="s">
        <v>771</v>
      </c>
      <c r="J462" s="89" t="s">
        <v>1301</v>
      </c>
    </row>
    <row r="463" ht="42.75" customHeight="1" spans="1:10">
      <c r="A463" s="200"/>
      <c r="B463" s="200"/>
      <c r="C463" s="53" t="s">
        <v>793</v>
      </c>
      <c r="D463" s="53" t="s">
        <v>794</v>
      </c>
      <c r="E463" s="89" t="s">
        <v>1291</v>
      </c>
      <c r="F463" s="53" t="s">
        <v>796</v>
      </c>
      <c r="G463" s="89" t="s">
        <v>902</v>
      </c>
      <c r="H463" s="53" t="s">
        <v>779</v>
      </c>
      <c r="I463" s="53" t="s">
        <v>771</v>
      </c>
      <c r="J463" s="89" t="s">
        <v>1302</v>
      </c>
    </row>
    <row r="464" ht="42" customHeight="1" spans="1:10">
      <c r="A464" s="89" t="s">
        <v>557</v>
      </c>
      <c r="B464" s="201"/>
      <c r="C464" s="201"/>
      <c r="D464" s="201"/>
      <c r="E464" s="201"/>
      <c r="F464" s="202"/>
      <c r="G464" s="201"/>
      <c r="H464" s="202"/>
      <c r="I464" s="202"/>
      <c r="J464" s="201"/>
    </row>
    <row r="465" ht="42.75" customHeight="1" spans="1:10">
      <c r="A465" s="198" t="s">
        <v>1352</v>
      </c>
      <c r="B465" s="198" t="s">
        <v>1402</v>
      </c>
      <c r="C465" s="53" t="s">
        <v>765</v>
      </c>
      <c r="D465" s="53" t="s">
        <v>766</v>
      </c>
      <c r="E465" s="89" t="s">
        <v>1354</v>
      </c>
      <c r="F465" s="53" t="s">
        <v>768</v>
      </c>
      <c r="G465" s="89" t="s">
        <v>902</v>
      </c>
      <c r="H465" s="53" t="s">
        <v>779</v>
      </c>
      <c r="I465" s="53" t="s">
        <v>771</v>
      </c>
      <c r="J465" s="89" t="s">
        <v>1355</v>
      </c>
    </row>
    <row r="466" ht="42.75" customHeight="1" spans="1:10">
      <c r="A466" s="199"/>
      <c r="B466" s="199"/>
      <c r="C466" s="53" t="s">
        <v>765</v>
      </c>
      <c r="D466" s="53" t="s">
        <v>802</v>
      </c>
      <c r="E466" s="89" t="s">
        <v>1316</v>
      </c>
      <c r="F466" s="53" t="s">
        <v>768</v>
      </c>
      <c r="G466" s="89" t="s">
        <v>778</v>
      </c>
      <c r="H466" s="53" t="s">
        <v>779</v>
      </c>
      <c r="I466" s="53" t="s">
        <v>771</v>
      </c>
      <c r="J466" s="89" t="s">
        <v>1356</v>
      </c>
    </row>
    <row r="467" ht="42.75" customHeight="1" spans="1:10">
      <c r="A467" s="199"/>
      <c r="B467" s="199"/>
      <c r="C467" s="53" t="s">
        <v>765</v>
      </c>
      <c r="D467" s="53" t="s">
        <v>802</v>
      </c>
      <c r="E467" s="89" t="s">
        <v>1357</v>
      </c>
      <c r="F467" s="53" t="s">
        <v>768</v>
      </c>
      <c r="G467" s="89" t="s">
        <v>778</v>
      </c>
      <c r="H467" s="53" t="s">
        <v>779</v>
      </c>
      <c r="I467" s="53" t="s">
        <v>771</v>
      </c>
      <c r="J467" s="89" t="s">
        <v>1358</v>
      </c>
    </row>
    <row r="468" ht="42.75" customHeight="1" spans="1:10">
      <c r="A468" s="199"/>
      <c r="B468" s="199"/>
      <c r="C468" s="53" t="s">
        <v>786</v>
      </c>
      <c r="D468" s="53" t="s">
        <v>934</v>
      </c>
      <c r="E468" s="89" t="s">
        <v>1299</v>
      </c>
      <c r="F468" s="53" t="s">
        <v>796</v>
      </c>
      <c r="G468" s="89" t="s">
        <v>1359</v>
      </c>
      <c r="H468" s="53" t="s">
        <v>960</v>
      </c>
      <c r="I468" s="53" t="s">
        <v>771</v>
      </c>
      <c r="J468" s="89" t="s">
        <v>1301</v>
      </c>
    </row>
    <row r="469" ht="42.75" customHeight="1" spans="1:10">
      <c r="A469" s="200"/>
      <c r="B469" s="200"/>
      <c r="C469" s="53" t="s">
        <v>793</v>
      </c>
      <c r="D469" s="53" t="s">
        <v>794</v>
      </c>
      <c r="E469" s="89" t="s">
        <v>1291</v>
      </c>
      <c r="F469" s="53" t="s">
        <v>796</v>
      </c>
      <c r="G469" s="89" t="s">
        <v>902</v>
      </c>
      <c r="H469" s="53" t="s">
        <v>779</v>
      </c>
      <c r="I469" s="53" t="s">
        <v>771</v>
      </c>
      <c r="J469" s="89" t="s">
        <v>1302</v>
      </c>
    </row>
    <row r="470" ht="42.75" customHeight="1" spans="1:10">
      <c r="A470" s="198" t="s">
        <v>1403</v>
      </c>
      <c r="B470" s="198" t="s">
        <v>1404</v>
      </c>
      <c r="C470" s="53" t="s">
        <v>765</v>
      </c>
      <c r="D470" s="53" t="s">
        <v>766</v>
      </c>
      <c r="E470" s="89" t="s">
        <v>1295</v>
      </c>
      <c r="F470" s="53" t="s">
        <v>796</v>
      </c>
      <c r="G470" s="89" t="s">
        <v>1405</v>
      </c>
      <c r="H470" s="53" t="s">
        <v>1296</v>
      </c>
      <c r="I470" s="53" t="s">
        <v>771</v>
      </c>
      <c r="J470" s="89" t="s">
        <v>1288</v>
      </c>
    </row>
    <row r="471" ht="42.75" customHeight="1" spans="1:10">
      <c r="A471" s="199"/>
      <c r="B471" s="199"/>
      <c r="C471" s="53" t="s">
        <v>765</v>
      </c>
      <c r="D471" s="53" t="s">
        <v>766</v>
      </c>
      <c r="E471" s="89" t="s">
        <v>1354</v>
      </c>
      <c r="F471" s="53" t="s">
        <v>768</v>
      </c>
      <c r="G471" s="89" t="s">
        <v>778</v>
      </c>
      <c r="H471" s="53" t="s">
        <v>779</v>
      </c>
      <c r="I471" s="53" t="s">
        <v>791</v>
      </c>
      <c r="J471" s="89" t="s">
        <v>1355</v>
      </c>
    </row>
    <row r="472" ht="42.75" customHeight="1" spans="1:10">
      <c r="A472" s="199"/>
      <c r="B472" s="199"/>
      <c r="C472" s="53" t="s">
        <v>765</v>
      </c>
      <c r="D472" s="53" t="s">
        <v>802</v>
      </c>
      <c r="E472" s="89" t="s">
        <v>1316</v>
      </c>
      <c r="F472" s="53" t="s">
        <v>768</v>
      </c>
      <c r="G472" s="89" t="s">
        <v>778</v>
      </c>
      <c r="H472" s="53" t="s">
        <v>779</v>
      </c>
      <c r="I472" s="53" t="s">
        <v>791</v>
      </c>
      <c r="J472" s="89" t="s">
        <v>1356</v>
      </c>
    </row>
    <row r="473" ht="42.75" customHeight="1" spans="1:10">
      <c r="A473" s="199"/>
      <c r="B473" s="199"/>
      <c r="C473" s="53" t="s">
        <v>765</v>
      </c>
      <c r="D473" s="53" t="s">
        <v>802</v>
      </c>
      <c r="E473" s="89" t="s">
        <v>1357</v>
      </c>
      <c r="F473" s="53" t="s">
        <v>768</v>
      </c>
      <c r="G473" s="89" t="s">
        <v>778</v>
      </c>
      <c r="H473" s="53" t="s">
        <v>779</v>
      </c>
      <c r="I473" s="53" t="s">
        <v>791</v>
      </c>
      <c r="J473" s="89" t="s">
        <v>1358</v>
      </c>
    </row>
    <row r="474" ht="42.75" customHeight="1" spans="1:10">
      <c r="A474" s="199"/>
      <c r="B474" s="199"/>
      <c r="C474" s="53" t="s">
        <v>765</v>
      </c>
      <c r="D474" s="53" t="s">
        <v>780</v>
      </c>
      <c r="E474" s="89" t="s">
        <v>1406</v>
      </c>
      <c r="F474" s="53" t="s">
        <v>768</v>
      </c>
      <c r="G474" s="89" t="s">
        <v>778</v>
      </c>
      <c r="H474" s="53" t="s">
        <v>779</v>
      </c>
      <c r="I474" s="53" t="s">
        <v>791</v>
      </c>
      <c r="J474" s="89" t="s">
        <v>1407</v>
      </c>
    </row>
    <row r="475" ht="42.75" customHeight="1" spans="1:10">
      <c r="A475" s="199"/>
      <c r="B475" s="199"/>
      <c r="C475" s="53" t="s">
        <v>786</v>
      </c>
      <c r="D475" s="53" t="s">
        <v>843</v>
      </c>
      <c r="E475" s="89" t="s">
        <v>1408</v>
      </c>
      <c r="F475" s="53" t="s">
        <v>768</v>
      </c>
      <c r="G475" s="89" t="s">
        <v>1409</v>
      </c>
      <c r="H475" s="53" t="s">
        <v>1143</v>
      </c>
      <c r="I475" s="53" t="s">
        <v>791</v>
      </c>
      <c r="J475" s="89" t="s">
        <v>1410</v>
      </c>
    </row>
    <row r="476" ht="42.75" customHeight="1" spans="1:10">
      <c r="A476" s="199"/>
      <c r="B476" s="199"/>
      <c r="C476" s="53" t="s">
        <v>786</v>
      </c>
      <c r="D476" s="53" t="s">
        <v>934</v>
      </c>
      <c r="E476" s="89" t="s">
        <v>1299</v>
      </c>
      <c r="F476" s="53" t="s">
        <v>796</v>
      </c>
      <c r="G476" s="89" t="s">
        <v>131</v>
      </c>
      <c r="H476" s="53" t="s">
        <v>960</v>
      </c>
      <c r="I476" s="53" t="s">
        <v>771</v>
      </c>
      <c r="J476" s="89" t="s">
        <v>1301</v>
      </c>
    </row>
    <row r="477" ht="42.75" customHeight="1" spans="1:10">
      <c r="A477" s="200"/>
      <c r="B477" s="200"/>
      <c r="C477" s="53" t="s">
        <v>793</v>
      </c>
      <c r="D477" s="53" t="s">
        <v>794</v>
      </c>
      <c r="E477" s="89" t="s">
        <v>1291</v>
      </c>
      <c r="F477" s="53" t="s">
        <v>768</v>
      </c>
      <c r="G477" s="89" t="s">
        <v>829</v>
      </c>
      <c r="H477" s="53" t="s">
        <v>779</v>
      </c>
      <c r="I477" s="53" t="s">
        <v>791</v>
      </c>
      <c r="J477" s="89" t="s">
        <v>1302</v>
      </c>
    </row>
    <row r="478" ht="42.75" customHeight="1" spans="1:10">
      <c r="A478" s="198" t="s">
        <v>835</v>
      </c>
      <c r="B478" s="198" t="s">
        <v>836</v>
      </c>
      <c r="C478" s="53" t="s">
        <v>765</v>
      </c>
      <c r="D478" s="53" t="s">
        <v>766</v>
      </c>
      <c r="E478" s="89" t="s">
        <v>837</v>
      </c>
      <c r="F478" s="53" t="s">
        <v>768</v>
      </c>
      <c r="G478" s="89" t="s">
        <v>838</v>
      </c>
      <c r="H478" s="53" t="s">
        <v>839</v>
      </c>
      <c r="I478" s="53" t="s">
        <v>771</v>
      </c>
      <c r="J478" s="89" t="s">
        <v>840</v>
      </c>
    </row>
    <row r="479" ht="42.75" customHeight="1" spans="1:10">
      <c r="A479" s="199"/>
      <c r="B479" s="199"/>
      <c r="C479" s="53" t="s">
        <v>765</v>
      </c>
      <c r="D479" s="53" t="s">
        <v>802</v>
      </c>
      <c r="E479" s="89" t="s">
        <v>841</v>
      </c>
      <c r="F479" s="53" t="s">
        <v>768</v>
      </c>
      <c r="G479" s="89" t="s">
        <v>778</v>
      </c>
      <c r="H479" s="53" t="s">
        <v>779</v>
      </c>
      <c r="I479" s="53" t="s">
        <v>771</v>
      </c>
      <c r="J479" s="89" t="s">
        <v>842</v>
      </c>
    </row>
    <row r="480" ht="42.75" customHeight="1" spans="1:10">
      <c r="A480" s="199"/>
      <c r="B480" s="199"/>
      <c r="C480" s="53" t="s">
        <v>786</v>
      </c>
      <c r="D480" s="53" t="s">
        <v>843</v>
      </c>
      <c r="E480" s="89" t="s">
        <v>844</v>
      </c>
      <c r="F480" s="53" t="s">
        <v>768</v>
      </c>
      <c r="G480" s="89" t="s">
        <v>845</v>
      </c>
      <c r="H480" s="53" t="s">
        <v>779</v>
      </c>
      <c r="I480" s="53" t="s">
        <v>771</v>
      </c>
      <c r="J480" s="89" t="s">
        <v>846</v>
      </c>
    </row>
    <row r="481" ht="42.75" customHeight="1" spans="1:10">
      <c r="A481" s="200"/>
      <c r="B481" s="200"/>
      <c r="C481" s="53" t="s">
        <v>793</v>
      </c>
      <c r="D481" s="53" t="s">
        <v>794</v>
      </c>
      <c r="E481" s="89" t="s">
        <v>847</v>
      </c>
      <c r="F481" s="53" t="s">
        <v>796</v>
      </c>
      <c r="G481" s="89" t="s">
        <v>829</v>
      </c>
      <c r="H481" s="53" t="s">
        <v>779</v>
      </c>
      <c r="I481" s="53" t="s">
        <v>771</v>
      </c>
      <c r="J481" s="89" t="s">
        <v>847</v>
      </c>
    </row>
    <row r="482" ht="42" customHeight="1" spans="1:10">
      <c r="A482" s="89" t="s">
        <v>575</v>
      </c>
      <c r="B482" s="201"/>
      <c r="C482" s="201"/>
      <c r="D482" s="201"/>
      <c r="E482" s="201"/>
      <c r="F482" s="202"/>
      <c r="G482" s="201"/>
      <c r="H482" s="202"/>
      <c r="I482" s="202"/>
      <c r="J482" s="201"/>
    </row>
    <row r="483" ht="42.75" customHeight="1" spans="1:10">
      <c r="A483" s="198" t="s">
        <v>1251</v>
      </c>
      <c r="B483" s="198" t="s">
        <v>1252</v>
      </c>
      <c r="C483" s="53" t="s">
        <v>765</v>
      </c>
      <c r="D483" s="53" t="s">
        <v>802</v>
      </c>
      <c r="E483" s="89" t="s">
        <v>1253</v>
      </c>
      <c r="F483" s="53" t="s">
        <v>768</v>
      </c>
      <c r="G483" s="89" t="s">
        <v>1254</v>
      </c>
      <c r="H483" s="53" t="s">
        <v>273</v>
      </c>
      <c r="I483" s="53" t="s">
        <v>791</v>
      </c>
      <c r="J483" s="89" t="s">
        <v>1255</v>
      </c>
    </row>
    <row r="484" ht="42.75" customHeight="1" spans="1:10">
      <c r="A484" s="199"/>
      <c r="B484" s="199"/>
      <c r="C484" s="53" t="s">
        <v>786</v>
      </c>
      <c r="D484" s="53" t="s">
        <v>787</v>
      </c>
      <c r="E484" s="89" t="s">
        <v>1256</v>
      </c>
      <c r="F484" s="53" t="s">
        <v>768</v>
      </c>
      <c r="G484" s="89" t="s">
        <v>1257</v>
      </c>
      <c r="H484" s="53" t="s">
        <v>273</v>
      </c>
      <c r="I484" s="53" t="s">
        <v>791</v>
      </c>
      <c r="J484" s="89" t="s">
        <v>1258</v>
      </c>
    </row>
    <row r="485" ht="42.75" customHeight="1" spans="1:10">
      <c r="A485" s="200"/>
      <c r="B485" s="200"/>
      <c r="C485" s="53" t="s">
        <v>793</v>
      </c>
      <c r="D485" s="53" t="s">
        <v>794</v>
      </c>
      <c r="E485" s="89" t="s">
        <v>807</v>
      </c>
      <c r="F485" s="53" t="s">
        <v>768</v>
      </c>
      <c r="G485" s="89" t="s">
        <v>808</v>
      </c>
      <c r="H485" s="53" t="s">
        <v>273</v>
      </c>
      <c r="I485" s="53" t="s">
        <v>791</v>
      </c>
      <c r="J485" s="89" t="s">
        <v>807</v>
      </c>
    </row>
    <row r="486" ht="42.75" customHeight="1" spans="1:10">
      <c r="A486" s="198" t="s">
        <v>1382</v>
      </c>
      <c r="B486" s="198" t="s">
        <v>1411</v>
      </c>
      <c r="C486" s="53" t="s">
        <v>765</v>
      </c>
      <c r="D486" s="53" t="s">
        <v>766</v>
      </c>
      <c r="E486" s="89" t="s">
        <v>1261</v>
      </c>
      <c r="F486" s="53" t="s">
        <v>796</v>
      </c>
      <c r="G486" s="89" t="s">
        <v>126</v>
      </c>
      <c r="H486" s="53" t="s">
        <v>825</v>
      </c>
      <c r="I486" s="53" t="s">
        <v>771</v>
      </c>
      <c r="J486" s="89" t="s">
        <v>1261</v>
      </c>
    </row>
    <row r="487" ht="42.75" customHeight="1" spans="1:10">
      <c r="A487" s="199"/>
      <c r="B487" s="199"/>
      <c r="C487" s="53" t="s">
        <v>765</v>
      </c>
      <c r="D487" s="53" t="s">
        <v>802</v>
      </c>
      <c r="E487" s="89" t="s">
        <v>1262</v>
      </c>
      <c r="F487" s="53" t="s">
        <v>768</v>
      </c>
      <c r="G487" s="89" t="s">
        <v>1263</v>
      </c>
      <c r="H487" s="53" t="s">
        <v>273</v>
      </c>
      <c r="I487" s="53" t="s">
        <v>791</v>
      </c>
      <c r="J487" s="89" t="s">
        <v>1262</v>
      </c>
    </row>
    <row r="488" ht="42.75" customHeight="1" spans="1:10">
      <c r="A488" s="199"/>
      <c r="B488" s="199"/>
      <c r="C488" s="53" t="s">
        <v>786</v>
      </c>
      <c r="D488" s="53" t="s">
        <v>787</v>
      </c>
      <c r="E488" s="89" t="s">
        <v>1264</v>
      </c>
      <c r="F488" s="53" t="s">
        <v>768</v>
      </c>
      <c r="G488" s="89" t="s">
        <v>1207</v>
      </c>
      <c r="H488" s="53" t="s">
        <v>273</v>
      </c>
      <c r="I488" s="53" t="s">
        <v>791</v>
      </c>
      <c r="J488" s="89" t="s">
        <v>1264</v>
      </c>
    </row>
    <row r="489" ht="42.75" customHeight="1" spans="1:10">
      <c r="A489" s="199"/>
      <c r="B489" s="199"/>
      <c r="C489" s="53" t="s">
        <v>793</v>
      </c>
      <c r="D489" s="53" t="s">
        <v>794</v>
      </c>
      <c r="E489" s="89" t="s">
        <v>1209</v>
      </c>
      <c r="F489" s="53" t="s">
        <v>796</v>
      </c>
      <c r="G489" s="89" t="s">
        <v>829</v>
      </c>
      <c r="H489" s="53" t="s">
        <v>779</v>
      </c>
      <c r="I489" s="53" t="s">
        <v>771</v>
      </c>
      <c r="J489" s="89" t="s">
        <v>1265</v>
      </c>
    </row>
    <row r="490" ht="42.75" customHeight="1" spans="1:10">
      <c r="A490" s="200"/>
      <c r="B490" s="200"/>
      <c r="C490" s="53" t="s">
        <v>793</v>
      </c>
      <c r="D490" s="53" t="s">
        <v>794</v>
      </c>
      <c r="E490" s="89" t="s">
        <v>1266</v>
      </c>
      <c r="F490" s="53" t="s">
        <v>796</v>
      </c>
      <c r="G490" s="89" t="s">
        <v>829</v>
      </c>
      <c r="H490" s="53" t="s">
        <v>779</v>
      </c>
      <c r="I490" s="53" t="s">
        <v>771</v>
      </c>
      <c r="J490" s="89" t="s">
        <v>1267</v>
      </c>
    </row>
    <row r="491" ht="42.75" customHeight="1" spans="1:10">
      <c r="A491" s="198" t="s">
        <v>835</v>
      </c>
      <c r="B491" s="198" t="s">
        <v>836</v>
      </c>
      <c r="C491" s="53" t="s">
        <v>765</v>
      </c>
      <c r="D491" s="53" t="s">
        <v>766</v>
      </c>
      <c r="E491" s="89" t="s">
        <v>837</v>
      </c>
      <c r="F491" s="53" t="s">
        <v>768</v>
      </c>
      <c r="G491" s="89" t="s">
        <v>838</v>
      </c>
      <c r="H491" s="53" t="s">
        <v>839</v>
      </c>
      <c r="I491" s="53" t="s">
        <v>771</v>
      </c>
      <c r="J491" s="89" t="s">
        <v>840</v>
      </c>
    </row>
    <row r="492" ht="42.75" customHeight="1" spans="1:10">
      <c r="A492" s="199"/>
      <c r="B492" s="199"/>
      <c r="C492" s="53" t="s">
        <v>765</v>
      </c>
      <c r="D492" s="53" t="s">
        <v>802</v>
      </c>
      <c r="E492" s="89" t="s">
        <v>841</v>
      </c>
      <c r="F492" s="53" t="s">
        <v>768</v>
      </c>
      <c r="G492" s="89" t="s">
        <v>778</v>
      </c>
      <c r="H492" s="53" t="s">
        <v>779</v>
      </c>
      <c r="I492" s="53" t="s">
        <v>771</v>
      </c>
      <c r="J492" s="89" t="s">
        <v>842</v>
      </c>
    </row>
    <row r="493" ht="42.75" customHeight="1" spans="1:10">
      <c r="A493" s="199"/>
      <c r="B493" s="199"/>
      <c r="C493" s="53" t="s">
        <v>786</v>
      </c>
      <c r="D493" s="53" t="s">
        <v>843</v>
      </c>
      <c r="E493" s="89" t="s">
        <v>844</v>
      </c>
      <c r="F493" s="53" t="s">
        <v>768</v>
      </c>
      <c r="G493" s="89" t="s">
        <v>845</v>
      </c>
      <c r="H493" s="53" t="s">
        <v>779</v>
      </c>
      <c r="I493" s="53" t="s">
        <v>771</v>
      </c>
      <c r="J493" s="89" t="s">
        <v>846</v>
      </c>
    </row>
    <row r="494" ht="42.75" customHeight="1" spans="1:10">
      <c r="A494" s="200"/>
      <c r="B494" s="200"/>
      <c r="C494" s="53" t="s">
        <v>793</v>
      </c>
      <c r="D494" s="53" t="s">
        <v>794</v>
      </c>
      <c r="E494" s="89" t="s">
        <v>847</v>
      </c>
      <c r="F494" s="53" t="s">
        <v>796</v>
      </c>
      <c r="G494" s="89" t="s">
        <v>829</v>
      </c>
      <c r="H494" s="53" t="s">
        <v>779</v>
      </c>
      <c r="I494" s="53" t="s">
        <v>771</v>
      </c>
      <c r="J494" s="89" t="s">
        <v>847</v>
      </c>
    </row>
    <row r="495" ht="42.75" customHeight="1" spans="1:10">
      <c r="A495" s="198" t="s">
        <v>1243</v>
      </c>
      <c r="B495" s="198" t="s">
        <v>1376</v>
      </c>
      <c r="C495" s="53" t="s">
        <v>765</v>
      </c>
      <c r="D495" s="53" t="s">
        <v>766</v>
      </c>
      <c r="E495" s="89" t="s">
        <v>1245</v>
      </c>
      <c r="F495" s="53" t="s">
        <v>768</v>
      </c>
      <c r="G495" s="89" t="s">
        <v>1246</v>
      </c>
      <c r="H495" s="53" t="s">
        <v>825</v>
      </c>
      <c r="I495" s="53" t="s">
        <v>771</v>
      </c>
      <c r="J495" s="89" t="s">
        <v>1247</v>
      </c>
    </row>
    <row r="496" ht="42.75" customHeight="1" spans="1:10">
      <c r="A496" s="199"/>
      <c r="B496" s="199"/>
      <c r="C496" s="53" t="s">
        <v>786</v>
      </c>
      <c r="D496" s="53" t="s">
        <v>787</v>
      </c>
      <c r="E496" s="89" t="s">
        <v>1206</v>
      </c>
      <c r="F496" s="53" t="s">
        <v>768</v>
      </c>
      <c r="G496" s="89" t="s">
        <v>1207</v>
      </c>
      <c r="H496" s="53" t="s">
        <v>273</v>
      </c>
      <c r="I496" s="53" t="s">
        <v>791</v>
      </c>
      <c r="J496" s="89" t="s">
        <v>1248</v>
      </c>
    </row>
    <row r="497" ht="42.75" customHeight="1" spans="1:10">
      <c r="A497" s="200"/>
      <c r="B497" s="200"/>
      <c r="C497" s="53" t="s">
        <v>793</v>
      </c>
      <c r="D497" s="53" t="s">
        <v>794</v>
      </c>
      <c r="E497" s="89" t="s">
        <v>1249</v>
      </c>
      <c r="F497" s="53" t="s">
        <v>796</v>
      </c>
      <c r="G497" s="89" t="s">
        <v>829</v>
      </c>
      <c r="H497" s="53" t="s">
        <v>779</v>
      </c>
      <c r="I497" s="53" t="s">
        <v>771</v>
      </c>
      <c r="J497" s="89" t="s">
        <v>1250</v>
      </c>
    </row>
    <row r="498" ht="42" customHeight="1" spans="1:10">
      <c r="A498" s="89" t="s">
        <v>563</v>
      </c>
      <c r="B498" s="201"/>
      <c r="C498" s="201"/>
      <c r="D498" s="201"/>
      <c r="E498" s="201"/>
      <c r="F498" s="202"/>
      <c r="G498" s="201"/>
      <c r="H498" s="202"/>
      <c r="I498" s="202"/>
      <c r="J498" s="201"/>
    </row>
    <row r="499" ht="42.75" customHeight="1" spans="1:10">
      <c r="A499" s="198" t="s">
        <v>835</v>
      </c>
      <c r="B499" s="198" t="s">
        <v>836</v>
      </c>
      <c r="C499" s="53" t="s">
        <v>765</v>
      </c>
      <c r="D499" s="53" t="s">
        <v>766</v>
      </c>
      <c r="E499" s="89" t="s">
        <v>837</v>
      </c>
      <c r="F499" s="53" t="s">
        <v>768</v>
      </c>
      <c r="G499" s="89" t="s">
        <v>838</v>
      </c>
      <c r="H499" s="53" t="s">
        <v>839</v>
      </c>
      <c r="I499" s="53" t="s">
        <v>771</v>
      </c>
      <c r="J499" s="89" t="s">
        <v>840</v>
      </c>
    </row>
    <row r="500" ht="42.75" customHeight="1" spans="1:10">
      <c r="A500" s="199"/>
      <c r="B500" s="199"/>
      <c r="C500" s="53" t="s">
        <v>765</v>
      </c>
      <c r="D500" s="53" t="s">
        <v>802</v>
      </c>
      <c r="E500" s="89" t="s">
        <v>841</v>
      </c>
      <c r="F500" s="53" t="s">
        <v>768</v>
      </c>
      <c r="G500" s="89" t="s">
        <v>778</v>
      </c>
      <c r="H500" s="53" t="s">
        <v>779</v>
      </c>
      <c r="I500" s="53" t="s">
        <v>771</v>
      </c>
      <c r="J500" s="89" t="s">
        <v>842</v>
      </c>
    </row>
    <row r="501" ht="42.75" customHeight="1" spans="1:10">
      <c r="A501" s="199"/>
      <c r="B501" s="199"/>
      <c r="C501" s="53" t="s">
        <v>786</v>
      </c>
      <c r="D501" s="53" t="s">
        <v>843</v>
      </c>
      <c r="E501" s="89" t="s">
        <v>844</v>
      </c>
      <c r="F501" s="53" t="s">
        <v>768</v>
      </c>
      <c r="G501" s="89" t="s">
        <v>845</v>
      </c>
      <c r="H501" s="53" t="s">
        <v>779</v>
      </c>
      <c r="I501" s="53" t="s">
        <v>771</v>
      </c>
      <c r="J501" s="89" t="s">
        <v>846</v>
      </c>
    </row>
    <row r="502" ht="42.75" customHeight="1" spans="1:10">
      <c r="A502" s="200"/>
      <c r="B502" s="200"/>
      <c r="C502" s="53" t="s">
        <v>793</v>
      </c>
      <c r="D502" s="53" t="s">
        <v>794</v>
      </c>
      <c r="E502" s="89" t="s">
        <v>847</v>
      </c>
      <c r="F502" s="53" t="s">
        <v>796</v>
      </c>
      <c r="G502" s="89" t="s">
        <v>829</v>
      </c>
      <c r="H502" s="53" t="s">
        <v>779</v>
      </c>
      <c r="I502" s="53" t="s">
        <v>771</v>
      </c>
      <c r="J502" s="89" t="s">
        <v>847</v>
      </c>
    </row>
  </sheetData>
  <mergeCells count="166">
    <mergeCell ref="A2:J2"/>
    <mergeCell ref="A3:H3"/>
    <mergeCell ref="A8:A17"/>
    <mergeCell ref="A18:A22"/>
    <mergeCell ref="A23:A27"/>
    <mergeCell ref="A28:A34"/>
    <mergeCell ref="A35:A38"/>
    <mergeCell ref="A39:A47"/>
    <mergeCell ref="A48:A82"/>
    <mergeCell ref="A83:A99"/>
    <mergeCell ref="A100:A105"/>
    <mergeCell ref="A106:A117"/>
    <mergeCell ref="A118:A129"/>
    <mergeCell ref="A130:A136"/>
    <mergeCell ref="A137:A143"/>
    <mergeCell ref="A144:A149"/>
    <mergeCell ref="A150:A154"/>
    <mergeCell ref="A155:A159"/>
    <mergeCell ref="A160:A178"/>
    <mergeCell ref="A179:A186"/>
    <mergeCell ref="A187:A194"/>
    <mergeCell ref="A195:A206"/>
    <mergeCell ref="A207:A209"/>
    <mergeCell ref="A210:A229"/>
    <mergeCell ref="A230:A233"/>
    <mergeCell ref="A234:A241"/>
    <mergeCell ref="A242:A244"/>
    <mergeCell ref="A245:A260"/>
    <mergeCell ref="A262:A265"/>
    <mergeCell ref="A266:A268"/>
    <mergeCell ref="A269:A271"/>
    <mergeCell ref="A272:A276"/>
    <mergeCell ref="A278:A281"/>
    <mergeCell ref="A283:A285"/>
    <mergeCell ref="A286:A291"/>
    <mergeCell ref="A293:A296"/>
    <mergeCell ref="A297:A300"/>
    <mergeCell ref="A301:A304"/>
    <mergeCell ref="A305:A308"/>
    <mergeCell ref="A309:A313"/>
    <mergeCell ref="A314:A316"/>
    <mergeCell ref="A317:A320"/>
    <mergeCell ref="A322:A325"/>
    <mergeCell ref="A326:A332"/>
    <mergeCell ref="A333:A338"/>
    <mergeCell ref="A340:A344"/>
    <mergeCell ref="A345:A350"/>
    <mergeCell ref="A351:A354"/>
    <mergeCell ref="A356:A358"/>
    <mergeCell ref="A359:A361"/>
    <mergeCell ref="A362:A365"/>
    <mergeCell ref="A367:A370"/>
    <mergeCell ref="A371:A373"/>
    <mergeCell ref="A374:A376"/>
    <mergeCell ref="A378:A380"/>
    <mergeCell ref="A381:A383"/>
    <mergeCell ref="A384:A387"/>
    <mergeCell ref="A388:A392"/>
    <mergeCell ref="A394:A399"/>
    <mergeCell ref="A400:A403"/>
    <mergeCell ref="A404:A408"/>
    <mergeCell ref="A410:A413"/>
    <mergeCell ref="A414:A416"/>
    <mergeCell ref="A417:A419"/>
    <mergeCell ref="A420:A422"/>
    <mergeCell ref="A424:A427"/>
    <mergeCell ref="A428:A430"/>
    <mergeCell ref="A431:A433"/>
    <mergeCell ref="A434:A436"/>
    <mergeCell ref="A437:A439"/>
    <mergeCell ref="A441:A444"/>
    <mergeCell ref="A445:A447"/>
    <mergeCell ref="A448:A450"/>
    <mergeCell ref="A452:A454"/>
    <mergeCell ref="A455:A458"/>
    <mergeCell ref="A459:A463"/>
    <mergeCell ref="A465:A469"/>
    <mergeCell ref="A470:A477"/>
    <mergeCell ref="A478:A481"/>
    <mergeCell ref="A483:A485"/>
    <mergeCell ref="A486:A490"/>
    <mergeCell ref="A491:A494"/>
    <mergeCell ref="A495:A497"/>
    <mergeCell ref="A499:A502"/>
    <mergeCell ref="B8:B17"/>
    <mergeCell ref="B18:B22"/>
    <mergeCell ref="B23:B27"/>
    <mergeCell ref="B28:B34"/>
    <mergeCell ref="B35:B38"/>
    <mergeCell ref="B39:B47"/>
    <mergeCell ref="B48:B82"/>
    <mergeCell ref="B83:B99"/>
    <mergeCell ref="B100:B105"/>
    <mergeCell ref="B106:B117"/>
    <mergeCell ref="B118:B129"/>
    <mergeCell ref="B130:B136"/>
    <mergeCell ref="B137:B143"/>
    <mergeCell ref="B144:B149"/>
    <mergeCell ref="B150:B154"/>
    <mergeCell ref="B155:B159"/>
    <mergeCell ref="B160:B178"/>
    <mergeCell ref="B179:B186"/>
    <mergeCell ref="B187:B194"/>
    <mergeCell ref="B195:B206"/>
    <mergeCell ref="B207:B209"/>
    <mergeCell ref="B210:B229"/>
    <mergeCell ref="B230:B233"/>
    <mergeCell ref="B234:B241"/>
    <mergeCell ref="B242:B244"/>
    <mergeCell ref="B245:B260"/>
    <mergeCell ref="B262:B265"/>
    <mergeCell ref="B266:B268"/>
    <mergeCell ref="B269:B271"/>
    <mergeCell ref="B272:B276"/>
    <mergeCell ref="B278:B281"/>
    <mergeCell ref="B283:B285"/>
    <mergeCell ref="B286:B291"/>
    <mergeCell ref="B293:B296"/>
    <mergeCell ref="B297:B300"/>
    <mergeCell ref="B301:B304"/>
    <mergeCell ref="B305:B308"/>
    <mergeCell ref="B309:B313"/>
    <mergeCell ref="B314:B316"/>
    <mergeCell ref="B317:B320"/>
    <mergeCell ref="B322:B325"/>
    <mergeCell ref="B326:B332"/>
    <mergeCell ref="B333:B338"/>
    <mergeCell ref="B340:B344"/>
    <mergeCell ref="B345:B350"/>
    <mergeCell ref="B351:B354"/>
    <mergeCell ref="B356:B358"/>
    <mergeCell ref="B359:B361"/>
    <mergeCell ref="B362:B365"/>
    <mergeCell ref="B367:B370"/>
    <mergeCell ref="B371:B373"/>
    <mergeCell ref="B374:B376"/>
    <mergeCell ref="B378:B380"/>
    <mergeCell ref="B381:B383"/>
    <mergeCell ref="B384:B387"/>
    <mergeCell ref="B388:B392"/>
    <mergeCell ref="B394:B399"/>
    <mergeCell ref="B400:B403"/>
    <mergeCell ref="B404:B408"/>
    <mergeCell ref="B410:B413"/>
    <mergeCell ref="B414:B416"/>
    <mergeCell ref="B417:B419"/>
    <mergeCell ref="B420:B422"/>
    <mergeCell ref="B424:B427"/>
    <mergeCell ref="B428:B430"/>
    <mergeCell ref="B431:B433"/>
    <mergeCell ref="B434:B436"/>
    <mergeCell ref="B437:B439"/>
    <mergeCell ref="B441:B444"/>
    <mergeCell ref="B445:B447"/>
    <mergeCell ref="B448:B450"/>
    <mergeCell ref="B452:B454"/>
    <mergeCell ref="B455:B458"/>
    <mergeCell ref="B459:B463"/>
    <mergeCell ref="B465:B469"/>
    <mergeCell ref="B470:B477"/>
    <mergeCell ref="B478:B481"/>
    <mergeCell ref="B483:B485"/>
    <mergeCell ref="B486:B490"/>
    <mergeCell ref="B491:B494"/>
    <mergeCell ref="B495:B497"/>
    <mergeCell ref="B499:B50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李雅蓉</cp:lastModifiedBy>
  <dcterms:created xsi:type="dcterms:W3CDTF">2024-03-18T06:38:00Z</dcterms:created>
  <dcterms:modified xsi:type="dcterms:W3CDTF">2024-11-03T09:29:08Z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5A2138D876EA43FC8AEBA8EB7DD26371_13</vt:lpwstr>
  </property>
  <property fmtid="{D5CDD505-2E9C-101B-9397-08002B2CF9AE}" pid="3" name="KSOProductBuildVer">
    <vt:lpwstr>2052-12.1.0.15336</vt:lpwstr>
  </property>
</Properties>
</file>