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1" activeTab="4"/>
  </bookViews>
  <sheets>
    <sheet name="附表1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<sst xmlns="http://schemas.openxmlformats.org/spreadsheetml/2006/main" count="2206" uniqueCount="877">
  <si>
    <t>收入支出决算表</t>
  </si>
  <si>
    <t>公开01表</t>
  </si>
  <si>
    <t>部门：中国共产党昆明市东川区委员会组织部</t>
  </si>
  <si>
    <t>金额单位：万元</t>
  </si>
  <si>
    <t>收入</t>
  </si>
  <si>
    <t>支出</t>
  </si>
  <si>
    <t>项目</t>
  </si>
  <si>
    <t>行次</t>
  </si>
  <si>
    <t>金额</t>
  </si>
  <si>
    <t>项目(按功能分类)</t>
  </si>
  <si>
    <t>栏次</t>
  </si>
  <si>
    <t>1</t>
  </si>
  <si>
    <t>2</t>
  </si>
  <si>
    <t>一、一般公共预算财政拨款收入</t>
  </si>
  <si>
    <t>一、一般公共服务支出</t>
  </si>
  <si>
    <t>31</t>
  </si>
  <si>
    <t>966.35</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</si>
  <si>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</si>
  <si>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</si>
  <si>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</si>
  <si>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</si>
  <si>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</si>
  <si>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</si>
  <si>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</si>
  <si>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</si>
  <si>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</si>
  <si>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</si>
  <si>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</si>
  <si>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</si>
  <si>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</si>
  <si>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</si>
  <si>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</si>
  <si>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</si>
  <si>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</si>
  <si>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</si>
  <si>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</si>
  <si>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</si>
  <si>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</si>
  <si>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</si>
  <si>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</si>
  <si>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</si>
  <si>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</si>
  <si>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</si>
  <si>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</si>
  <si>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512.71</t>
  </si>
  <si>
    <t>9</t>
  </si>
  <si>
    <t>九、卫生健康支出</t>
  </si>
  <si>
    <t>39</t>
  </si>
  <si>
    <t>93.02</t>
  </si>
  <si>
    <t>10</t>
  </si>
  <si>
    <t>十、节能环保支出</t>
  </si>
  <si>
    <t>40</t>
  </si>
  <si>
    <t>11</t>
  </si>
  <si>
    <t>十一、城乡社区支出</t>
  </si>
  <si>
    <t>41</t>
  </si>
  <si>
    <t>12</t>
  </si>
  <si>
    <t>十二、农林水支出</t>
  </si>
  <si>
    <t>42</t>
  </si>
  <si>
    <t>14.33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</si>
  <si>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</si>
  <si>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</si>
  <si>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</si>
  <si>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</si>
  <si>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</si>
  <si>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</si>
  <si>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</si>
  <si>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</si>
  <si>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</si>
  <si>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</si>
  <si>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</si>
  <si>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</si>
  <si>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</si>
  <si>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</si>
  <si>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</si>
  <si>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</si>
  <si>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</si>
  <si>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</si>
  <si>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</si>
  <si>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</si>
  <si>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</si>
  <si>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70.40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</si>
  <si>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</si>
  <si>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</si>
  <si>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</si>
  <si>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</si>
  <si>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</si>
  <si>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</si>
  <si>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</si>
  <si>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</si>
  <si>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</si>
  <si>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</si>
  <si>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</si>
  <si>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</si>
  <si>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</si>
  <si>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</si>
  <si>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</si>
  <si>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</si>
  <si>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</si>
  <si>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</si>
  <si>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</si>
  <si>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</si>
  <si>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</si>
  <si>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</si>
  <si>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</si>
  <si>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</si>
  <si>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</si>
  <si>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1,656.81</t>
  </si>
  <si>
    <t xml:space="preserve">    使用专用结余</t>
  </si>
  <si>
    <t>28</t>
  </si>
  <si>
    <t>结余分配</t>
  </si>
  <si>
    <t>58</t>
  </si>
  <si>
    <t xml:space="preserve">    年初结转和结余</t>
  </si>
  <si>
    <t>29</t>
  </si>
  <si>
    <t>19.07</t>
  </si>
  <si>
    <t>年末结转和结余</t>
  </si>
  <si>
    <t>59</t>
  </si>
  <si>
    <t>46.27</t>
  </si>
  <si>
    <t>总计</t>
  </si>
  <si>
    <t>30</t>
  </si>
  <si>
    <t>60</t>
  </si>
  <si>
    <t>1,703.08</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</si>
  <si>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</si>
  <si>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</si>
  <si>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</si>
  <si>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</si>
  <si>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</si>
  <si>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</si>
  <si>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</si>
  <si>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</si>
  <si>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</si>
  <si>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</si>
  <si>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</si>
  <si>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</si>
  <si>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</si>
  <si>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</si>
  <si>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</si>
  <si>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</si>
  <si>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</si>
  <si>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</si>
  <si>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</si>
  <si>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</si>
  <si>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</si>
  <si>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</si>
  <si>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2013199</t>
  </si>
  <si>
    <t>其他党委办公厅（室）及相关机构事务支出</t>
  </si>
  <si>
    <t>20132</t>
  </si>
  <si>
    <t>组织事务</t>
  </si>
  <si>
    <t>2013201</t>
  </si>
  <si>
    <t>行政运行</t>
  </si>
  <si>
    <t>2013204</t>
  </si>
  <si>
    <t>公务员事务</t>
  </si>
  <si>
    <t>2013250</t>
  </si>
  <si>
    <t>事业运行</t>
  </si>
  <si>
    <t>2013299</t>
  </si>
  <si>
    <t>其他组织事务支出</t>
  </si>
  <si>
    <t>20136</t>
  </si>
  <si>
    <t>其他共产党事务支出</t>
  </si>
  <si>
    <t>2013699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</si>
  <si>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</si>
  <si>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</si>
  <si>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</si>
  <si>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</si>
  <si>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</si>
  <si>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</si>
  <si>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</si>
  <si>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</si>
  <si>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</si>
  <si>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</si>
  <si>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</si>
  <si>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</si>
  <si>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</si>
  <si>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</si>
  <si>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</si>
  <si>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</si>
  <si>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</si>
  <si>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</si>
  <si>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</si>
  <si>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</si>
  <si>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</si>
  <si>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</si>
  <si>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</si>
  <si>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</si>
  <si>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</si>
  <si>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</si>
  <si>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</si>
  <si>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</si>
  <si>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</si>
  <si>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</si>
  <si>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</si>
  <si>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</si>
  <si>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</si>
  <si>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</si>
  <si>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</si>
  <si>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</si>
  <si>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</si>
  <si>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</si>
  <si>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</si>
  <si>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</si>
  <si>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</si>
  <si>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</si>
  <si>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</si>
  <si>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</si>
  <si>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</si>
  <si>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</si>
  <si>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</si>
  <si>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</si>
  <si>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</si>
  <si>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</si>
  <si>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</si>
  <si>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</si>
  <si>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</si>
  <si>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</si>
  <si>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</si>
  <si>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</si>
  <si>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</si>
  <si>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</si>
  <si>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</si>
  <si>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</si>
  <si>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</si>
  <si>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</si>
  <si>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</si>
  <si>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</si>
  <si>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</si>
  <si>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</si>
  <si>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</si>
  <si>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</si>
  <si>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</si>
  <si>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</si>
  <si>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</si>
  <si>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</si>
  <si>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</si>
  <si>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</si>
  <si>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</si>
  <si>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</si>
  <si>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</si>
  <si>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</si>
  <si>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</si>
  <si>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</si>
  <si>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</si>
  <si>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</si>
  <si>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</si>
  <si>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</si>
  <si>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</si>
  <si>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</si>
  <si>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</si>
  <si>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20101</t>
  </si>
  <si>
    <t>人大事务</t>
  </si>
  <si>
    <t>2010108</t>
  </si>
  <si>
    <t>代表工作</t>
  </si>
  <si>
    <t>20102</t>
  </si>
  <si>
    <t>政协事务</t>
  </si>
  <si>
    <t>2010299</t>
  </si>
  <si>
    <t>其他政协事务支出</t>
  </si>
  <si>
    <t>2080705</t>
  </si>
  <si>
    <t>公益性岗位补贴</t>
  </si>
  <si>
    <t>21001</t>
  </si>
  <si>
    <t>卫生健康管理事务</t>
  </si>
  <si>
    <t>2100199</t>
  </si>
  <si>
    <t>其他卫生健康管理事务支出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</si>
  <si>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</si>
  <si>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</si>
  <si>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</si>
  <si>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</si>
  <si>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</si>
  <si>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</si>
  <si>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</si>
  <si>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</si>
  <si>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</si>
  <si>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</si>
  <si>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</si>
  <si>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</si>
  <si>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</si>
  <si>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</si>
  <si>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</si>
  <si>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</si>
  <si>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</si>
  <si>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</si>
  <si>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</si>
  <si>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</si>
  <si>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</si>
  <si>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</si>
  <si>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</si>
  <si>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</si>
  <si>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</si>
  <si>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</si>
  <si>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</si>
  <si>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</si>
  <si>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</si>
  <si>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</si>
  <si>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</si>
  <si>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</si>
  <si>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</si>
  <si>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</si>
  <si>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</si>
  <si>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</si>
  <si>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</si>
  <si>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</si>
  <si>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</si>
  <si>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</si>
  <si>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</si>
  <si>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</si>
  <si>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</si>
  <si>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</si>
  <si>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</si>
  <si>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</si>
  <si>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</si>
  <si>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</si>
  <si>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</si>
  <si>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</si>
  <si>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</si>
  <si>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</si>
  <si>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</si>
  <si>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</si>
  <si>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</si>
  <si>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</si>
  <si>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</si>
  <si>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</si>
  <si>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</si>
  <si>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</si>
  <si>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</si>
  <si>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</si>
  <si>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</si>
  <si>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</si>
  <si>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</si>
  <si>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</si>
  <si>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</si>
  <si>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</si>
  <si>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</si>
  <si>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</si>
  <si>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</si>
  <si>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</si>
  <si>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</si>
  <si>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</si>
  <si>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</si>
  <si>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</si>
  <si>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</si>
  <si>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</si>
  <si>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</si>
  <si>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</si>
  <si>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</si>
  <si>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</si>
  <si>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</si>
  <si>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</si>
  <si>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</si>
  <si>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</si>
  <si>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</si>
  <si>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</si>
  <si>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</si>
  <si>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</si>
  <si>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</si>
  <si>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</si>
  <si>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</si>
  <si>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</si>
  <si>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</si>
  <si>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</si>
  <si>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</si>
  <si>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</si>
  <si>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</si>
  <si>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</si>
  <si>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</si>
  <si>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</si>
  <si>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</si>
  <si>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</si>
  <si>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</si>
  <si>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</si>
  <si>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</si>
  <si>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</si>
  <si>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</si>
  <si>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</si>
  <si>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</si>
  <si>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</si>
  <si>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</si>
  <si>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</si>
  <si>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</si>
  <si>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</si>
  <si>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</si>
  <si>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</si>
  <si>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</si>
  <si>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</si>
  <si>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</si>
  <si>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</si>
  <si>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</si>
  <si>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</si>
  <si>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</si>
  <si>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</si>
  <si>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</si>
  <si>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</si>
  <si>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</si>
  <si>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</si>
  <si>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</si>
  <si>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</si>
  <si>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</si>
  <si>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</si>
  <si>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</si>
  <si>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</si>
  <si>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</si>
  <si>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</si>
  <si>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</si>
  <si>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</si>
  <si>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</si>
  <si>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</si>
  <si>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</si>
  <si>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</si>
  <si>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</si>
  <si>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</si>
  <si>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</si>
  <si>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</si>
  <si>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</si>
  <si>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</si>
  <si>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</si>
  <si>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</si>
  <si>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</si>
  <si>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</si>
  <si>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</si>
  <si>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</si>
  <si>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</si>
  <si>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</si>
  <si>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</si>
  <si>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</si>
  <si>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</si>
  <si>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</si>
  <si>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</si>
  <si>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</si>
  <si>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</si>
  <si>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</si>
  <si>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</si>
  <si>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</si>
  <si>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</si>
  <si>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</si>
  <si>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</si>
  <si>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</si>
  <si>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</si>
  <si>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</si>
  <si>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</si>
  <si>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</si>
  <si>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</si>
  <si>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</si>
  <si>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</si>
  <si>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</si>
  <si>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</si>
  <si>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</si>
  <si>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</si>
  <si>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</si>
  <si>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</si>
  <si>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</si>
  <si>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</si>
  <si>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</si>
  <si>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186.27</t>
  </si>
  <si>
    <t>309</t>
  </si>
  <si>
    <t>资本性支出（基本建设）</t>
  </si>
  <si>
    <t>311</t>
  </si>
  <si>
    <t>对企业补助（基本建设）</t>
  </si>
  <si>
    <t>136.33</t>
  </si>
  <si>
    <t>30901</t>
  </si>
  <si>
    <t>31101</t>
  </si>
  <si>
    <t>30902</t>
  </si>
  <si>
    <t>31199</t>
  </si>
  <si>
    <t>30903</t>
  </si>
  <si>
    <t>30905</t>
  </si>
  <si>
    <t>30906</t>
  </si>
  <si>
    <t>30907</t>
  </si>
  <si>
    <t>15.48</t>
  </si>
  <si>
    <t>30908</t>
  </si>
  <si>
    <t>30913</t>
  </si>
  <si>
    <t>30919</t>
  </si>
  <si>
    <t>313</t>
  </si>
  <si>
    <t>对社会保障基金补助</t>
  </si>
  <si>
    <t>0.05</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</si>
  <si>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</si>
  <si>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</si>
  <si>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</si>
  <si>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</si>
  <si>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</si>
  <si>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</si>
  <si>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</si>
  <si>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</si>
  <si>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</si>
  <si>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</si>
  <si>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27.07</t>
  </si>
  <si>
    <t>21.79</t>
  </si>
  <si>
    <t>19.32</t>
  </si>
  <si>
    <t xml:space="preserve">  其他对个人和家庭的补助</t>
  </si>
  <si>
    <t>7.75</t>
  </si>
  <si>
    <t>12.62</t>
  </si>
  <si>
    <t>注：本表反映部门本年度一般公共预算财政拨款项目支出经济分类支出情况。</t>
  </si>
  <si>
    <t>政府性基金预算财政拨款收入支出决算表</t>
  </si>
  <si>
    <t>公开08表</t>
  </si>
  <si>
    <t>注：本部门2023年度无政府性基金预算财政拨款收入支出，《政府性基金预算财政拨款收入支出决算表》为空表。</t>
  </si>
  <si>
    <t>国有资本经营预算财政拨款收入支出决算表</t>
  </si>
  <si>
    <t>公开09表</t>
  </si>
  <si>
    <t>结转</t>
  </si>
  <si>
    <t>结余</t>
  </si>
  <si>
    <t>注：本部门2023年度无国有资本经营预算财政拨款收入支出，《国有资本经营预算财政拨款收入支出决算表》为空表。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</si>
  <si>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</si>
  <si>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</si>
  <si>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</si>
  <si>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</si>
  <si>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</si>
  <si>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</si>
  <si>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</si>
  <si>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</si>
  <si>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</si>
  <si>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</si>
  <si>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</si>
  <si>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2.50</t>
  </si>
  <si>
    <t xml:space="preserve">  1．因公出国（境）费</t>
  </si>
  <si>
    <t xml:space="preserve">  2．公务用车购置及运行维护费</t>
  </si>
  <si>
    <t>1.50</t>
  </si>
  <si>
    <t xml:space="preserve">    （1）公务用车购置费</t>
  </si>
  <si>
    <t xml:space="preserve">    （2）公务用车运行维护费</t>
  </si>
  <si>
    <t xml:space="preserve">  3．公务接待费</t>
  </si>
  <si>
    <t>1.00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</si>
  <si>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</si>
  <si>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</si>
  <si>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</si>
  <si>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</si>
  <si>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</si>
  <si>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</si>
  <si>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</si>
  <si>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</si>
  <si>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</si>
  <si>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21.00</t>
  </si>
  <si>
    <t xml:space="preserve">     其中：外事接待批次（个）</t>
  </si>
  <si>
    <t xml:space="preserve">  6．国内公务接待人次（人）</t>
  </si>
  <si>
    <t>138.00</t>
  </si>
  <si>
    <t xml:space="preserve">     其中：外事接待人次（人）</t>
  </si>
  <si>
    <t xml:space="preserve">  7．国（境）外公务接待批次（个）</t>
  </si>
  <si>
    <t xml:space="preserve">  8．国（境）外公务接待人次（人）</t>
  </si>
  <si>
    <t>二、机关运行经费</t>
  </si>
  <si>
    <t>74.48</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</si>
  <si>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</si>
  <si>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</si>
  <si>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</si>
  <si>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</si>
  <si>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</si>
  <si>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</si>
  <si>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</si>
  <si>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</si>
  <si>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</si>
  <si>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</si>
  <si>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</si>
  <si>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</si>
  <si>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</si>
  <si>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</si>
  <si>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</si>
  <si>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</si>
  <si>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</si>
  <si>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</si>
  <si>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</si>
  <si>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</si>
  <si>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</si>
  <si>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</si>
  <si>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</si>
  <si>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</si>
  <si>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</si>
  <si>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</si>
  <si>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附表13</t>
  </si>
  <si>
    <t>2023年度部门整体支出绩效自评情况</t>
  </si>
  <si>
    <t>一、部门基本情况</t>
  </si>
  <si>
    <t>（一）部门概况</t>
  </si>
  <si>
    <t>中国共产党昆明市东川区委员会组织部是中国共产党昆明市东川区委员会工作机构，统一开展全区党的基层组织建设、开展领导班子和干部教育培训、培养选拔使用和监督管理工作，统筹协调开展全区人才工作，统一管理公务员工作、老干部工作，加挂昆明市东川区公务员局、中国共产党昆明市东川区委员会老干部局牌子，统一管理区委机构编制委员会办公室。</t>
  </si>
  <si>
    <t>（二）部门绩效目标的设立情况</t>
  </si>
  <si>
    <t>一、把党的二十大精神作为当前和今后一个时期重大政治任务，持续掀起学习宣传贯彻党的二十大精神热潮，主动在学习宣传贯彻党的二十大精神上走在前、作表率，确保思想和行动迅速统一到党中央的决策部署上； 
二、把党的二十大精神作为党员领导干部教育培训的必修课、首选课，通过各种形式组织广大党员干部原原本本、认认真真学原文，超前谋划好党的二十大精神的学习教育培训，通过采取“请进来走出去”相结合的方式，把党的二十大精神学深学透学到位。                                                                       
 三、不断严密党的组织体系，把基层党组织建成有效实现党的领导的坚强战斗堡垒。将全面推动党支部规范化建设与推动农村“双整百千”四级联创结合起来，进一步优化基层党组织设置，积极培育“春城先锋示范党支部”和“云岭先锋红旗党支部”，将“软弱涣散党组织”整顿提升同识别提振“弱雁支部”结合起来，落实“四个一”挂钩整顿措施，引领基层组织全面建强；
四、 树立大抓基层鲜明导向，推进各领域党建重点任务落地落实。全面加强各领域基层党建，持续推进抓党建促乡村振兴、促基层治理、促营商环境、促经济发展、促机关效能，以全市组织系统“十个专项行动”为抓手，多层次强化民生保障，促进我区党建水平和经济社会发展双提升；
五、因人制宜培养。分类别制定干部5年培养规划，对有培养潜力的各类干部，充分考虑其性格、合运用专业培训、挂职锻炼、岗位任职等方式，提升干部专业水平和履职能力；
六、加强管理监督。坚持严管和厚爱相结合，加强对干部全方位管理和经常性监督。构建纪委监委、组织人事、审计、司法、信访等部门联动一体的全方位监督体系；
七、紧抓“以才为本”思想。贯彻落实《区委人才工作领导小组成员及成员单位人才工作职责清单》《关于实施人才振兴计划促进东川高质量发展的意见（试行）》，持续推进“雁归东川”人才回引计划和“东川雁阵人才贷”工作，建设“东川区人才康养基地”；
八、 精准分类储备。通过个人自荐、组织推荐、调研发现等多渠道发现识别储备优秀“四类干部”，分类别建立女干部、少数民族干部、党外干部、优秀年轻干部等“四类干部”储备库。</t>
  </si>
  <si>
    <t>（三）部门整体收支情况</t>
  </si>
  <si>
    <t>中国共产党昆明市东川区委员会组织部2023年度年初结转和结余19.07万元，本年收入1684.01万元，本年支出1656.81万元，年末结转和结余46.27万元。</t>
  </si>
  <si>
    <t>（四）部门预算管理制度建设情况</t>
  </si>
  <si>
    <t>中国共产党昆明市东川区委员会组织部严格按照《会计法》《预算法》全面加强部门预算管理各项制度，根据财政部门的工作要求，建立科学、高效的预算管理体系，从部门预算编制、预算项目监控、预算项目自评、决算编制等各个环节都建立了行之有效的工作机制，配备专业人才进行财务管理。</t>
  </si>
  <si>
    <t>（五）严控“三公经费”支出情况</t>
  </si>
  <si>
    <t>2023年，中国共产党昆明市东川区委员会组织部在有限的行政经费下，有计划地开展各项重点工作任务，严格控制“三公经费”支出，确保工作目标逐一落实，经费发挥积极的保障作用。</t>
  </si>
  <si>
    <t>二、绩效自评工作情况</t>
  </si>
  <si>
    <t>（一）绩效自评的目的</t>
  </si>
  <si>
    <t>通过绩效自评工作，客观公正的对各个预算项目资金的合理使用做出评价，项目达到了预期目标值，所产生的效果及长期影响为单位的长足发展带来了多重生机，为今后创新、跨越式发展夯实了基础。</t>
  </si>
  <si>
    <t>（二）自评组织过程</t>
  </si>
  <si>
    <t>1.前期准备</t>
  </si>
  <si>
    <t>通过项目实施情况、工作进度、资金投入情况等，收集整理项目材料，形成工作台账。</t>
  </si>
  <si>
    <t>2.组织实施</t>
  </si>
  <si>
    <t>通过各个预算项目统计数据收集整理，采取问卷调查、对相关对象谈话了解、现场查看等方式全面掌握项目实施情况，综合分析项目绩效目标的完成效果。</t>
  </si>
  <si>
    <t>三、评价情况分析及综合评价结论</t>
  </si>
  <si>
    <t>通过对各个预算项目的绩效评价进行综合分析，中国共产党昆明市东川区委员会组织部开展的预算项目目标完成效果较好，所执行的项目均能达到预期目标。</t>
  </si>
  <si>
    <t>四、存在的问题和整改情况</t>
  </si>
  <si>
    <t>在绩效自评过程中，发现部分有时效性要求的预算项目由于受各种客观原因影响，推进进度缓慢，一定程度影响到绩效目标的实现。后期，及时调整工作思路、工作方法，快速推动项目完成，确保了项目绩效目标的如期完成。</t>
  </si>
  <si>
    <t>五、绩效自评结果应用</t>
  </si>
  <si>
    <t>通过绩效自评，对部分效能低下的预算项目，及时调整方向，将项目资金及时安排到推进后、实施快的项目单位，这样更有利于绩效目标的实现。</t>
  </si>
  <si>
    <t>六、主要经验及做法</t>
  </si>
  <si>
    <t>在项目执行过程中，多进行跟踪监控，发现问题及时解决，遇到困难及时进行疏通，多督促多指导，确保只要方向不变、目标不变，就盯住盯紧项目，压实项目单位的主体责任。</t>
  </si>
  <si>
    <t>七、其他需说明的情况</t>
  </si>
  <si>
    <t>中国共产党昆明市东川区委员会组织部无其他需说明的情况。</t>
  </si>
  <si>
    <t>备注：涉密部门和涉密信息按保密规定不公开。</t>
  </si>
  <si>
    <t>附表14</t>
  </si>
  <si>
    <t>2023年度部门整体支出绩效自评表</t>
  </si>
  <si>
    <t>部门名称</t>
  </si>
  <si>
    <t>中国共产党昆明市东川区委员会组织部</t>
  </si>
  <si>
    <t>内容</t>
  </si>
  <si>
    <t>说明</t>
  </si>
  <si>
    <t>部门总体目标</t>
  </si>
  <si>
    <t>部门职责</t>
  </si>
  <si>
    <t>（一）指导全区党的基层组织建设，制定和提出全区发展党员和加强党员管理的计划、措施和意见，检查和指导全区各级党组织的党员发展和管理工作。
（二）贯彻中央和省、市、区制定的领导班子和干部队伍建设的方针政策，研究制定干部队伍建设的总体规划，指导全区干部人事制度改革，拟定或参与拟定全区干部队伍建设工作的有关政策和制度，指导区委管理的领导班子的思想政治和作风建设。
（三）提出区委管理的领导班子调整、配备方案、意见和建议，负责区管领导干部的考察考核和任免、调配、交流及安置事宜，加强后备干部队伍建设，落实培养和选拔中青年干部、妇女干部、少数民族干部和党外干部工作。
（四）贯彻落实并组织实施公务员管理的有关政策法规、制度措施，负责全区公务员和参照公务员法管理单位工作人员的综合管理工作，统一管理公务员和参照公务员法管理单位工作人员录用调配、考核奖惩、教育培训和工资福利等事务。
（五）主管全区干部教育培训工作，研究和拟定全区干部教育培训的规划、措施和计划，统筹、指导、协调、检查各部门、各乡镇（街道）的干部教育培训工作，协调各部门开展干部教育培训。
（六）拟定和参与拟定干部监督管理的制度，负责对区管领导干部和干部选拔任用工作进行监督管理，负责特岗人员因私出国（境）审批备案及因公出国（境）备案工作，受理党员、干部相关的申诉和来信来访工作。
（七）研究制定全区人才工作政策、总体规划，统筹协调全区人才培养、引进、管理和服务工作，协调、指导区人才工作领导小组成员单位开展人才工作，抓好人才队伍建设。
（八）贯彻执行中央和省、市关于老干部工作的方针、政策，指导协调、检查督促全区各部门贯彻执行老干部的各项方针、政策；负责全区离休老干部管理服务工作。
（九）承办区委和上级组织部门交办的其他任务。</t>
  </si>
  <si>
    <t>总体绩效目标</t>
  </si>
  <si>
    <t>一、部门年度目标</t>
  </si>
  <si>
    <t>财年</t>
  </si>
  <si>
    <t>目标</t>
  </si>
  <si>
    <t>实际完成情况</t>
  </si>
  <si>
    <t>2023</t>
  </si>
  <si>
    <t>1.持续用党的二十大精神铸魂补钙，以拼搏奋进姿态展现组工新担当。把党的二十大精神作为当前和今后一个时期重大政治任务，持续掀起学习宣传贯彻党的二十大精神热潮；把党的二十大精神作为党员领导干部教育培训的必修课、首选课，通过各种形式组织广大党员干部原原本本、认认真真学原文，谋划好党的二十大精神的学习教育培训；探索创新教育培训方式方法，用好用活党员教育主阵地，分级分类全覆盖开展党的二十大精神专题轮训，并通过知识竞赛、党课开讲、交流研讨等多种形式，推动实现以学促行、知行合一，引领广大党员干部增强“四个意识”、坚定“四个自信”、做到“两个维护”，用实际行动拥护“两个确立”。
2.持续夯实组织基础，创新推进基层党建各项工作。不断严密党的组织体系，把基层党组织建成有效实现党的领导的坚强战斗堡垒；树立大抓基层鲜明导向，推进各领域党建重点任务落地落实；持续深化典型引路法，久久为功推进“东川雁阵”品牌创建。
3.优化“选育用评管”体系，充分释放干部“活力动能”。通过个人自荐、组织推荐、调研发现等多渠道发现识别储备优秀“四类干部”，分类别建立女干部、少数民族干部、党外干部、优秀年轻干部等“四类干部”储备库；认真落实选拔任用30岁以下正科级干部、28岁以下副科级干部任务，培养储备一批28岁以下正科级干部人选，26岁以下副科级干部人选，合理使用各年龄段干部，做到使用上有梯次、选择上有空间；坚持严管和厚爱相结合，加强对干部全方位管理和经常性监督。
4.持续推进人才引领，围绕中心服务大局。紧抓“以才为本”思想。贯彻落实《区委人才工作领导小组成员及成员单位人才工作职责清单》《关于实施人才振兴计划促进东川高质量发展的意见（试行）》，持续推进“雁归东川”人才回引计划和“东川雁阵人才贷”工作，建设“东川区人才康养基地”；用好用活政策，畅通人才引进“绿色通道”，补充一批高端急需紧缺人才，依托国家乡村振兴重点帮扶县科技特派团专家（院士）人才资源，建立科技小院、专家大院等产学研新平台，持续培养一批适应发展需要的各类人才队伍；深入推进“万名人才兴万村”2022年度行动，举办形式多样的人才论坛，全力支持人才参与中心工作，组织开展好专家下基层活动，加强新型职业农民培育工程，重点培育一批在农业生产经营一线、具有一定产业规模和发展基础良好、示范带动能力强的种植大户和技术能手，推动村级集体经济组织管理人员常态化培养。</t>
  </si>
  <si>
    <t>2023年，区委组织部坚持以习近平新时代中国特色社会主义思想为指导，全面贯彻落实党的二十大精神，认真贯彻落实《2023年东川区基层党建工作方案》要求，以“钉钉子精神”，高质量推动勇当先锋、敢打头阵的模范机关建设，推动机关政治生态向上向好，党建与业务深度融合，党员干部队伍充满活力，全体党员干部以争当“实干家”的姿态服务和融入“六个东川”建设。</t>
  </si>
  <si>
    <t>2024</t>
  </si>
  <si>
    <t>1.持续用党的二十大精神铸魂补钙，以拼搏奋进姿态展现组工新担当。把党的二十大精神作为当前和今后一个时期重大政治任务，持续掀起学习宣传贯彻党的二十大精神热潮；把党的二十大精神作为党员领导干部教育培训的必修课、首选课，通过各种形式组织广大党员干部原原本本、认认真真学原文，谋划好党的二十大精神的学习教育培训；探索创新教育培训方式方法，用好用活党员教育主阵地，分级分类全覆盖开展党的二十大精神专题轮训，并通过知识竞赛、党课开讲、交流研讨等多种形式，推动实现以学促行、知行合一，引领广大党员干部增强“四个意识”、坚定“四个自信”、做到“两个维护”，用实际行动拥护“两个确立”。
2.持续夯实组织基础，创新推进基层党建各项工作。不断严密党的组织体系，把基层党组织建成有效实现党的领导的坚强战斗堡垒；树立大抓基层鲜明导向，推进各领域党建重点任务落地落实；持续深化典型引路法，久久为功推进“东川雁阵”品牌创建。
3.优化“选育用评管”体系，充分释放干部“活力动能”。通过个人自荐、组织推荐、调研发现等多渠道发现识别储备优秀“四类干部”，分类别建立女干部、少数民族干部、党外干部、优秀年轻干部等“四类干部”储备库；认真落实选拔任用30岁以下正科级干部、28岁以下副科级干部任务，培养储备一批28岁以下正科级干部人选，26岁以下副科级干部人选，合理使用各年龄段干部，做到使用上有梯次、选择上有空间；坚持严管和厚爱相结合，加强对干部全方位管理和经常性监督。
4.持续推进人才引领，围绕中心服务大局。紧抓“以才为本”思想。贯彻落实《区委人才工作领导小组成员及成员单位人才工作职责清单》《关于实施人才振兴计划促进东川高质量发展的意见（试行）》，持续推进“雁归东川”人才回引计划和“东川雁阵人才贷”工作，建设“东川区人才康养基地”；用好用活政策，畅通人才引进“绿色通道”，补充一批高端急需紧缺人才，依托国家乡村振兴重点帮扶县科技特派团专家（院士）人才资源，建立科技小院、专家大院等产学研新平台，持续培养一批适应发展需要的各类人才队伍；深入推进“万名人才兴万村”2024年度行动，举办形式多样的人才论坛，全力支持人才参与中心工作，组织开展好专家下基层活动，加强新型职业农民培育工程，重点培育一批在农业生产经营一线、具有一定产业规模和发展基础良好、示范带动能力强的种植大户和技术能手，推动村级集体经济组织管理人员常态化培养。</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</si>
  <si>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</si>
  <si>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</si>
  <si>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</si>
  <si>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</si>
  <si>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</si>
  <si>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</si>
  <si>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</si>
  <si>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</si>
  <si>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</si>
  <si>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</si>
  <si>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</si>
  <si>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</si>
  <si>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</si>
  <si>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人员支出</t>
  </si>
  <si>
    <t>指导全区党的基层组织建设，制定和提出全区发展党员和加强党员管理的计划、措施和意见，检查和指导全区各级党组织的党员发展和管理工作，会同有关部门规划、协调和指导党员教育工作，主管全区党员远程教育工作。</t>
  </si>
  <si>
    <t>根据东川区委组织部2023年实有在职人员情况，2023年在职人员的基本工资、津贴补贴、奖金、各项社保缴费、住房公积金等人员支出。</t>
  </si>
  <si>
    <t>968.85</t>
  </si>
  <si>
    <t>根据人员变动及工资调整情况支出各项人员经费。</t>
  </si>
  <si>
    <t>机关运行经费</t>
  </si>
  <si>
    <t>按照东川区委组织部2023年实有在职人数，测算2023年各项行政运转经费，主要包括办公费、差旅费、公务用车运行维护费、邮电费、培训费等各项支出。</t>
  </si>
  <si>
    <t>2023年其他交通费用中的公务交通补贴根据人员变动情况进行支出.</t>
  </si>
  <si>
    <t>离退休干部各项补助</t>
  </si>
  <si>
    <t>根据2023年东川区委组织部实有离退休干部人数，2023年离退休干部各项补助，包括离退休干部公用经费、离休人员工资、丧葬抚恤费、离退休干部生活补助、离休干部护理费及遗属补助等各项补助。</t>
  </si>
  <si>
    <t>根据离退休干部变动情况兑现离休干部各项补贴等。</t>
  </si>
  <si>
    <t>东川区驻村工作队员补贴及管理经费</t>
  </si>
  <si>
    <t>根据《省委办公厅印发&lt;关于向重点乡村持续选派驻村第一书记和工作队的实施意见&gt;的通知》（云办发〔2021〕17号）、《昆明市委办公厅、昆明市人民政府办公厅印发&lt;关于加强贫困村驻村工作队选派管理工作的实施办法&gt;的通知》（昆办通〔2018〕53号）文件，申报2023年驻村队员补贴及管理经费，中共昆明市东川区委组织部本级主要用于购买驻村队员意外伤害保险及驻村队员体检费用，其余资金安排分配至各乡镇（街道）进行支出。</t>
  </si>
  <si>
    <t>东川区驻村工作队员补贴及管理经费由东川区委组织部牵头负责，大部分资金均分配到各乡镇（街道）使用，我单位只负责驻村工作队员的意外伤害保险、体检费用支出，故我单位决算数据反映的支出数较小。</t>
  </si>
  <si>
    <t>东川区人才干教项目经费</t>
  </si>
  <si>
    <t>按照《昆明市2022年干部培训工作要点》，拟定了东川区2023年干部教育培训主体班次计划，在2023年开展干部教育培训中青班干部、党政领导干部综合能力素质提升（异地培训）、公务员专业能力提升培训、驻村队员、村（社区）“两委”履职能力提升、万名党员进党校、党办系统业务、纪检监察业务、新提拔干部履职、公务员专业化提升、离休干部、工、青、妇、统战等共31个班次。拟由区人才办牵头组织各成员单位开展人才工作项目扶持，主要围绕乡村振兴、产业发展等中心工作，按照引领性、针对性、示范性、适用性原则，精选一批人才项目进行扶持。</t>
  </si>
  <si>
    <t>19.73</t>
  </si>
  <si>
    <t>2023年大部分干教培训、人才活动均按计划完成，由我单位统一分配指标到相关单位使用，因财政紧张，部分经费未在2023年形成支出。</t>
  </si>
  <si>
    <t>东川区“智慧党建”可视化调度指挥中心运维经费</t>
  </si>
  <si>
    <t>根据《云南省“智慧党建”行动计划（2020-2022）的通知》（云办通〔2020〕2号）和《昆明市“智慧党建”行动计划（2020-2022）的通知》（昆办通〔2020〕23号）、关于印发《昆明市东川区智慧党建行动计划（2020—2023》的通知（东办通〔2020〕43号）等文件要求，2020年昆明市将东川区定为“智慧党建”试点建设示范县区，根据《关于拨付“智慧党建”可视化调度指挥中心建设项目缺口资金的批复》（东政复〔2021〕235号）文件，区财政每年安排专项经费专门用于解决东川区“智慧党建”可视化调度中心运维服务。</t>
  </si>
  <si>
    <t>43.20</t>
  </si>
  <si>
    <t>根据东川区“智慧党建”可视化调度中心运维情况支出各项费用。</t>
  </si>
  <si>
    <t>东川区干部人事档案数字化建设项目经费</t>
  </si>
  <si>
    <t>根据《干部人事档案工作条例》《关于贯彻落实全省干部人事档案工作会议精神的通知》（云组通〔2017〕22号）《关于进一步做好干部人事档案审核工作的通知》《在全省人事干部档案工作会议上的讲话（李兴华）》《转发省委组织部关于贯彻落实《干部人事档案数字化技术规范》文件的通知》（昆组通〔2018〕4 号）文件要求，结合东川区干部人事档案数字化建设工作开展情况，区财政每年安排专项经费用于干部人事档案数字化工作。</t>
  </si>
  <si>
    <t>2023年根据干部人事档案数字化工作进度支付各项费用。</t>
  </si>
  <si>
    <t>东川区离退休干部专项工作经费</t>
  </si>
  <si>
    <t>认真贯彻落实全国老干部局长、全省全市老干部工作会议和《中共昆明市委办公厅 昆明市人民政府办公厅关于进一步加强和改进离退休干部工作的实施意见》（昆办发〔2017〕16号）精神及省、市老干部工作安排部署，围绕“信息化、精准化、规范化”要求，抓好离退休干部工作目标管理责任制落实，不断提高工作质量和水平。根据《共昆明市委老干部局关于印发〈昆明市2020年度离退休干部工作目标管理责任制检查内容及标准&gt;的通知》（昆老通〔2020〕20号）文件；《中共昆明市委老干部局关于印发〈2021年全市老干部工作要点〉的通知》（昆老通〔2021〕7号）文件要求，区财政每年安排专项经费专门用于离退休干部开展各项活动。</t>
  </si>
  <si>
    <t>2023年，东川区委组织部根据全区离退休干部情况，开展各项关心关爱、慰问活动，结合离退休支部开展各项活动情况据实支出各项费用。</t>
  </si>
  <si>
    <t>驻昆老干部补助资金</t>
  </si>
  <si>
    <t>根据《昆明市东川区财政局关于下达东川驻昆老干部补助资金的通知》（东财行〔2023〕65号）文件，安排2023年综合管理经费专门用于驻昆老干部各项补助等。</t>
  </si>
  <si>
    <t>根据离退休支部及厅级老领导开各项活动情况支付各项费用。</t>
  </si>
  <si>
    <t>选调生到村工作补助资金</t>
  </si>
  <si>
    <t>为认真贯彻落实习近平新时代中国特色社会主义思想和党的十九大精神，进一步加强和改进选调生工作，充分发挥选调生工作在吸引储备优秀人才、改善干部队伍来源结构、优化干部成长路径、充实加强基层力量等方面的积极作用，从2019年起，每年选调的应届毕业生一般应占本年度公务员考录计划的10%左右。选调应届优秀大学毕业生到基层培养锻炼，为各级党政机关储备后备力量，补充高素质人才，是党中央着眼干部队伍长远发展实施的一项战略举措。</t>
  </si>
  <si>
    <t>选调生严格按照上级工作要求开展好各项工作，根据情况据实支出。</t>
  </si>
  <si>
    <t>两新组织党建工作基础保障经费</t>
  </si>
  <si>
    <t>保障“两新”组织基层党组织工作正常开展，每年对“两新”组织基层党组织、党建工作指导员和党员提供必要的经费保障，充分调动“两新”组织积极性，切实发挥作用，带动全区党员群众积极干事创业，为全区经济社会高质量转型发展和乡村振兴贡献力量。为全区“两新”组织基层党组织开展党建工作提供基础经费保障，激励党组织和党员在非公企业和社会组织中发挥积极作用，坚持正确的政治立场和党的领导，为“两新”组织健康发展贡献力量，促进东川区经济社会高质量转型发展；“两新”组织在脱贫攻坚、疫情防控等中心工作中发挥了积极作用，坚持党建引领，促进“两新”组织在乡村振兴和基层治理中发挥更大的作用。做好“两新”组织党建工作经费保障，为党组织活动有效开展提供基础支持，充分调动基层党组织书记、党务工作者、党建工作指导员和广大“两新”组织党员的工作积极性，紧紧围绕非公企业和社会组织健康发展抓好党建工作，突出组织力，在招商引资、乡村振兴和基层治理等中心工作中积极作为。</t>
  </si>
  <si>
    <t>2023年确保党组织活动正常有序开展，因财政资金紧张，故部分资金在2023年未能形成支出。</t>
  </si>
  <si>
    <t>东川区委组织部住房补贴专项资金</t>
  </si>
  <si>
    <t>根据《昆明市东川区财政局关于下达第九批机关事业单位退休职工住房补贴的通知》（东财综〔2023〕7号）文件，东川区委组织部符合申报2023年住房补贴条件的退休干部有4人，2023年共计申请住房补贴资金77510.13元。</t>
  </si>
  <si>
    <t>按照政策要求完成我单位退休干部住房补贴的发放工作。</t>
  </si>
  <si>
    <t>公岗人员补助资金</t>
  </si>
  <si>
    <t>根据《昆明市东川区劳动就业服务局关于下达4050公岗（含两参人员）补贴、就业扶贫队员补贴、超期城镇公岗补贴、省级就业见习补贴、农村劳动力引导性培训补贴指标分配的通知》 (东劳就〔2023〕1号)文件要求安排公岗补贴资金。</t>
  </si>
  <si>
    <t>完成2023年度促进就业工作，确保公岗补贴的及时兑付率，提升群众满意度。</t>
  </si>
  <si>
    <t>东川区乡镇（街道）党校办学经费及党员教育培训工作经费</t>
  </si>
  <si>
    <t>通过开展高质量的教育培训，使习近平新时代中国特色社会主义思想学习教育更加扎实深入，党的创新理论更加入脑入心；党员教育培训内容更加完备、制度更加完善、体系更加健全，推动形成教育和管理、监督、服务有机结合的党员队伍建设工作链条；广大党员坚定理想信念、增强党性观念、强化宗旨意识、提升能力素质、发挥先锋模范作用，为全力推动区域性国际中心城市建设迈上新台阶提供坚强组织保证。</t>
  </si>
  <si>
    <t>根据工作需要，安排各乡镇（街道）、部门党工委等单位开展好培训和党员教育工作，安排工作进度支付各项费用。因大部分资金在各单位形成支出，我单位决算数据只反映部分支出，故支出较少。</t>
  </si>
  <si>
    <t>春节系列活动经费</t>
  </si>
  <si>
    <t>为让全区人民过上一个欢乐祥和、安全文明的春节，引导全区广大干部群众共同发展，我区每年均会开展春节系列活动，春节系列活动的开展是密切党群、干群关系的重要举措，是区委、区政府重视民生、亲民惠民，着力构建和谐社会的具体体现，为确保活动的顺利开展特设立春节系列活动经费项目，用于保障春节系列活动的顺利开展。</t>
  </si>
  <si>
    <t>春节系列活动经费的投入，可确保春节系列活动的顺利开展，有利于密切党群干群关系，是区委、区政府重视民生、亲民惠民，着力构建和谐社会的具体体现。</t>
  </si>
  <si>
    <t>g</t>
  </si>
  <si>
    <t>一级指标</t>
  </si>
  <si>
    <t>二级指标</t>
  </si>
  <si>
    <t>三级指标</t>
  </si>
  <si>
    <t>指标性质</t>
  </si>
  <si>
    <t>指标值</t>
  </si>
  <si>
    <t>度量单位</t>
  </si>
  <si>
    <t>实际完成值</t>
  </si>
  <si>
    <t>偏差原因分析及改进措施</t>
  </si>
  <si>
    <t>产出指标</t>
  </si>
  <si>
    <t>数量指标</t>
  </si>
  <si>
    <t>东川区离退休干部人数</t>
  </si>
  <si>
    <t>&gt;=</t>
  </si>
  <si>
    <t>4141</t>
  </si>
  <si>
    <t>人</t>
  </si>
  <si>
    <t>4177</t>
  </si>
  <si>
    <t>根据东川区离退休干部变动情况进行统计。</t>
  </si>
  <si>
    <t>东川区公务员人数</t>
  </si>
  <si>
    <t>=</t>
  </si>
  <si>
    <t>1794</t>
  </si>
  <si>
    <t>1718</t>
  </si>
  <si>
    <t>根据东川区公务员录用、调动、退休情况进行统计。</t>
  </si>
  <si>
    <t>东川区基层党组织数</t>
  </si>
  <si>
    <t>1084</t>
  </si>
  <si>
    <t>个</t>
  </si>
  <si>
    <t>1263</t>
  </si>
  <si>
    <t>2023年根据党组织设置情况统计，新增了村民小组党支部及机关支部。</t>
  </si>
  <si>
    <t>东川区党员人数</t>
  </si>
  <si>
    <t>17475</t>
  </si>
  <si>
    <t>17656</t>
  </si>
  <si>
    <t>根据东川区党员变动情况进行统计。</t>
  </si>
  <si>
    <t>各级驻村队员人数</t>
  </si>
  <si>
    <t>422</t>
  </si>
  <si>
    <t>470</t>
  </si>
  <si>
    <t>根据驻村队员调整情况统计。</t>
  </si>
  <si>
    <t>东川区委组织部在职人员人数</t>
  </si>
  <si>
    <t>根据东川区委组织部人员变动情况进行统计。</t>
  </si>
  <si>
    <t>东川区委组织部离退休干部人数</t>
  </si>
  <si>
    <t>根据东川区委组织部离退休干部变动情况进行统计。</t>
  </si>
  <si>
    <t>质量指标</t>
  </si>
  <si>
    <t>加强公务员管理，提升公务员队伍综合素质。</t>
  </si>
  <si>
    <t>%</t>
  </si>
  <si>
    <t>离退休干部补贴兑现率</t>
  </si>
  <si>
    <t>100</t>
  </si>
  <si>
    <t>驻村队员经费兑现率</t>
  </si>
  <si>
    <t>教育培训人员覆盖率</t>
  </si>
  <si>
    <t>党建工作提升率</t>
  </si>
  <si>
    <t>时效指标</t>
  </si>
  <si>
    <t>2023年预算按工作进度执行</t>
  </si>
  <si>
    <t>2023年12月31日以前</t>
  </si>
  <si>
    <t>年</t>
  </si>
  <si>
    <t>经济指标</t>
  </si>
  <si>
    <t>东川区委组织部基本支出</t>
  </si>
  <si>
    <t>万元</t>
  </si>
  <si>
    <t>效益指标</t>
  </si>
  <si>
    <t>社会效益
指标</t>
  </si>
  <si>
    <t>确保东川区委组织部部门正常运转，各项职能职责工作任务履行到位。</t>
  </si>
  <si>
    <t>通过党员领导干部的培训，激发领导干部干事创业的激情，为东川区发展、人民群众的幸福安康提供有力保障。确保干事创业能力有所提升。</t>
  </si>
  <si>
    <t>确保东川区委组织部各项重点工作任务顺利完成。</t>
  </si>
  <si>
    <t>满意度指标</t>
  </si>
  <si>
    <t>服务对象满意度指标等</t>
  </si>
  <si>
    <t>全区党员满意度</t>
  </si>
  <si>
    <t>干部群众满意度</t>
  </si>
  <si>
    <t>全区公务员满意度</t>
  </si>
  <si>
    <t>全区驻村队员满意度</t>
  </si>
  <si>
    <t>全区离退休干部满意度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</si>
  <si>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</si>
  <si>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</si>
  <si>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</si>
  <si>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</si>
  <si>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</si>
  <si>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</si>
  <si>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</si>
  <si>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</si>
  <si>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</si>
  <si>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</si>
  <si>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</si>
  <si>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</si>
  <si>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</si>
  <si>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</si>
  <si>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</si>
  <si>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</si>
  <si>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</si>
  <si>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</si>
  <si>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</si>
  <si>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</si>
  <si>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</si>
  <si>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</si>
  <si>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2021年全区干部教育培训工作的总体要求是:深入学习贯彻党的十九届五中全会精神,全会通过的《中共中央关于制定国民经济和社会发展第十四个五年规划和二〇三五年远景目标的建议》，结合新时代中国特色社会主义思想和习近平总书记考察云南重要讲话精神教育培训为主线,全面贯彻落实《2018-2022年东川区干部教育培训规划》，切实加强理论武装、党性教育、专业化能力培训、知识培训和开放意识培养，深化干部教育培训体系改革，完善保障机制，增强干部教育培训的时代性针对性有效性，努力建设高素质专业化干部队伍，更好地服务干部健康成长、服务东川转型高质量发展。</t>
  </si>
  <si>
    <t>2023年，聚焦工业、农业、经济、工程、教育、医疗卫生等紧缺急需专业，通过事业单位招聘引进106人。依托“组团式”帮扶干部人才、沪滇协作和中央定点帮扶人才培育计划，实施“三个一百”人才培育工程，选派36名党政干部人才、医疗人才、教育人才赴普陀区跟岗锻炼，组织45名农村实用人才赴上海培训，44名优秀学员赴中国航天科工集团三院开展集中学习，邀请上海教师到东川对400余名教师开展集中学习培训；教育、医疗、科技“组团式”帮扶干部人才线上线下开展示范教学2800余人次、科技培训5300余人，引入新技术、新项目12项，“传帮带”培育本土人才320余名，开展“造血式”帮扶，在“精准滴灌”中打造一支“带不走”的本土人才队伍。同时，印发《东川区2023年提升推动现代化建设本领能力干部教育培训方案》，规划年度干部教育培训计划，把学习习近平新时代中国特色社会主义思想纳入干部党员教育培训的重要内容，持续推动党员干部教育培训走深走实。2023年举办党的二十大精神专题研讨班2期，聚焦补齐能力短板，举办“铜山大讲堂”7期，整合资源围绕乡村振兴、基层治理、工业经济等开展干部专业化能力提升异地培训以及各级各类培训26期，覆盖培训干部2500余人次。</t>
  </si>
  <si>
    <t>绩效指标</t>
  </si>
  <si>
    <t xml:space="preserve">年度指标值 </t>
  </si>
  <si>
    <t>干部教育培训班次</t>
  </si>
  <si>
    <t>因财政资金紧张，导致大部分培训班次无法正常开展。</t>
  </si>
  <si>
    <t>培训参加人人才振兴计划次</t>
  </si>
  <si>
    <t>按预期目标完成。</t>
  </si>
  <si>
    <t>培训合格率</t>
  </si>
  <si>
    <t>培训执行率</t>
  </si>
  <si>
    <t>参训人员满意度</t>
  </si>
  <si>
    <t>95</t>
  </si>
  <si>
    <t>其他需要说明事项</t>
  </si>
  <si>
    <t>1.2023年，全区拟计划组织开展干部教育培训共36个班次，其中：二十大专题培训、党建引领发展、生态文明和安全生产、大健康和文化旅游产业等18个主体班次；党办业务、纪检监察、基层党组织书记示范培训、组工信息培训、公务员专门业务培训、基层党务干部培训、村社区干部履职能力提升培训、离退休干部培训、两新组织、等非主体班次18个。共计需培训经费120万元。                                                                                                  2.《实施人才振兴计划促进东川高质量发展的意见（试行）》围绕实施高层次紧缺人才招引计划、党政人才培育计划、公共事业人才提振支持计划、产业振兴人才激励计划、科技攻关推广应用人才扶持计划、打造尊才爱才留才用才的发展环境，提出十四条措施，资金测算需160万元。</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</si>
  <si>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</si>
  <si>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</si>
  <si>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</si>
  <si>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</si>
  <si>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</si>
  <si>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</si>
  <si>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按照中央和省市区委的部署要求，推进离退休干部“信息化、精准化、规范化”建设，提高政治站位，强化责任担当，不断开创老干部工作的新局面。认真落实离退休干部政治、生活待遇，积极发挥离退休干部作用，在奋进新时代中，不断开创离退休干部工作的新局面。为离退休干部老有所养、老有所医、老有所教、老有所学、老有所乐、老有所为创造良好条件。引导离退休干部在中国特色社会主义建设中发挥积极作用。</t>
  </si>
  <si>
    <t>2023年，以习近平新时代中国特色社会主义思想和习近平总书记关于老干部工作重要论述为指导，持续推进东川区离退休干部工作“三心工程”，用心用情提升服务质量水平，坚持春节、建党节、敬老节等重大节日走访慰问老干部，今年，区级领导走访慰问老干部53人次，走访慰问老干部做到全覆盖；举办首届区级荣誉退休仪式，为2022年退休的58名科级及以上领导干部举办仪式颁发纪念章，全区各单位也积极为退休干部举办荣退仪式。</t>
  </si>
  <si>
    <t>退休干部人数</t>
  </si>
  <si>
    <t>退休干部人数比预期人数多，根据2023年退休干部变动情况统计。</t>
  </si>
  <si>
    <t>无固定收入的离休干部遗属人数</t>
  </si>
  <si>
    <t>无固定收入的离休干部遗属人数余预期一致。</t>
  </si>
  <si>
    <t>建初干部人数</t>
  </si>
  <si>
    <t>建初干部人数余预期一致。</t>
  </si>
  <si>
    <t>全区单独设立的离退休党支部数</t>
  </si>
  <si>
    <t>全区单独设立的离退休党支部数与预期一致。</t>
  </si>
  <si>
    <t>兑现准确率</t>
  </si>
  <si>
    <t>兑现准确率与预期一致。</t>
  </si>
  <si>
    <t>覆盖率</t>
  </si>
  <si>
    <t>离退休经费覆盖率与预期一致。</t>
  </si>
  <si>
    <t>离退休干部工作完成时限</t>
  </si>
  <si>
    <t>2023年12月底以前</t>
  </si>
  <si>
    <t>离退休干部工作完成时限与预期一致。</t>
  </si>
  <si>
    <t>成本指标</t>
  </si>
  <si>
    <t>经济成本指标与预期相比有所减少，原因是财政资金紧张，部分支出无法在2023年完成。</t>
  </si>
  <si>
    <t>离退休干部生活幸福指数上升</t>
  </si>
  <si>
    <t>离退休干部生活幸福指数上升与预期一致。</t>
  </si>
  <si>
    <t>离退休干部及其家属满意度</t>
  </si>
  <si>
    <t>＞=</t>
  </si>
  <si>
    <t>离退休干部及其家属满意度与预期一致。</t>
  </si>
  <si>
    <t>引导离退休干部在中国特色社会主义建设中发挥积极作用；坚持让党放心、让广大老干部满意为标准，不断提高服务管理水平，坚持在区委、区政府的统一领导下，整合各方面资源，形成齐抓共管的工作机制和社会合力。</t>
  </si>
  <si>
    <t>2023年项目支出绩效自评表</t>
  </si>
  <si>
    <t>强化对驻村工作队员关心爱护，把熟悉党群工作的干部派到基层党组织软弱涣散、战斗力不强的村（社区），把熟悉经济工作的干部派到产业基础薄弱、集体经济脆弱的村（社区），把熟悉社会工作的干部派到矛盾纠纷突出、社会发展滞后的村（社区），充分发挥派出单位和驻村干部自身优势，严格落实脱贫 地区 “四个不摘”，结合实际拓展驻村工作内容,逐步转向全面推进乡村振兴，将建强村党组织、巩固脱贫成果、推进强村富民、提升治理水平和为民办事服务作为驻村工作重点。同时。与村 (社区) “两委”共同做好各项工作。</t>
  </si>
  <si>
    <t>2023年，向129个原建档立卡贫困村、4个易地搬迁社区全覆盖选派439名政治素质好、工作作风实、综合能力强的驻村工作队员。严格落实驻村干部各项补贴待遇，让驻村干部有保障、沉得下，切实做到驻村期间全脱产工作；为全体驻村工作队员购买人身意外伤害保险，定期组织驻村队员进行健康体检；认真执行驻村干部休假制度、谈心谈话制度。</t>
  </si>
  <si>
    <t>区级驻村队员人数</t>
  </si>
  <si>
    <t>300</t>
  </si>
  <si>
    <t>区级驻村队员人数与预期相比稍微有减少，在2023年期间驻村队员因工作需要有所调整。</t>
  </si>
  <si>
    <t>460</t>
  </si>
  <si>
    <t>驻村队员人数与预期相比有所减少，原因是2023年因工作需要对驻村队员进行调整。</t>
  </si>
  <si>
    <t>驻村第一书记（工作队长）人数</t>
  </si>
  <si>
    <t>133</t>
  </si>
  <si>
    <t>驻村第一书记（工作队长）人数与预期一致。</t>
  </si>
  <si>
    <t>驻村队员补助覆盖率</t>
  </si>
  <si>
    <t>因财政资金紧张，部分经费安排到乡镇（街道）后，无法完成支出。</t>
  </si>
  <si>
    <t>发放完成时间</t>
  </si>
  <si>
    <t>2023年12月底</t>
  </si>
  <si>
    <t>发放时间与预期相比，大部分乡镇（街道）能及时发放完成，有小部分乡镇拖拉导致资金无法按照时间节点完成。</t>
  </si>
  <si>
    <t>政策知晓率</t>
  </si>
  <si>
    <t>政策知晓率与预期一致。</t>
  </si>
  <si>
    <t>驻村队员对乡村振兴、脱贫攻坚、为民办事等农村工作的服务能力全面提升。</t>
  </si>
  <si>
    <t>服务能力与预期相比一致。</t>
  </si>
  <si>
    <t>驻村队员满意度</t>
  </si>
  <si>
    <t>驻村队员满意度与预期一致。</t>
  </si>
  <si>
    <t>根据《中共云南省委办公厅印发〈关于向重点乡村持续选派驻村第一书记和工作队的实施意见〉的通知》（云办发〔2021〕17号）、《中关于〈印发关于向重点乡村持续选派驻村第一书记和工作队的实施办法〉的通知》（昆组通〔2021〕51号）等文件，申请东川区2023年驻村工作队补贴及管理经费592.50万元。</t>
  </si>
  <si>
    <t>坚持以习近平新时代中国特色社会主义思想为指导，深入学习贯彻党的十九大和十九届二中、三中、四中、五中全会精神，全面贯彻落实新时代党的建设总要求和新时代党的组织路线，深入落实习近平总书记对云南工作的重要指示精神，以党的政治建设为统领，按照强基础、抓提升、见实效的步骤，采取全区“一盘棋”推动、“一张网”覆盖、“一体化”集成的方式，分年度制定工作方案，着力补短板、强基础，扬优势、提质量，抓集成、出效果，完善理论体系、制定技术标准、形成应用规范、提升基础设施、强化支撑保障，打破“数据孤岛”，建设基层党建、干部管理、公务员管理、人才工作等“智慧党建”系统，构建“先进技术为驱动、创新管理为载体、组织工作全融入、智慧集成一体化”的“智慧党建”体系，逐步适应信息化、数字化、网络化、智能化发展趋势，推动互联网、大数据、人工智能等现代信息技术与党建工作深度融合，全面提升党的建设科学化水平。</t>
  </si>
  <si>
    <t>根据《云南省“智慧党建”行动计划（2020-2022）的通知》（云办通〔2020〕2号）、《昆明市“智慧党建”行动计划（2020-2022）的通知》（昆办通〔2020〕23号）、《2021年度云南省“智慧党建”工作方案》（云组通〔2021〕8号）和《2021 年度昆明市“智慧党建”工作方案》文件要求，东川区已于2021年1月建成东川区“智慧党建”调度指挥中心投入使用，每年正常按照合同约定完成付款。</t>
  </si>
  <si>
    <t>“智慧党建”可视化调度指挥中心运维服务项目数量。</t>
  </si>
  <si>
    <t>“智慧党建”可视化调度指挥中心运维服务项目数量与预期一致。</t>
  </si>
  <si>
    <t>预算执行率与预期一致。</t>
  </si>
  <si>
    <t>项目完成时间</t>
  </si>
  <si>
    <t>&lt;=</t>
  </si>
  <si>
    <t>资金支付完成时间与预期一致。</t>
  </si>
  <si>
    <t>系统正常使用年限</t>
  </si>
  <si>
    <t>5年以上</t>
  </si>
  <si>
    <t>2年以上</t>
  </si>
  <si>
    <t>系统正常使用年限预计能超过预期值。</t>
  </si>
  <si>
    <t>使用人员满意度度</t>
  </si>
  <si>
    <t>98</t>
  </si>
  <si>
    <t>使用人员满意度与预期一致。</t>
  </si>
  <si>
    <t>根据《云南省“智慧党建”行动计划（2020-2022）的通知》（云办通〔2020〕2号）、《昆明市“智慧党建”行动计划（2020-2022）的通知》（昆办通〔2020〕23号）、《2021年度云南省“智慧党建”工作方案》（云组通〔2021〕8号）和《2021年度昆明市“智慧党建”工作方案》等文件要求，按照强基础、抓提升、见实效的步骤，按照全省“一盘棋”推动、“一张网”覆盖、“一体化”集成的要求，加强统筹规划，制定年度工作实施方案，着力补短板、强基础，扬优势、提质量，抓集成、出效果，围绕“智慧党建”理论体系及技术标准，形成应用规范、提升基础设施、强化支撑保障、不断突破创新、选树特色品牌，打破“数据孤岛”，建设基层党建、干部管理、公务员管理、人才工作等“智慧党建”系统，构建“先进技术为驱动、创新管理。</t>
  </si>
  <si>
    <t>选调生到村工作中央财政补助经费</t>
  </si>
  <si>
    <t>为认真贯彻落实习近平新时代中国特色社会主义思想和党的十九大精神，进一步加强和改进选调生工作，充分发挥选调生工作在吸引储备优秀人才、改善干部队伍来源结构、优化干部成长路径、充实加强基层力量等方面的积极作用，从2019年起，每年选调的应届毕业生一般应占本年度公务员考录计划的10%左右。选调应届优秀大学毕业生到基层培养锻炼，为各级党政机关储备后备力量，补充高素质人才。</t>
  </si>
  <si>
    <t>2023年，按照中央和省、市委组织部关于到村任职选调生的管理要求，把到村任职选调生纳入驻村队员管理，目前到村任职选调生共73人（其中：市级单位及其他县区下派选调生48人，区级招录选调生25人），已按照规定为2023年到村任职选调生统一购买驻村生活物品；把到村任职选调生编设学习小组，每月开展学习活动，每季度对到村任职选调生进行考核，按季度召集选调生进行座谈，面对面交心谈心，了解选调生的所求所盼。</t>
  </si>
  <si>
    <t>2022至2023年选调生人数</t>
  </si>
  <si>
    <t>选调生人数与预期一致。</t>
  </si>
  <si>
    <t>提高选调生干事创业的积极性</t>
  </si>
  <si>
    <t>选调生干事创业积极性与预期一致。</t>
  </si>
  <si>
    <t>兑现发放率</t>
  </si>
  <si>
    <t>兑现发放率与预期稍有偏差，因财政资金紧张，导致小部分支出未完成。</t>
  </si>
  <si>
    <t>经费使用及时率</t>
  </si>
  <si>
    <t>经费使用与预期一致，因财政资金紧张，部分支出未及时在2023年完成。</t>
  </si>
  <si>
    <t>政策知晓率与预期目标一致。</t>
  </si>
  <si>
    <t>选调生满意度</t>
  </si>
  <si>
    <t>选调生满意度与预期一致。</t>
  </si>
  <si>
    <t>根据《中共昆明市东川区委关于印发〈中国共产党昆明市东川区代表大会常任制实施办法（试行）〉的通知》（东通〔2013〕2号）文件“第二十五”条要求：“区党代表大会年会、党代表活动所需经费，列入财政预算”。中共东川区委第五届代表大会的代表共有243名，按每人每年1000元计算，需经费24.3万元。</t>
  </si>
  <si>
    <t>干部人事档案工作即将进入一个从接收管理纸质档案到接收管理数字档案，从管档案实体到管档案信息数据，从手工操作到信息化智能化操作，从档案资源分散利用到共建共享的变革过程。新形势下，加快干部人事档案管理信息化建设，要坚持从实际出发，以业务应用为导向，构建安全、便捷、共享、高效的干部人事数字化档案网络，逐步建立适应新时代发展的档案信息化系统，不断提高干部人事档案工作水平。</t>
  </si>
  <si>
    <t>自2020年10月启动档案数字化以来，到2023年12月31日，已完成专业扫描仪和计算机等设备采购、档案查缺1162卷、一二期及三期部分档案数字化810卷等工作。在2023年8月正式启动第一轮干部人事档案零星档案扫描工作，争取在2024年12月前完成第一轮干部人事档案零星档案数字化建设工作。</t>
  </si>
  <si>
    <t>2023年需完成在职公务员档案数字化册数</t>
  </si>
  <si>
    <t>330</t>
  </si>
  <si>
    <t>册</t>
  </si>
  <si>
    <t>350</t>
  </si>
  <si>
    <t>2023年档案数字化数量与预期一致。</t>
  </si>
  <si>
    <t>2023年需完成在职人员零星档案材料插件数字化制作</t>
  </si>
  <si>
    <t>1000</t>
  </si>
  <si>
    <t>因各单位未能及时将零星档案装入档案中，导致零星档案插件数字化工作与预期目标有一定差距。</t>
  </si>
  <si>
    <t>建立安全、高质量的干部档案信息库</t>
  </si>
  <si>
    <t>建立同原始档案一一对应的数字档案，保持高分辨率真色</t>
  </si>
  <si>
    <t>干部档案信息库质量与预期一致。</t>
  </si>
  <si>
    <t>确保在时限内完成合同规定的工作量</t>
  </si>
  <si>
    <t>20223年12月底以前</t>
  </si>
  <si>
    <t>完成时效与预期一致。</t>
  </si>
  <si>
    <t>以高效率的干部档案数据服务为宗旨，以满足干部档案利用和管理。完成东川区3000册左右档案的信息化工作，使档案管理实现预期良好效果。</t>
  </si>
  <si>
    <t>档案管理效果与预期一致。</t>
  </si>
  <si>
    <t>全区党政领导干部、机关公务员、参照公务员法管理的机关（单位）工作人员（工勤人员除外）、离退休干部满意度。</t>
  </si>
  <si>
    <t>全区公务员满意度与预期一致。</t>
  </si>
  <si>
    <t>以高效率的业务管理、高质量的干部档案数据服务为宗旨，以满足干部档案利用和干部档案管理需求为目标来建设实施。系统将以档案数据为支撑，基于智能检索技术，实现干部档案工作现代化管理，从而实现干部档案职能功能从保管服务型到主动服务型的转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</si>
</sst>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_ "/>
    <numFmt numFmtId="179" formatCode="###,###,###,###,##0.00;[=0]&quot;&quot;"/>
  </numFmts>
  <fonts count="55">
    <font>
      <sz val="11"/>
      <color indexed="8"/>
      <name val="宋体"/>
      <charset val="134"/>
      <scheme val="minor"/>
    </font>
    <font>
      <sz val="11"/>
      <name val="宋体"/>
      <charset val="134"/>
    </font>
    <font>
      <b/>
      <sz val="22"/>
      <name val="黑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sz val="12"/>
      <name val="宋体"/>
      <charset val="134"/>
    </font>
    <font>
      <b/>
      <sz val="10"/>
      <name val="宋体"/>
      <charset val="134"/>
    </font>
    <font>
      <sz val="8"/>
      <name val="宋体"/>
      <charset val="134"/>
      <scheme val="minor"/>
    </font>
    <font>
      <sz val="9.75"/>
      <color rgb="FF242B39"/>
      <name val="Helvetica"/>
      <charset val="134"/>
    </font>
    <font>
      <sz val="12"/>
      <color indexed="8"/>
      <name val="宋体"/>
      <charset val="134"/>
    </font>
    <font>
      <sz val="11"/>
      <color indexed="8"/>
      <name val="宋体"/>
      <charset val="134"/>
    </font>
    <font>
      <b/>
      <sz val="18"/>
      <name val="宋体"/>
      <charset val="134"/>
    </font>
    <font>
      <b/>
      <sz val="12"/>
      <name val="宋体"/>
      <charset val="134"/>
    </font>
    <font>
      <sz val="10"/>
      <color indexed="8"/>
      <name val="宋体"/>
      <charset val="134"/>
    </font>
    <font>
      <b/>
      <sz val="11"/>
      <name val="宋体"/>
      <charset val="134"/>
    </font>
    <font>
      <sz val="8"/>
      <name val="宋体"/>
      <charset val="134"/>
    </font>
    <font>
      <sz val="9"/>
      <color rgb="FF000000"/>
      <name val="宋体"/>
      <charset val="134"/>
    </font>
    <font>
      <sz val="8"/>
      <color indexed="8"/>
      <name val="宋体"/>
      <charset val="134"/>
    </font>
    <font>
      <sz val="10"/>
      <color theme="1"/>
      <name val="宋体"/>
      <charset val="134"/>
      <scheme val="minor"/>
    </font>
    <font>
      <sz val="10"/>
      <color rgb="FF000000"/>
      <name val="宋体"/>
      <charset val="134"/>
    </font>
    <font>
      <sz val="12"/>
      <color theme="1"/>
      <name val="宋体"/>
      <charset val="134"/>
      <scheme val="minor"/>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s>
  <fills count="36">
    <fill>
      <patternFill patternType="none"/>
    </fill>
    <fill>
      <patternFill patternType="gray125"/>
    </fill>
    <fill>
      <patternFill patternType="solid">
        <fgColor indexed="1"/>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rgb="FF000000"/>
      </left>
      <right/>
      <top style="thin">
        <color rgb="FF000000"/>
      </top>
      <bottom style="thin">
        <color rgb="FF000000"/>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5" borderId="1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2" fillId="0" borderId="0" applyNumberFormat="0" applyFill="0" applyBorder="0" applyAlignment="0" applyProtection="0">
      <alignment vertical="center"/>
    </xf>
    <xf numFmtId="0" fontId="43" fillId="6" borderId="21" applyNumberFormat="0" applyAlignment="0" applyProtection="0">
      <alignment vertical="center"/>
    </xf>
    <xf numFmtId="0" fontId="44" fillId="7" borderId="22" applyNumberFormat="0" applyAlignment="0" applyProtection="0">
      <alignment vertical="center"/>
    </xf>
    <xf numFmtId="0" fontId="45" fillId="7" borderId="21" applyNumberFormat="0" applyAlignment="0" applyProtection="0">
      <alignment vertical="center"/>
    </xf>
    <xf numFmtId="0" fontId="46" fillId="8" borderId="23" applyNumberFormat="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8" fillId="0" borderId="0"/>
    <xf numFmtId="0" fontId="13" fillId="0" borderId="0">
      <alignment vertical="center"/>
    </xf>
    <xf numFmtId="0" fontId="13" fillId="0" borderId="0"/>
    <xf numFmtId="0" fontId="54" fillId="0" borderId="0">
      <alignment vertical="top"/>
      <protection locked="0"/>
    </xf>
  </cellStyleXfs>
  <cellXfs count="234">
    <xf numFmtId="0" fontId="0" fillId="0" borderId="0" xfId="0" applyFont="1">
      <alignment vertical="center"/>
    </xf>
    <xf numFmtId="0" fontId="1" fillId="0" borderId="0" xfId="51" applyFont="1" applyFill="1" applyAlignment="1">
      <alignment wrapText="1"/>
    </xf>
    <xf numFmtId="0" fontId="1" fillId="0" borderId="0" xfId="51" applyFont="1" applyFill="1" applyBorder="1" applyAlignment="1">
      <alignment wrapText="1"/>
    </xf>
    <xf numFmtId="0" fontId="1" fillId="0" borderId="0" xfId="51" applyFont="1" applyFill="1" applyBorder="1" applyAlignment="1">
      <alignment vertical="center" wrapText="1"/>
    </xf>
    <xf numFmtId="0" fontId="2" fillId="0" borderId="0" xfId="51" applyFont="1" applyFill="1" applyBorder="1" applyAlignment="1">
      <alignment horizontal="center" vertical="center" wrapText="1"/>
    </xf>
    <xf numFmtId="0" fontId="3" fillId="0" borderId="0" xfId="51" applyFont="1" applyFill="1" applyBorder="1" applyAlignment="1">
      <alignment horizontal="center" vertical="center" wrapText="1"/>
    </xf>
    <xf numFmtId="0" fontId="1" fillId="0" borderId="1" xfId="0" applyFont="1" applyFill="1" applyBorder="1" applyAlignment="1">
      <alignment horizontal="left" vertical="center"/>
    </xf>
    <xf numFmtId="0" fontId="3" fillId="0" borderId="0" xfId="51" applyFont="1" applyFill="1" applyBorder="1" applyAlignment="1">
      <alignment horizontal="left" vertical="center" wrapText="1"/>
    </xf>
    <xf numFmtId="0" fontId="4" fillId="0" borderId="2" xfId="51" applyFont="1" applyFill="1" applyBorder="1" applyAlignment="1">
      <alignment horizontal="center" vertical="center" wrapText="1"/>
    </xf>
    <xf numFmtId="49" fontId="4" fillId="0" borderId="2"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center" wrapText="1"/>
    </xf>
    <xf numFmtId="0" fontId="4" fillId="0" borderId="2" xfId="51" applyFont="1" applyFill="1" applyBorder="1" applyAlignment="1">
      <alignment vertical="center" wrapText="1"/>
    </xf>
    <xf numFmtId="176" fontId="4" fillId="0" borderId="2" xfId="51" applyNumberFormat="1" applyFont="1" applyFill="1" applyBorder="1" applyAlignment="1">
      <alignment horizontal="right" vertical="center" wrapText="1"/>
    </xf>
    <xf numFmtId="10" fontId="4" fillId="0" borderId="2" xfId="51" applyNumberFormat="1" applyFont="1" applyFill="1" applyBorder="1" applyAlignment="1">
      <alignment horizontal="right" vertical="center" wrapText="1"/>
    </xf>
    <xf numFmtId="176" fontId="4" fillId="0" borderId="2" xfId="51" applyNumberFormat="1" applyFont="1" applyFill="1" applyBorder="1" applyAlignment="1">
      <alignment horizontal="center" vertical="center" wrapText="1"/>
    </xf>
    <xf numFmtId="176" fontId="4" fillId="0" borderId="2" xfId="51" applyNumberFormat="1" applyFont="1" applyFill="1" applyBorder="1" applyAlignment="1">
      <alignment horizontal="left" vertical="center" wrapText="1"/>
    </xf>
    <xf numFmtId="176" fontId="4" fillId="0" borderId="3" xfId="51" applyNumberFormat="1" applyFont="1" applyFill="1" applyBorder="1" applyAlignment="1">
      <alignment horizontal="left" vertical="center" wrapText="1"/>
    </xf>
    <xf numFmtId="176" fontId="4" fillId="0" borderId="4" xfId="51" applyNumberFormat="1" applyFont="1" applyFill="1" applyBorder="1" applyAlignment="1">
      <alignment horizontal="left" vertical="center" wrapText="1"/>
    </xf>
    <xf numFmtId="0" fontId="4" fillId="0" borderId="3" xfId="51" applyFont="1" applyFill="1" applyBorder="1" applyAlignment="1">
      <alignment horizontal="center" vertical="center" wrapText="1"/>
    </xf>
    <xf numFmtId="0" fontId="4" fillId="0" borderId="4"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5" fillId="0" borderId="6" xfId="51" applyFont="1" applyFill="1" applyBorder="1" applyAlignment="1">
      <alignment horizontal="center" vertical="center" wrapText="1"/>
    </xf>
    <xf numFmtId="0" fontId="4" fillId="0" borderId="2" xfId="51" applyFont="1" applyFill="1" applyBorder="1" applyAlignment="1">
      <alignment horizontal="left" vertical="center" wrapText="1"/>
    </xf>
    <xf numFmtId="0" fontId="5" fillId="0" borderId="8" xfId="51" applyFont="1" applyFill="1" applyBorder="1" applyAlignment="1">
      <alignment horizontal="center" vertical="center" wrapText="1"/>
    </xf>
    <xf numFmtId="0" fontId="5" fillId="0" borderId="7"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0" borderId="9" xfId="51" applyFont="1" applyFill="1" applyBorder="1" applyAlignment="1">
      <alignment horizontal="center" vertical="center" wrapText="1"/>
    </xf>
    <xf numFmtId="49" fontId="5" fillId="0" borderId="6" xfId="51" applyNumberFormat="1" applyFont="1" applyFill="1" applyBorder="1" applyAlignment="1">
      <alignment horizontal="center" vertical="center" wrapText="1"/>
    </xf>
    <xf numFmtId="0" fontId="4" fillId="0" borderId="0" xfId="51" applyFont="1" applyFill="1" applyBorder="1" applyAlignment="1">
      <alignment horizontal="center" vertical="center" wrapText="1"/>
    </xf>
    <xf numFmtId="0" fontId="5" fillId="0" borderId="0" xfId="51" applyFont="1" applyFill="1" applyBorder="1" applyAlignment="1">
      <alignment horizontal="left" vertical="center" wrapText="1"/>
    </xf>
    <xf numFmtId="176" fontId="4" fillId="0" borderId="5" xfId="51" applyNumberFormat="1" applyFont="1" applyFill="1" applyBorder="1" applyAlignment="1">
      <alignment horizontal="left" vertical="center" wrapText="1"/>
    </xf>
    <xf numFmtId="49" fontId="6" fillId="0" borderId="2" xfId="50" applyNumberFormat="1" applyFont="1" applyFill="1" applyBorder="1" applyAlignment="1">
      <alignment horizontal="left" vertical="center" wrapText="1"/>
    </xf>
    <xf numFmtId="0" fontId="5" fillId="0" borderId="6" xfId="51" applyFont="1" applyFill="1" applyBorder="1" applyAlignment="1">
      <alignment vertical="center" wrapText="1"/>
    </xf>
    <xf numFmtId="0" fontId="4" fillId="0" borderId="3" xfId="51" applyFont="1" applyFill="1" applyBorder="1" applyAlignment="1">
      <alignment horizontal="left" vertical="center" wrapText="1"/>
    </xf>
    <xf numFmtId="0" fontId="4" fillId="0" borderId="4" xfId="51" applyFont="1" applyFill="1" applyBorder="1" applyAlignment="1">
      <alignment horizontal="left" vertical="center" wrapText="1"/>
    </xf>
    <xf numFmtId="0" fontId="1" fillId="0" borderId="0" xfId="0" applyFont="1" applyFill="1" applyBorder="1" applyAlignment="1">
      <alignment horizontal="right" vertical="center"/>
    </xf>
    <xf numFmtId="0" fontId="4" fillId="0" borderId="6" xfId="51" applyFont="1" applyFill="1" applyBorder="1" applyAlignment="1">
      <alignment horizontal="left" vertical="center" wrapText="1"/>
    </xf>
    <xf numFmtId="0" fontId="4" fillId="0" borderId="7" xfId="51" applyFont="1" applyFill="1" applyBorder="1" applyAlignment="1">
      <alignment horizontal="left" vertical="center" wrapText="1"/>
    </xf>
    <xf numFmtId="0" fontId="7" fillId="0" borderId="2" xfId="51" applyFont="1" applyFill="1" applyBorder="1" applyAlignment="1">
      <alignment horizontal="center" vertical="center" wrapText="1"/>
    </xf>
    <xf numFmtId="0" fontId="7" fillId="0" borderId="0" xfId="5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0" fontId="4" fillId="0" borderId="5" xfId="51" applyFont="1" applyFill="1" applyBorder="1" applyAlignment="1">
      <alignment horizontal="left" vertical="center" wrapText="1"/>
    </xf>
    <xf numFmtId="49" fontId="4" fillId="0" borderId="3" xfId="51" applyNumberFormat="1" applyFont="1" applyFill="1" applyBorder="1" applyAlignment="1">
      <alignment horizontal="left" vertical="center" wrapText="1"/>
    </xf>
    <xf numFmtId="49" fontId="4" fillId="0" borderId="4" xfId="51" applyNumberFormat="1" applyFont="1" applyFill="1" applyBorder="1" applyAlignment="1">
      <alignment horizontal="left" vertical="center" wrapText="1"/>
    </xf>
    <xf numFmtId="49" fontId="4" fillId="0" borderId="5" xfId="51" applyNumberFormat="1" applyFont="1" applyFill="1" applyBorder="1" applyAlignment="1">
      <alignment horizontal="left" vertical="center" wrapText="1"/>
    </xf>
    <xf numFmtId="176" fontId="4" fillId="0" borderId="2" xfId="51" applyNumberFormat="1" applyFont="1" applyFill="1" applyBorder="1" applyAlignment="1">
      <alignment vertical="center" wrapText="1"/>
    </xf>
    <xf numFmtId="49" fontId="8" fillId="0" borderId="2" xfId="50" applyNumberFormat="1" applyFont="1" applyFill="1" applyBorder="1" applyAlignment="1">
      <alignment horizontal="center" vertical="center"/>
    </xf>
    <xf numFmtId="0" fontId="9" fillId="0" borderId="6" xfId="51" applyFont="1" applyFill="1" applyBorder="1" applyAlignment="1">
      <alignment horizontal="center" vertical="center" wrapText="1"/>
    </xf>
    <xf numFmtId="176" fontId="10" fillId="0" borderId="3" xfId="51" applyNumberFormat="1" applyFont="1" applyFill="1" applyBorder="1" applyAlignment="1">
      <alignment horizontal="left" vertical="center" wrapText="1"/>
    </xf>
    <xf numFmtId="176" fontId="10" fillId="0" borderId="4" xfId="51" applyNumberFormat="1" applyFont="1" applyFill="1" applyBorder="1" applyAlignment="1">
      <alignment horizontal="left" vertical="center" wrapText="1"/>
    </xf>
    <xf numFmtId="0" fontId="4" fillId="0" borderId="9" xfId="51" applyFont="1" applyFill="1" applyBorder="1" applyAlignment="1">
      <alignment vertical="center" wrapText="1"/>
    </xf>
    <xf numFmtId="0" fontId="9" fillId="0" borderId="2" xfId="51" applyFont="1" applyFill="1" applyBorder="1" applyAlignment="1">
      <alignment horizontal="center" vertical="center" wrapText="1"/>
    </xf>
    <xf numFmtId="0" fontId="5" fillId="0" borderId="8" xfId="51" applyFont="1" applyFill="1" applyBorder="1" applyAlignment="1">
      <alignment vertical="center" wrapText="1"/>
    </xf>
    <xf numFmtId="49" fontId="6" fillId="0" borderId="2" xfId="50" applyNumberFormat="1" applyFont="1" applyFill="1" applyBorder="1" applyAlignment="1">
      <alignment horizontal="center" vertical="center"/>
    </xf>
    <xf numFmtId="49" fontId="6" fillId="0" borderId="2" xfId="50" applyNumberFormat="1" applyFont="1" applyFill="1" applyBorder="1" applyAlignment="1">
      <alignment horizontal="center" vertical="center" wrapText="1"/>
    </xf>
    <xf numFmtId="176" fontId="10" fillId="0" borderId="5" xfId="51" applyNumberFormat="1" applyFont="1" applyFill="1" applyBorder="1" applyAlignment="1">
      <alignment horizontal="left" vertical="center" wrapText="1"/>
    </xf>
    <xf numFmtId="49" fontId="4" fillId="0" borderId="3" xfId="51" applyNumberFormat="1" applyFont="1" applyFill="1" applyBorder="1" applyAlignment="1">
      <alignment vertical="center" wrapText="1"/>
    </xf>
    <xf numFmtId="49" fontId="4" fillId="0" borderId="4" xfId="51" applyNumberFormat="1" applyFont="1" applyFill="1" applyBorder="1" applyAlignment="1">
      <alignment vertical="center" wrapText="1"/>
    </xf>
    <xf numFmtId="49" fontId="4" fillId="0" borderId="5" xfId="51" applyNumberFormat="1" applyFont="1" applyFill="1" applyBorder="1" applyAlignment="1">
      <alignment vertical="center" wrapText="1"/>
    </xf>
    <xf numFmtId="10" fontId="11" fillId="0" borderId="2" xfId="0" applyNumberFormat="1" applyFont="1" applyBorder="1">
      <alignment vertical="center"/>
    </xf>
    <xf numFmtId="49" fontId="8" fillId="0" borderId="7" xfId="50" applyNumberFormat="1" applyFont="1" applyFill="1" applyBorder="1" applyAlignment="1">
      <alignment horizontal="center" vertical="center"/>
    </xf>
    <xf numFmtId="49" fontId="5" fillId="0" borderId="6" xfId="51" applyNumberFormat="1" applyFont="1" applyFill="1" applyBorder="1" applyAlignment="1">
      <alignment vertical="center" wrapText="1"/>
    </xf>
    <xf numFmtId="49" fontId="1" fillId="0" borderId="2" xfId="50" applyNumberFormat="1" applyFont="1" applyFill="1" applyBorder="1" applyAlignment="1">
      <alignment horizontal="left" vertical="center" wrapText="1"/>
    </xf>
    <xf numFmtId="177" fontId="4" fillId="0" borderId="2" xfId="51" applyNumberFormat="1" applyFont="1" applyFill="1" applyBorder="1" applyAlignment="1">
      <alignment horizontal="center" vertical="center" wrapText="1"/>
    </xf>
    <xf numFmtId="0" fontId="1" fillId="0" borderId="0" xfId="0" applyFont="1" applyFill="1" applyBorder="1" applyAlignment="1">
      <alignment vertical="center" wrapText="1"/>
    </xf>
    <xf numFmtId="0" fontId="6" fillId="0" borderId="0" xfId="0" applyFont="1" applyFill="1" applyBorder="1" applyAlignment="1">
      <alignment vertical="center" wrapText="1"/>
    </xf>
    <xf numFmtId="0" fontId="8" fillId="0" borderId="0" xfId="50" applyFont="1" applyFill="1" applyAlignment="1">
      <alignment horizontal="center" vertical="center" wrapText="1"/>
    </xf>
    <xf numFmtId="0" fontId="12" fillId="0" borderId="0" xfId="50" applyFont="1" applyFill="1" applyBorder="1" applyAlignment="1">
      <alignment horizontal="center" vertical="center" wrapText="1"/>
    </xf>
    <xf numFmtId="0" fontId="13" fillId="0" borderId="0" xfId="50" applyFont="1" applyFill="1" applyBorder="1" applyAlignment="1">
      <alignment vertical="center" wrapText="1"/>
    </xf>
    <xf numFmtId="0" fontId="13" fillId="0" borderId="0" xfId="0" applyFont="1" applyFill="1" applyBorder="1" applyAlignment="1">
      <alignment vertical="center" wrapText="1"/>
    </xf>
    <xf numFmtId="0" fontId="1" fillId="0" borderId="0" xfId="0" applyFont="1" applyFill="1" applyBorder="1" applyAlignment="1"/>
    <xf numFmtId="0" fontId="14" fillId="0" borderId="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4" fillId="0" borderId="0" xfId="0" applyNumberFormat="1" applyFont="1" applyFill="1" applyBorder="1" applyAlignment="1" applyProtection="1">
      <alignment horizontal="righ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49" fontId="8" fillId="0" borderId="2" xfId="0" applyNumberFormat="1" applyFont="1" applyFill="1" applyBorder="1" applyAlignment="1">
      <alignment vertical="center" wrapText="1"/>
    </xf>
    <xf numFmtId="49" fontId="16" fillId="0" borderId="2" xfId="0" applyNumberFormat="1"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5"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76" fontId="18" fillId="0" borderId="2" xfId="0" applyNumberFormat="1" applyFont="1" applyFill="1" applyBorder="1" applyAlignment="1">
      <alignment horizontal="left" vertical="center" wrapText="1"/>
    </xf>
    <xf numFmtId="176" fontId="18" fillId="0" borderId="3" xfId="0" applyNumberFormat="1" applyFont="1" applyFill="1" applyBorder="1" applyAlignment="1">
      <alignment horizontal="left" vertical="center" wrapText="1"/>
    </xf>
    <xf numFmtId="176" fontId="18" fillId="0" borderId="5" xfId="0" applyNumberFormat="1" applyFont="1" applyFill="1" applyBorder="1" applyAlignment="1">
      <alignment horizontal="left" vertical="center" wrapText="1"/>
    </xf>
    <xf numFmtId="178" fontId="8" fillId="0" borderId="2" xfId="0" applyNumberFormat="1" applyFont="1" applyFill="1" applyBorder="1" applyAlignment="1">
      <alignment horizontal="right" vertical="center" wrapText="1"/>
    </xf>
    <xf numFmtId="49" fontId="18" fillId="0" borderId="3" xfId="0" applyNumberFormat="1" applyFont="1" applyFill="1" applyBorder="1" applyAlignment="1">
      <alignment horizontal="left" vertical="center" wrapText="1"/>
    </xf>
    <xf numFmtId="49" fontId="18" fillId="0" borderId="4" xfId="0" applyNumberFormat="1" applyFont="1" applyFill="1" applyBorder="1" applyAlignment="1">
      <alignment horizontal="left" vertical="center" wrapText="1"/>
    </xf>
    <xf numFmtId="178" fontId="8" fillId="0" borderId="7" xfId="0" applyNumberFormat="1" applyFont="1" applyFill="1" applyBorder="1" applyAlignment="1">
      <alignment horizontal="right" vertical="center" wrapText="1"/>
    </xf>
    <xf numFmtId="49" fontId="19" fillId="0" borderId="12" xfId="52" applyNumberFormat="1" applyFont="1" applyFill="1" applyBorder="1" applyAlignment="1" applyProtection="1">
      <alignment vertical="center" wrapText="1"/>
    </xf>
    <xf numFmtId="176" fontId="20" fillId="0" borderId="2" xfId="0" applyNumberFormat="1" applyFont="1" applyFill="1" applyBorder="1" applyAlignment="1">
      <alignment horizontal="left" vertical="center" wrapText="1"/>
    </xf>
    <xf numFmtId="49" fontId="20" fillId="0" borderId="3" xfId="0" applyNumberFormat="1" applyFont="1" applyFill="1" applyBorder="1" applyAlignment="1">
      <alignment horizontal="left" vertical="center" wrapText="1"/>
    </xf>
    <xf numFmtId="49" fontId="20" fillId="0" borderId="4" xfId="0" applyNumberFormat="1" applyFont="1" applyFill="1" applyBorder="1" applyAlignment="1">
      <alignment horizontal="left" vertical="center" wrapText="1"/>
    </xf>
    <xf numFmtId="49" fontId="16"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178" fontId="1" fillId="0" borderId="2" xfId="0" applyNumberFormat="1" applyFont="1" applyFill="1" applyBorder="1" applyAlignment="1">
      <alignment horizontal="right" vertical="center" wrapText="1"/>
    </xf>
    <xf numFmtId="49" fontId="8" fillId="0" borderId="6" xfId="50" applyNumberFormat="1" applyFont="1" applyFill="1" applyBorder="1" applyAlignment="1">
      <alignment horizontal="center" vertical="center" wrapText="1"/>
    </xf>
    <xf numFmtId="0" fontId="8" fillId="0" borderId="2" xfId="50" applyFont="1" applyFill="1" applyBorder="1" applyAlignment="1">
      <alignment horizontal="center" vertical="center" wrapText="1"/>
    </xf>
    <xf numFmtId="49" fontId="8" fillId="0" borderId="3" xfId="50" applyNumberFormat="1" applyFont="1" applyFill="1" applyBorder="1" applyAlignment="1">
      <alignment horizontal="center" vertical="center" wrapText="1"/>
    </xf>
    <xf numFmtId="0" fontId="16" fillId="0" borderId="2" xfId="50" applyFont="1" applyFill="1" applyBorder="1" applyAlignment="1">
      <alignment horizontal="left" vertical="center" wrapText="1"/>
    </xf>
    <xf numFmtId="49" fontId="12" fillId="0" borderId="6" xfId="50" applyNumberFormat="1" applyFont="1" applyFill="1" applyBorder="1" applyAlignment="1">
      <alignment vertical="center" wrapText="1"/>
    </xf>
    <xf numFmtId="49" fontId="16" fillId="0" borderId="3" xfId="50" applyNumberFormat="1" applyFont="1" applyFill="1" applyBorder="1" applyAlignment="1">
      <alignment horizontal="left" vertical="center" wrapText="1"/>
    </xf>
    <xf numFmtId="49" fontId="12" fillId="0" borderId="2" xfId="50" applyNumberFormat="1" applyFont="1" applyFill="1" applyBorder="1" applyAlignment="1">
      <alignment vertical="center" wrapText="1"/>
    </xf>
    <xf numFmtId="0" fontId="21" fillId="0" borderId="2" xfId="0" applyFont="1" applyFill="1" applyBorder="1" applyAlignment="1">
      <alignment vertical="center" wrapText="1"/>
    </xf>
    <xf numFmtId="0" fontId="21" fillId="0" borderId="3" xfId="0" applyFont="1" applyFill="1" applyBorder="1" applyAlignment="1">
      <alignment horizontal="left" vertical="center" wrapText="1"/>
    </xf>
    <xf numFmtId="0" fontId="21" fillId="0" borderId="3" xfId="0" applyFont="1" applyFill="1" applyBorder="1" applyAlignment="1">
      <alignment horizontal="center" vertical="center" wrapText="1"/>
    </xf>
    <xf numFmtId="49" fontId="22" fillId="0" borderId="12" xfId="52" applyNumberFormat="1" applyFont="1" applyFill="1" applyBorder="1" applyAlignment="1" applyProtection="1">
      <alignment horizontal="left" vertical="center" wrapText="1"/>
    </xf>
    <xf numFmtId="179" fontId="13" fillId="0" borderId="2" xfId="0" applyNumberFormat="1" applyFont="1" applyFill="1" applyBorder="1" applyAlignment="1">
      <alignment vertical="center" wrapText="1"/>
    </xf>
    <xf numFmtId="0" fontId="13" fillId="0" borderId="2" xfId="0" applyFont="1" applyFill="1" applyBorder="1" applyAlignment="1">
      <alignment vertical="center" wrapText="1"/>
    </xf>
    <xf numFmtId="0" fontId="20" fillId="0" borderId="3" xfId="0" applyFont="1" applyFill="1" applyBorder="1" applyAlignment="1">
      <alignment horizontal="left" vertical="center" wrapText="1"/>
    </xf>
    <xf numFmtId="0" fontId="16" fillId="0" borderId="3" xfId="0" applyFont="1" applyFill="1" applyBorder="1" applyAlignment="1">
      <alignment horizontal="left" vertical="center" wrapText="1"/>
    </xf>
    <xf numFmtId="179" fontId="1" fillId="0" borderId="2" xfId="0" applyNumberFormat="1" applyFont="1" applyFill="1" applyBorder="1" applyAlignment="1">
      <alignment horizontal="right" vertical="center" wrapText="1"/>
    </xf>
    <xf numFmtId="0" fontId="16" fillId="0" borderId="3" xfId="0" applyFont="1" applyFill="1" applyBorder="1" applyAlignment="1">
      <alignment horizontal="center" vertical="center" wrapText="1"/>
    </xf>
    <xf numFmtId="0" fontId="5" fillId="0" borderId="2" xfId="51" applyFont="1" applyFill="1" applyBorder="1" applyAlignment="1">
      <alignment vertical="center" wrapText="1"/>
    </xf>
    <xf numFmtId="49" fontId="5" fillId="0" borderId="2" xfId="51" applyNumberFormat="1" applyFont="1" applyFill="1" applyBorder="1" applyAlignment="1">
      <alignment horizontal="center" vertical="center" wrapText="1"/>
    </xf>
    <xf numFmtId="0" fontId="21" fillId="0" borderId="2" xfId="0" applyFont="1" applyFill="1" applyBorder="1" applyAlignment="1">
      <alignment horizontal="left" vertical="center" wrapText="1"/>
    </xf>
    <xf numFmtId="49" fontId="16" fillId="0" borderId="2" xfId="0" applyNumberFormat="1" applyFont="1" applyFill="1" applyBorder="1" applyAlignment="1">
      <alignment vertical="center" wrapText="1"/>
    </xf>
    <xf numFmtId="0" fontId="8" fillId="0" borderId="5" xfId="0" applyNumberFormat="1" applyFont="1" applyFill="1" applyBorder="1" applyAlignment="1">
      <alignment horizontal="center" vertical="center" wrapText="1"/>
    </xf>
    <xf numFmtId="10" fontId="1" fillId="0" borderId="2" xfId="0" applyNumberFormat="1" applyFont="1" applyFill="1" applyBorder="1" applyAlignment="1">
      <alignment vertical="center" wrapText="1"/>
    </xf>
    <xf numFmtId="0" fontId="18" fillId="0" borderId="2" xfId="0" applyFont="1" applyFill="1" applyBorder="1" applyAlignment="1">
      <alignment vertical="center" wrapText="1"/>
    </xf>
    <xf numFmtId="10" fontId="1" fillId="0" borderId="2" xfId="0" applyNumberFormat="1" applyFont="1" applyFill="1" applyBorder="1" applyAlignment="1">
      <alignment horizontal="right" vertical="center" wrapText="1"/>
    </xf>
    <xf numFmtId="0" fontId="20" fillId="0" borderId="2" xfId="0" applyFont="1" applyFill="1" applyBorder="1" applyAlignment="1">
      <alignment vertical="center" wrapText="1"/>
    </xf>
    <xf numFmtId="10" fontId="8" fillId="0" borderId="7" xfId="0" applyNumberFormat="1" applyFont="1" applyFill="1" applyBorder="1" applyAlignment="1">
      <alignment horizontal="right" vertical="center" wrapText="1"/>
    </xf>
    <xf numFmtId="0" fontId="20" fillId="0" borderId="2" xfId="0" applyFont="1" applyFill="1" applyBorder="1" applyAlignment="1">
      <alignment horizontal="left" vertical="center" wrapText="1"/>
    </xf>
    <xf numFmtId="49" fontId="8" fillId="0" borderId="4" xfId="50" applyNumberFormat="1"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49" fontId="16" fillId="0" borderId="4" xfId="50" applyNumberFormat="1" applyFont="1" applyFill="1" applyBorder="1" applyAlignment="1">
      <alignment horizontal="left" vertical="center" wrapText="1"/>
    </xf>
    <xf numFmtId="49" fontId="16" fillId="0" borderId="5" xfId="50" applyNumberFormat="1"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13" fillId="0" borderId="0" xfId="0" applyFont="1" applyFill="1" applyBorder="1" applyAlignment="1"/>
    <xf numFmtId="0" fontId="6" fillId="0" borderId="0" xfId="0" applyFont="1" applyFill="1" applyBorder="1" applyAlignment="1"/>
    <xf numFmtId="0" fontId="14" fillId="0" borderId="0" xfId="0" applyFont="1" applyFill="1" applyBorder="1" applyAlignment="1">
      <alignment horizontal="center" vertical="center"/>
    </xf>
    <xf numFmtId="0" fontId="16" fillId="0" borderId="1" xfId="0" applyFont="1" applyFill="1" applyBorder="1" applyAlignment="1">
      <alignment horizontal="left" vertical="center"/>
    </xf>
    <xf numFmtId="0" fontId="24"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25" fillId="0" borderId="0" xfId="0" applyNumberFormat="1" applyFont="1" applyFill="1" applyBorder="1" applyAlignment="1" applyProtection="1">
      <alignment horizontal="right" vertical="center"/>
    </xf>
    <xf numFmtId="0" fontId="16" fillId="0" borderId="6"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2" xfId="0" applyFont="1" applyFill="1" applyBorder="1" applyAlignment="1">
      <alignment horizontal="center" vertical="center"/>
    </xf>
    <xf numFmtId="0" fontId="6" fillId="2" borderId="13" xfId="0" applyFont="1" applyFill="1" applyBorder="1" applyAlignment="1">
      <alignment horizontal="left" vertical="center" wrapText="1"/>
    </xf>
    <xf numFmtId="0" fontId="16"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26" fillId="0" borderId="0" xfId="0" applyFont="1" applyFill="1" applyBorder="1" applyAlignment="1">
      <alignment horizontal="left" vertical="center"/>
    </xf>
    <xf numFmtId="0" fontId="8" fillId="0" borderId="0" xfId="0" applyFont="1" applyFill="1" applyBorder="1" applyAlignment="1">
      <alignment vertical="center" wrapText="1"/>
    </xf>
    <xf numFmtId="0" fontId="8" fillId="0" borderId="0" xfId="49" applyFill="1" applyBorder="1" applyAlignment="1">
      <alignment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6" fillId="0" borderId="0" xfId="0" applyFont="1" applyFill="1" applyAlignment="1">
      <alignment horizontal="left" vertical="center" wrapText="1"/>
    </xf>
    <xf numFmtId="0" fontId="16" fillId="0" borderId="0" xfId="0" applyFont="1" applyFill="1" applyBorder="1" applyAlignment="1">
      <alignment horizontal="center" vertical="center" wrapText="1"/>
    </xf>
    <xf numFmtId="0" fontId="13" fillId="0" borderId="2"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4" fontId="13" fillId="0" borderId="3"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49" fontId="13" fillId="0" borderId="2" xfId="0" applyNumberFormat="1" applyFont="1" applyFill="1" applyBorder="1" applyAlignment="1">
      <alignment horizontal="center" vertical="center" wrapText="1" shrinkToFit="1"/>
    </xf>
    <xf numFmtId="0" fontId="13" fillId="0" borderId="2" xfId="0" applyFont="1" applyFill="1" applyBorder="1" applyAlignment="1">
      <alignment horizontal="right" vertical="center" wrapText="1" shrinkToFit="1"/>
    </xf>
    <xf numFmtId="49" fontId="13" fillId="0" borderId="2" xfId="0" applyNumberFormat="1" applyFont="1" applyFill="1" applyBorder="1" applyAlignment="1">
      <alignment horizontal="right" vertical="center" wrapText="1" shrinkToFit="1"/>
    </xf>
    <xf numFmtId="0" fontId="13" fillId="0" borderId="2" xfId="0" applyFont="1" applyFill="1" applyBorder="1" applyAlignment="1">
      <alignment horizontal="left" vertical="center" wrapText="1" shrinkToFit="1"/>
    </xf>
    <xf numFmtId="4" fontId="13" fillId="0" borderId="2" xfId="0" applyNumberFormat="1" applyFont="1" applyFill="1" applyBorder="1" applyAlignment="1">
      <alignment horizontal="right" vertical="center" wrapText="1" shrinkToFit="1"/>
    </xf>
    <xf numFmtId="0" fontId="6" fillId="0" borderId="0" xfId="0" applyFont="1" applyFill="1" applyBorder="1" applyAlignment="1">
      <alignment horizontal="left" vertical="center" wrapText="1"/>
    </xf>
    <xf numFmtId="4" fontId="13" fillId="0" borderId="5" xfId="0" applyNumberFormat="1"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13" fillId="0" borderId="16"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49" fontId="13" fillId="0" borderId="3" xfId="0" applyNumberFormat="1" applyFont="1" applyFill="1" applyBorder="1" applyAlignment="1">
      <alignment horizontal="center" vertical="center" wrapText="1" shrinkToFit="1"/>
    </xf>
    <xf numFmtId="0" fontId="8" fillId="0" borderId="2" xfId="0" applyFont="1" applyFill="1" applyBorder="1" applyAlignment="1">
      <alignment vertical="center" wrapText="1"/>
    </xf>
    <xf numFmtId="0" fontId="16" fillId="0" borderId="0" xfId="0" applyFont="1" applyFill="1" applyBorder="1" applyAlignment="1">
      <alignment horizontal="right" vertical="center" wrapText="1"/>
    </xf>
    <xf numFmtId="0" fontId="29" fillId="0" borderId="0" xfId="0" applyFont="1" applyAlignment="1"/>
    <xf numFmtId="0" fontId="8" fillId="0" borderId="0" xfId="0" applyFont="1" applyAlignment="1"/>
    <xf numFmtId="0" fontId="30" fillId="3" borderId="17" xfId="0" applyNumberFormat="1" applyFont="1" applyFill="1" applyBorder="1" applyAlignment="1">
      <alignment horizontal="center" vertical="center"/>
    </xf>
    <xf numFmtId="0" fontId="30" fillId="3" borderId="17" xfId="0" applyNumberFormat="1" applyFont="1" applyFill="1" applyBorder="1" applyAlignment="1">
      <alignment horizontal="left" vertical="center"/>
    </xf>
    <xf numFmtId="0" fontId="30" fillId="4" borderId="17" xfId="0" applyNumberFormat="1" applyFont="1" applyFill="1" applyBorder="1" applyAlignment="1">
      <alignment horizontal="center" vertical="center"/>
    </xf>
    <xf numFmtId="178" fontId="30" fillId="4" borderId="17" xfId="0" applyNumberFormat="1" applyFont="1" applyFill="1" applyBorder="1" applyAlignment="1">
      <alignment horizontal="right" vertical="center"/>
    </xf>
    <xf numFmtId="0" fontId="30" fillId="4" borderId="17" xfId="0" applyNumberFormat="1" applyFont="1" applyFill="1" applyBorder="1" applyAlignment="1">
      <alignment horizontal="right" vertical="center"/>
    </xf>
    <xf numFmtId="0" fontId="30" fillId="4" borderId="17" xfId="0" applyNumberFormat="1" applyFont="1" applyFill="1" applyBorder="1" applyAlignment="1">
      <alignment horizontal="left" vertical="center" wrapText="1"/>
    </xf>
    <xf numFmtId="0" fontId="31" fillId="0" borderId="0" xfId="0" applyFont="1" applyAlignment="1"/>
    <xf numFmtId="0" fontId="30" fillId="3" borderId="17" xfId="0" applyNumberFormat="1" applyFont="1" applyFill="1" applyBorder="1" applyAlignment="1">
      <alignment horizontal="center" vertical="center" wrapText="1"/>
    </xf>
    <xf numFmtId="0" fontId="32" fillId="3" borderId="17" xfId="0" applyNumberFormat="1" applyFont="1" applyFill="1" applyBorder="1" applyAlignment="1">
      <alignment horizontal="left" vertical="center" wrapText="1"/>
    </xf>
    <xf numFmtId="0" fontId="30" fillId="4" borderId="17" xfId="0" applyNumberFormat="1" applyFont="1" applyFill="1" applyBorder="1" applyAlignment="1">
      <alignment horizontal="center" vertical="center" wrapText="1"/>
    </xf>
    <xf numFmtId="0" fontId="30" fillId="3" borderId="17" xfId="0" applyNumberFormat="1" applyFont="1" applyFill="1" applyBorder="1" applyAlignment="1">
      <alignment horizontal="left" vertical="center" wrapText="1"/>
    </xf>
    <xf numFmtId="178" fontId="30" fillId="4" borderId="17" xfId="0" applyNumberFormat="1" applyFont="1" applyFill="1" applyBorder="1" applyAlignment="1">
      <alignment horizontal="right" vertical="center" wrapText="1"/>
    </xf>
    <xf numFmtId="0" fontId="30" fillId="4" borderId="17" xfId="0" applyNumberFormat="1" applyFont="1" applyFill="1" applyBorder="1" applyAlignment="1">
      <alignment horizontal="right" vertical="center" wrapText="1"/>
    </xf>
    <xf numFmtId="0" fontId="33" fillId="0" borderId="0" xfId="0" applyFont="1" applyAlignment="1">
      <alignment horizontal="center" vertical="center"/>
    </xf>
    <xf numFmtId="0" fontId="30" fillId="4" borderId="17" xfId="0" applyNumberFormat="1" applyFont="1" applyFill="1" applyBorder="1" applyAlignment="1">
      <alignment horizontal="left" vertical="center"/>
    </xf>
    <xf numFmtId="0" fontId="33" fillId="0" borderId="0" xfId="0" applyFont="1" applyAlignment="1"/>
    <xf numFmtId="0" fontId="6" fillId="0" borderId="0" xfId="0" applyFont="1" applyAlignment="1"/>
    <xf numFmtId="0" fontId="0" fillId="0" borderId="0" xfId="0" applyFont="1" applyFill="1">
      <alignment vertical="center"/>
    </xf>
    <xf numFmtId="0" fontId="8" fillId="0" borderId="0" xfId="0" applyFont="1" applyFill="1" applyAlignment="1"/>
    <xf numFmtId="0" fontId="30" fillId="0" borderId="17" xfId="0" applyNumberFormat="1" applyFont="1" applyFill="1" applyBorder="1" applyAlignment="1">
      <alignment horizontal="center" vertical="center" wrapText="1"/>
    </xf>
    <xf numFmtId="0" fontId="30" fillId="0" borderId="17" xfId="0" applyNumberFormat="1" applyFont="1" applyFill="1" applyBorder="1" applyAlignment="1">
      <alignment horizontal="center" vertical="center"/>
    </xf>
    <xf numFmtId="178" fontId="30" fillId="0" borderId="17" xfId="0" applyNumberFormat="1" applyFont="1" applyFill="1" applyBorder="1" applyAlignment="1">
      <alignment horizontal="right" vertical="center"/>
    </xf>
    <xf numFmtId="0" fontId="30" fillId="0" borderId="17" xfId="0" applyNumberFormat="1" applyFont="1" applyFill="1" applyBorder="1" applyAlignment="1">
      <alignment horizontal="left" vertical="center"/>
    </xf>
    <xf numFmtId="0" fontId="33" fillId="0" borderId="0" xfId="0" applyFont="1" applyFill="1" applyAlignment="1">
      <alignment horizontal="center" vertical="center"/>
    </xf>
    <xf numFmtId="178" fontId="1" fillId="0" borderId="17" xfId="0" applyNumberFormat="1" applyFont="1" applyFill="1" applyBorder="1" applyAlignment="1">
      <alignment horizontal="right" vertical="center"/>
    </xf>
    <xf numFmtId="4" fontId="30" fillId="4" borderId="17" xfId="0" applyNumberFormat="1" applyFont="1" applyFill="1" applyBorder="1" applyAlignment="1">
      <alignment horizontal="right" vertical="center"/>
    </xf>
    <xf numFmtId="0" fontId="8" fillId="0" borderId="3" xfId="0" applyNumberFormat="1" applyFont="1" applyFill="1" applyBorder="1" applyAlignment="1" quotePrefix="1">
      <alignment horizontal="center" vertical="center" wrapText="1"/>
    </xf>
    <xf numFmtId="0" fontId="4" fillId="0" borderId="2" xfId="51" applyFont="1" applyFill="1" applyBorder="1" applyAlignment="1" quotePrefix="1">
      <alignment horizontal="center" vertical="center" wrapText="1"/>
    </xf>
    <xf numFmtId="0" fontId="4" fillId="0" borderId="7" xfId="51" applyFont="1" applyFill="1" applyBorder="1" applyAlignment="1" quotePrefix="1">
      <alignment horizontal="center" vertical="center" wrapText="1"/>
    </xf>
    <xf numFmtId="49" fontId="6" fillId="0" borderId="2" xfId="50" applyNumberFormat="1" applyFont="1" applyFill="1" applyBorder="1" applyAlignment="1" quotePrefix="1">
      <alignment horizontal="center" vertical="center" wrapText="1"/>
    </xf>
    <xf numFmtId="49" fontId="8" fillId="0" borderId="2" xfId="50" applyNumberFormat="1"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 name="Normal" xf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45" activePane="bottomLeft" state="frozen"/>
      <selection/>
      <selection pane="bottomLeft" activeCell="J36" sqref="J36"/>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221" t="s">
        <v>0</v>
      </c>
    </row>
    <row r="2" ht="15.6" spans="6:6">
      <c r="F2" s="207" t="s">
        <v>1</v>
      </c>
    </row>
    <row r="3" ht="15.6" spans="1:6">
      <c r="A3" s="207" t="s">
        <v>2</v>
      </c>
      <c r="F3" s="207" t="s">
        <v>3</v>
      </c>
    </row>
    <row r="4" ht="19.5" customHeight="1" spans="1:6">
      <c r="A4" s="208" t="s">
        <v>4</v>
      </c>
      <c r="B4" s="208"/>
      <c r="C4" s="208"/>
      <c r="D4" s="208" t="s">
        <v>5</v>
      </c>
      <c r="E4" s="208"/>
      <c r="F4" s="208"/>
    </row>
    <row r="5" ht="19.5" customHeight="1" spans="1:6">
      <c r="A5" s="208" t="s">
        <v>6</v>
      </c>
      <c r="B5" s="208" t="s">
        <v>7</v>
      </c>
      <c r="C5" s="208" t="s">
        <v>8</v>
      </c>
      <c r="D5" s="208" t="s">
        <v>9</v>
      </c>
      <c r="E5" s="208" t="s">
        <v>7</v>
      </c>
      <c r="F5" s="208" t="s">
        <v>8</v>
      </c>
    </row>
    <row r="6" ht="19.5" customHeight="1" spans="1:6">
      <c r="A6" s="208" t="s">
        <v>10</v>
      </c>
      <c r="B6" s="208"/>
      <c r="C6" s="208" t="s">
        <v>11</v>
      </c>
      <c r="D6" s="208" t="s">
        <v>10</v>
      </c>
      <c r="E6" s="208"/>
      <c r="F6" s="208" t="s">
        <v>12</v>
      </c>
    </row>
    <row r="7" ht="19.5" customHeight="1" spans="1:6">
      <c r="A7" s="209" t="s">
        <v>13</v>
      </c>
      <c r="B7" s="208" t="s">
        <v>11</v>
      </c>
      <c r="C7" s="212">
        <v>1684.01</v>
      </c>
      <c r="D7" s="209" t="s">
        <v>14</v>
      </c>
      <c r="E7" s="208" t="s">
        <v>15</v>
      </c>
      <c r="F7" s="212" t="s">
        <v>16</v>
      </c>
    </row>
    <row r="8" ht="19.5" customHeight="1" spans="1:6">
      <c r="A8" s="209" t="s">
        <v>17</v>
      </c>
      <c r="B8" s="208" t="s">
        <v>12</v>
      </c>
      <c r="C8" s="212"/>
      <c r="D8" s="209" t="s">
        <v>18</v>
      </c>
      <c r="E8" s="208" t="s">
        <v>19</v>
      </c>
      <c r="F8" s="212"/>
    </row>
    <row r="9" ht="19.5" customHeight="1" spans="1:6">
      <c r="A9" s="209" t="s">
        <v>20</v>
      </c>
      <c r="B9" s="208" t="s">
        <v>21</v>
      </c>
      <c r="C9" s="212"/>
      <c r="D9" s="209" t="s">
        <v>22</v>
      </c>
      <c r="E9" s="208" t="s">
        <v>23</v>
      </c>
      <c r="F9" s="212"/>
    </row>
    <row r="10" ht="19.5" customHeight="1" spans="1:6">
      <c r="A10" s="209" t="s">
        <v>24</v>
      </c>
      <c r="B10" s="208" t="s">
        <v>25</v>
      </c>
      <c r="C10" s="212"/>
      <c r="D10" s="209" t="s">
        <v>26</v>
      </c>
      <c r="E10" s="208" t="s">
        <v>27</v>
      </c>
      <c r="F10" s="212"/>
    </row>
    <row r="11" ht="19.5" customHeight="1" spans="1:6">
      <c r="A11" s="209" t="s">
        <v>28</v>
      </c>
      <c r="B11" s="208" t="s">
        <v>29</v>
      </c>
      <c r="C11" s="212"/>
      <c r="D11" s="209" t="s">
        <v>30</v>
      </c>
      <c r="E11" s="208" t="s">
        <v>31</v>
      </c>
      <c r="F11" s="212"/>
    </row>
    <row r="12" ht="19.5" customHeight="1" spans="1:6">
      <c r="A12" s="209" t="s">
        <v>32</v>
      </c>
      <c r="B12" s="208" t="s">
        <v>33</v>
      </c>
      <c r="C12" s="212"/>
      <c r="D12" s="209" t="s">
        <v>34</v>
      </c>
      <c r="E12" s="208" t="s">
        <v>35</v>
      </c>
      <c r="F12" s="212"/>
    </row>
    <row r="13" ht="19.5" customHeight="1" spans="1:6">
      <c r="A13" s="209" t="s">
        <v>36</v>
      </c>
      <c r="B13" s="208" t="s">
        <v>37</v>
      </c>
      <c r="C13" s="212"/>
      <c r="D13" s="209" t="s">
        <v>38</v>
      </c>
      <c r="E13" s="208" t="s">
        <v>39</v>
      </c>
      <c r="F13" s="212"/>
    </row>
    <row r="14" ht="19.5" customHeight="1" spans="1:6">
      <c r="A14" s="209" t="s">
        <v>40</v>
      </c>
      <c r="B14" s="208" t="s">
        <v>41</v>
      </c>
      <c r="C14" s="212"/>
      <c r="D14" s="209" t="s">
        <v>42</v>
      </c>
      <c r="E14" s="208" t="s">
        <v>43</v>
      </c>
      <c r="F14" s="212" t="s">
        <v>44</v>
      </c>
    </row>
    <row r="15" ht="19.5" customHeight="1" spans="1:6">
      <c r="A15" s="209"/>
      <c r="B15" s="208" t="s">
        <v>45</v>
      </c>
      <c r="C15" s="212"/>
      <c r="D15" s="209" t="s">
        <v>46</v>
      </c>
      <c r="E15" s="208" t="s">
        <v>47</v>
      </c>
      <c r="F15" s="212" t="s">
        <v>48</v>
      </c>
    </row>
    <row r="16" ht="19.5" customHeight="1" spans="1:6">
      <c r="A16" s="209"/>
      <c r="B16" s="208" t="s">
        <v>49</v>
      </c>
      <c r="C16" s="212"/>
      <c r="D16" s="209" t="s">
        <v>50</v>
      </c>
      <c r="E16" s="208" t="s">
        <v>51</v>
      </c>
      <c r="F16" s="212"/>
    </row>
    <row r="17" ht="19.5" customHeight="1" spans="1:6">
      <c r="A17" s="209"/>
      <c r="B17" s="208" t="s">
        <v>52</v>
      </c>
      <c r="C17" s="212"/>
      <c r="D17" s="209" t="s">
        <v>53</v>
      </c>
      <c r="E17" s="208" t="s">
        <v>54</v>
      </c>
      <c r="F17" s="212"/>
    </row>
    <row r="18" ht="19.5" customHeight="1" spans="1:6">
      <c r="A18" s="209"/>
      <c r="B18" s="208" t="s">
        <v>55</v>
      </c>
      <c r="C18" s="212"/>
      <c r="D18" s="209" t="s">
        <v>56</v>
      </c>
      <c r="E18" s="208" t="s">
        <v>57</v>
      </c>
      <c r="F18" s="212" t="s">
        <v>58</v>
      </c>
    </row>
    <row r="19" ht="19.5" customHeight="1" spans="1:6">
      <c r="A19" s="209"/>
      <c r="B19" s="208" t="s">
        <v>59</v>
      </c>
      <c r="C19" s="212"/>
      <c r="D19" s="209" t="s">
        <v>60</v>
      </c>
      <c r="E19" s="208" t="s">
        <v>61</v>
      </c>
      <c r="F19" s="212"/>
    </row>
    <row r="20" ht="19.5" customHeight="1" spans="1:6">
      <c r="A20" s="209"/>
      <c r="B20" s="208" t="s">
        <v>62</v>
      </c>
      <c r="C20" s="212"/>
      <c r="D20" s="209" t="s">
        <v>63</v>
      </c>
      <c r="E20" s="208" t="s">
        <v>64</v>
      </c>
      <c r="F20" s="212"/>
    </row>
    <row r="21" ht="19.5" customHeight="1" spans="1:6">
      <c r="A21" s="209"/>
      <c r="B21" s="208" t="s">
        <v>65</v>
      </c>
      <c r="C21" s="212"/>
      <c r="D21" s="209" t="s">
        <v>66</v>
      </c>
      <c r="E21" s="208" t="s">
        <v>67</v>
      </c>
      <c r="F21" s="212"/>
    </row>
    <row r="22" ht="19.5" customHeight="1" spans="1:6">
      <c r="A22" s="209"/>
      <c r="B22" s="208" t="s">
        <v>68</v>
      </c>
      <c r="C22" s="212"/>
      <c r="D22" s="209" t="s">
        <v>69</v>
      </c>
      <c r="E22" s="208" t="s">
        <v>70</v>
      </c>
      <c r="F22" s="212"/>
    </row>
    <row r="23" ht="19.5" customHeight="1" spans="1:6">
      <c r="A23" s="209"/>
      <c r="B23" s="208" t="s">
        <v>71</v>
      </c>
      <c r="C23" s="212"/>
      <c r="D23" s="209" t="s">
        <v>72</v>
      </c>
      <c r="E23" s="208" t="s">
        <v>73</v>
      </c>
      <c r="F23" s="212"/>
    </row>
    <row r="24" ht="19.5" customHeight="1" spans="1:6">
      <c r="A24" s="209"/>
      <c r="B24" s="208" t="s">
        <v>74</v>
      </c>
      <c r="C24" s="212"/>
      <c r="D24" s="209" t="s">
        <v>75</v>
      </c>
      <c r="E24" s="208" t="s">
        <v>76</v>
      </c>
      <c r="F24" s="212"/>
    </row>
    <row r="25" ht="19.5" customHeight="1" spans="1:6">
      <c r="A25" s="209"/>
      <c r="B25" s="208" t="s">
        <v>77</v>
      </c>
      <c r="C25" s="212"/>
      <c r="D25" s="209" t="s">
        <v>78</v>
      </c>
      <c r="E25" s="208" t="s">
        <v>79</v>
      </c>
      <c r="F25" s="212" t="s">
        <v>80</v>
      </c>
    </row>
    <row r="26" ht="19.5" customHeight="1" spans="1:6">
      <c r="A26" s="209"/>
      <c r="B26" s="208" t="s">
        <v>81</v>
      </c>
      <c r="C26" s="212"/>
      <c r="D26" s="209" t="s">
        <v>82</v>
      </c>
      <c r="E26" s="208" t="s">
        <v>83</v>
      </c>
      <c r="F26" s="212"/>
    </row>
    <row r="27" ht="19.5" customHeight="1" spans="1:6">
      <c r="A27" s="209"/>
      <c r="B27" s="208" t="s">
        <v>84</v>
      </c>
      <c r="C27" s="212"/>
      <c r="D27" s="209" t="s">
        <v>85</v>
      </c>
      <c r="E27" s="208" t="s">
        <v>86</v>
      </c>
      <c r="F27" s="212"/>
    </row>
    <row r="28" ht="19.5" customHeight="1" spans="1:6">
      <c r="A28" s="209"/>
      <c r="B28" s="208" t="s">
        <v>87</v>
      </c>
      <c r="C28" s="212"/>
      <c r="D28" s="209" t="s">
        <v>88</v>
      </c>
      <c r="E28" s="208" t="s">
        <v>89</v>
      </c>
      <c r="F28" s="212"/>
    </row>
    <row r="29" ht="19.5" customHeight="1" spans="1:6">
      <c r="A29" s="209"/>
      <c r="B29" s="208" t="s">
        <v>90</v>
      </c>
      <c r="C29" s="212"/>
      <c r="D29" s="209" t="s">
        <v>91</v>
      </c>
      <c r="E29" s="208" t="s">
        <v>92</v>
      </c>
      <c r="F29" s="212"/>
    </row>
    <row r="30" ht="19.5" customHeight="1" spans="1:6">
      <c r="A30" s="208"/>
      <c r="B30" s="208" t="s">
        <v>93</v>
      </c>
      <c r="C30" s="212"/>
      <c r="D30" s="209" t="s">
        <v>94</v>
      </c>
      <c r="E30" s="208" t="s">
        <v>95</v>
      </c>
      <c r="F30" s="212"/>
    </row>
    <row r="31" ht="19.5" customHeight="1" spans="1:6">
      <c r="A31" s="208"/>
      <c r="B31" s="208" t="s">
        <v>96</v>
      </c>
      <c r="C31" s="212"/>
      <c r="D31" s="209" t="s">
        <v>97</v>
      </c>
      <c r="E31" s="208" t="s">
        <v>98</v>
      </c>
      <c r="F31" s="212"/>
    </row>
    <row r="32" ht="19.5" customHeight="1" spans="1:6">
      <c r="A32" s="208"/>
      <c r="B32" s="208" t="s">
        <v>99</v>
      </c>
      <c r="C32" s="212"/>
      <c r="D32" s="209" t="s">
        <v>100</v>
      </c>
      <c r="E32" s="208" t="s">
        <v>101</v>
      </c>
      <c r="F32" s="212"/>
    </row>
    <row r="33" ht="19.5" customHeight="1" spans="1:6">
      <c r="A33" s="208" t="s">
        <v>102</v>
      </c>
      <c r="B33" s="208" t="s">
        <v>103</v>
      </c>
      <c r="C33" s="212">
        <v>1684.01</v>
      </c>
      <c r="D33" s="208" t="s">
        <v>104</v>
      </c>
      <c r="E33" s="208" t="s">
        <v>105</v>
      </c>
      <c r="F33" s="212" t="s">
        <v>106</v>
      </c>
    </row>
    <row r="34" ht="19.5" customHeight="1" spans="1:6">
      <c r="A34" s="209" t="s">
        <v>107</v>
      </c>
      <c r="B34" s="208" t="s">
        <v>108</v>
      </c>
      <c r="C34" s="212"/>
      <c r="D34" s="209" t="s">
        <v>109</v>
      </c>
      <c r="E34" s="208" t="s">
        <v>110</v>
      </c>
      <c r="F34" s="212"/>
    </row>
    <row r="35" ht="19.5" customHeight="1" spans="1:6">
      <c r="A35" s="209" t="s">
        <v>111</v>
      </c>
      <c r="B35" s="208" t="s">
        <v>112</v>
      </c>
      <c r="C35" s="212" t="s">
        <v>113</v>
      </c>
      <c r="D35" s="209" t="s">
        <v>114</v>
      </c>
      <c r="E35" s="208" t="s">
        <v>115</v>
      </c>
      <c r="F35" s="212" t="s">
        <v>116</v>
      </c>
    </row>
    <row r="36" ht="19.5" customHeight="1" spans="1:6">
      <c r="A36" s="208" t="s">
        <v>117</v>
      </c>
      <c r="B36" s="208" t="s">
        <v>118</v>
      </c>
      <c r="C36" s="233">
        <v>1703.08</v>
      </c>
      <c r="D36" s="208" t="s">
        <v>117</v>
      </c>
      <c r="E36" s="208" t="s">
        <v>119</v>
      </c>
      <c r="F36" s="212" t="s">
        <v>120</v>
      </c>
    </row>
    <row r="37" ht="19.5" customHeight="1" spans="1:6">
      <c r="A37" s="222" t="s">
        <v>121</v>
      </c>
      <c r="B37" s="222"/>
      <c r="C37" s="222"/>
      <c r="D37" s="222"/>
      <c r="E37" s="222"/>
      <c r="F37" s="222"/>
    </row>
    <row r="38" ht="19.5" customHeight="1" spans="1:6">
      <c r="A38" s="222" t="s">
        <v>122</v>
      </c>
      <c r="B38" s="222"/>
      <c r="C38" s="222"/>
      <c r="D38" s="222"/>
      <c r="E38" s="222"/>
      <c r="F38" s="22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9" sqref="D19"/>
    </sheetView>
  </sheetViews>
  <sheetFormatPr defaultColWidth="9" defaultRowHeight="14.4" outlineLevelCol="4"/>
  <cols>
    <col min="1" max="1" width="39.25" customWidth="1"/>
    <col min="2" max="2" width="6.12962962962963" customWidth="1"/>
    <col min="3" max="5" width="15" customWidth="1"/>
  </cols>
  <sheetData>
    <row r="1" ht="25.8" spans="2:2">
      <c r="B1" s="206" t="s">
        <v>493</v>
      </c>
    </row>
    <row r="2" ht="15.6" spans="5:5">
      <c r="E2" s="207" t="s">
        <v>494</v>
      </c>
    </row>
    <row r="3" ht="15.6" spans="1:5">
      <c r="A3" s="207" t="s">
        <v>2</v>
      </c>
      <c r="E3" s="207" t="s">
        <v>495</v>
      </c>
    </row>
    <row r="4" ht="15" customHeight="1" spans="1:5">
      <c r="A4" s="215" t="s">
        <v>496</v>
      </c>
      <c r="B4" s="215" t="s">
        <v>7</v>
      </c>
      <c r="C4" s="215" t="s">
        <v>497</v>
      </c>
      <c r="D4" s="215" t="s">
        <v>498</v>
      </c>
      <c r="E4" s="215" t="s">
        <v>499</v>
      </c>
    </row>
    <row r="5" ht="15" customHeight="1" spans="1:5">
      <c r="A5" s="215" t="s">
        <v>500</v>
      </c>
      <c r="B5" s="215"/>
      <c r="C5" s="215" t="s">
        <v>11</v>
      </c>
      <c r="D5" s="215" t="s">
        <v>12</v>
      </c>
      <c r="E5" s="215" t="s">
        <v>21</v>
      </c>
    </row>
    <row r="6" ht="15" customHeight="1" spans="1:5">
      <c r="A6" s="216" t="s">
        <v>501</v>
      </c>
      <c r="B6" s="215" t="s">
        <v>11</v>
      </c>
      <c r="C6" s="217" t="s">
        <v>502</v>
      </c>
      <c r="D6" s="217" t="s">
        <v>502</v>
      </c>
      <c r="E6" s="217" t="s">
        <v>502</v>
      </c>
    </row>
    <row r="7" ht="15" customHeight="1" spans="1:5">
      <c r="A7" s="218" t="s">
        <v>503</v>
      </c>
      <c r="B7" s="215" t="s">
        <v>12</v>
      </c>
      <c r="C7" s="219">
        <v>2.5</v>
      </c>
      <c r="D7" s="220" t="s">
        <v>504</v>
      </c>
      <c r="E7" s="220" t="s">
        <v>504</v>
      </c>
    </row>
    <row r="8" ht="15" customHeight="1" spans="1:5">
      <c r="A8" s="218" t="s">
        <v>505</v>
      </c>
      <c r="B8" s="215" t="s">
        <v>21</v>
      </c>
      <c r="C8" s="220"/>
      <c r="D8" s="220"/>
      <c r="E8" s="220"/>
    </row>
    <row r="9" ht="15" customHeight="1" spans="1:5">
      <c r="A9" s="218" t="s">
        <v>506</v>
      </c>
      <c r="B9" s="215" t="s">
        <v>25</v>
      </c>
      <c r="C9" s="219">
        <v>1.5</v>
      </c>
      <c r="D9" s="220" t="s">
        <v>507</v>
      </c>
      <c r="E9" s="220" t="s">
        <v>507</v>
      </c>
    </row>
    <row r="10" ht="15" customHeight="1" spans="1:5">
      <c r="A10" s="218" t="s">
        <v>508</v>
      </c>
      <c r="B10" s="215" t="s">
        <v>29</v>
      </c>
      <c r="C10" s="219"/>
      <c r="D10" s="220"/>
      <c r="E10" s="220"/>
    </row>
    <row r="11" ht="15" customHeight="1" spans="1:5">
      <c r="A11" s="218" t="s">
        <v>509</v>
      </c>
      <c r="B11" s="215" t="s">
        <v>33</v>
      </c>
      <c r="C11" s="219">
        <v>1.5</v>
      </c>
      <c r="D11" s="220" t="s">
        <v>507</v>
      </c>
      <c r="E11" s="220" t="s">
        <v>507</v>
      </c>
    </row>
    <row r="12" ht="15" customHeight="1" spans="1:5">
      <c r="A12" s="218" t="s">
        <v>510</v>
      </c>
      <c r="B12" s="215" t="s">
        <v>37</v>
      </c>
      <c r="C12" s="219">
        <v>1</v>
      </c>
      <c r="D12" s="220" t="s">
        <v>511</v>
      </c>
      <c r="E12" s="220" t="s">
        <v>511</v>
      </c>
    </row>
    <row r="13" ht="15" customHeight="1" spans="1:5">
      <c r="A13" s="218" t="s">
        <v>512</v>
      </c>
      <c r="B13" s="215" t="s">
        <v>41</v>
      </c>
      <c r="C13" s="217" t="s">
        <v>502</v>
      </c>
      <c r="D13" s="217" t="s">
        <v>502</v>
      </c>
      <c r="E13" s="220" t="s">
        <v>511</v>
      </c>
    </row>
    <row r="14" ht="15" customHeight="1" spans="1:5">
      <c r="A14" s="218" t="s">
        <v>513</v>
      </c>
      <c r="B14" s="215" t="s">
        <v>45</v>
      </c>
      <c r="C14" s="217" t="s">
        <v>502</v>
      </c>
      <c r="D14" s="217" t="s">
        <v>502</v>
      </c>
      <c r="E14" s="220"/>
    </row>
    <row r="15" ht="15" customHeight="1" spans="1:5">
      <c r="A15" s="218" t="s">
        <v>514</v>
      </c>
      <c r="B15" s="215" t="s">
        <v>49</v>
      </c>
      <c r="C15" s="217" t="s">
        <v>502</v>
      </c>
      <c r="D15" s="217" t="s">
        <v>502</v>
      </c>
      <c r="E15" s="220"/>
    </row>
    <row r="16" ht="15" customHeight="1" spans="1:5">
      <c r="A16" s="218" t="s">
        <v>515</v>
      </c>
      <c r="B16" s="215" t="s">
        <v>52</v>
      </c>
      <c r="C16" s="217" t="s">
        <v>502</v>
      </c>
      <c r="D16" s="217" t="s">
        <v>502</v>
      </c>
      <c r="E16" s="217" t="s">
        <v>502</v>
      </c>
    </row>
    <row r="17" ht="15" customHeight="1" spans="1:5">
      <c r="A17" s="218" t="s">
        <v>516</v>
      </c>
      <c r="B17" s="215" t="s">
        <v>55</v>
      </c>
      <c r="C17" s="217" t="s">
        <v>502</v>
      </c>
      <c r="D17" s="217" t="s">
        <v>502</v>
      </c>
      <c r="E17" s="220"/>
    </row>
    <row r="18" ht="15" customHeight="1" spans="1:5">
      <c r="A18" s="218" t="s">
        <v>517</v>
      </c>
      <c r="B18" s="215" t="s">
        <v>59</v>
      </c>
      <c r="C18" s="217" t="s">
        <v>502</v>
      </c>
      <c r="D18" s="217" t="s">
        <v>502</v>
      </c>
      <c r="E18" s="220"/>
    </row>
    <row r="19" ht="15" customHeight="1" spans="1:5">
      <c r="A19" s="218" t="s">
        <v>518</v>
      </c>
      <c r="B19" s="215" t="s">
        <v>62</v>
      </c>
      <c r="C19" s="217" t="s">
        <v>502</v>
      </c>
      <c r="D19" s="217" t="s">
        <v>502</v>
      </c>
      <c r="E19" s="220"/>
    </row>
    <row r="20" ht="15" customHeight="1" spans="1:5">
      <c r="A20" s="218" t="s">
        <v>519</v>
      </c>
      <c r="B20" s="215" t="s">
        <v>65</v>
      </c>
      <c r="C20" s="217" t="s">
        <v>502</v>
      </c>
      <c r="D20" s="217" t="s">
        <v>502</v>
      </c>
      <c r="E20" s="220" t="s">
        <v>511</v>
      </c>
    </row>
    <row r="21" ht="15" customHeight="1" spans="1:5">
      <c r="A21" s="218" t="s">
        <v>520</v>
      </c>
      <c r="B21" s="215" t="s">
        <v>68</v>
      </c>
      <c r="C21" s="217" t="s">
        <v>502</v>
      </c>
      <c r="D21" s="217" t="s">
        <v>502</v>
      </c>
      <c r="E21" s="220" t="s">
        <v>521</v>
      </c>
    </row>
    <row r="22" ht="15" customHeight="1" spans="1:5">
      <c r="A22" s="218" t="s">
        <v>522</v>
      </c>
      <c r="B22" s="215" t="s">
        <v>71</v>
      </c>
      <c r="C22" s="217" t="s">
        <v>502</v>
      </c>
      <c r="D22" s="217" t="s">
        <v>502</v>
      </c>
      <c r="E22" s="220"/>
    </row>
    <row r="23" ht="15" customHeight="1" spans="1:5">
      <c r="A23" s="218" t="s">
        <v>523</v>
      </c>
      <c r="B23" s="215" t="s">
        <v>74</v>
      </c>
      <c r="C23" s="217" t="s">
        <v>502</v>
      </c>
      <c r="D23" s="217" t="s">
        <v>502</v>
      </c>
      <c r="E23" s="220" t="s">
        <v>524</v>
      </c>
    </row>
    <row r="24" ht="15" customHeight="1" spans="1:5">
      <c r="A24" s="218" t="s">
        <v>525</v>
      </c>
      <c r="B24" s="215" t="s">
        <v>77</v>
      </c>
      <c r="C24" s="217" t="s">
        <v>502</v>
      </c>
      <c r="D24" s="217" t="s">
        <v>502</v>
      </c>
      <c r="E24" s="220"/>
    </row>
    <row r="25" ht="15" customHeight="1" spans="1:5">
      <c r="A25" s="218" t="s">
        <v>526</v>
      </c>
      <c r="B25" s="215" t="s">
        <v>81</v>
      </c>
      <c r="C25" s="217" t="s">
        <v>502</v>
      </c>
      <c r="D25" s="217" t="s">
        <v>502</v>
      </c>
      <c r="E25" s="220"/>
    </row>
    <row r="26" ht="15" customHeight="1" spans="1:5">
      <c r="A26" s="218" t="s">
        <v>527</v>
      </c>
      <c r="B26" s="215" t="s">
        <v>84</v>
      </c>
      <c r="C26" s="217" t="s">
        <v>502</v>
      </c>
      <c r="D26" s="217" t="s">
        <v>502</v>
      </c>
      <c r="E26" s="220"/>
    </row>
    <row r="27" ht="15" customHeight="1" spans="1:5">
      <c r="A27" s="216" t="s">
        <v>528</v>
      </c>
      <c r="B27" s="215" t="s">
        <v>87</v>
      </c>
      <c r="C27" s="217" t="s">
        <v>502</v>
      </c>
      <c r="D27" s="217" t="s">
        <v>502</v>
      </c>
      <c r="E27" s="220" t="s">
        <v>529</v>
      </c>
    </row>
    <row r="28" ht="15" customHeight="1" spans="1:5">
      <c r="A28" s="218" t="s">
        <v>530</v>
      </c>
      <c r="B28" s="215" t="s">
        <v>90</v>
      </c>
      <c r="C28" s="217" t="s">
        <v>502</v>
      </c>
      <c r="D28" s="217" t="s">
        <v>502</v>
      </c>
      <c r="E28" s="220" t="s">
        <v>529</v>
      </c>
    </row>
    <row r="29" ht="15" customHeight="1" spans="1:5">
      <c r="A29" s="218" t="s">
        <v>531</v>
      </c>
      <c r="B29" s="215" t="s">
        <v>93</v>
      </c>
      <c r="C29" s="217" t="s">
        <v>502</v>
      </c>
      <c r="D29" s="217" t="s">
        <v>502</v>
      </c>
      <c r="E29" s="220"/>
    </row>
    <row r="30" ht="41.25" customHeight="1" spans="1:5">
      <c r="A30" s="213" t="s">
        <v>532</v>
      </c>
      <c r="B30" s="213"/>
      <c r="C30" s="213"/>
      <c r="D30" s="213"/>
      <c r="E30" s="213"/>
    </row>
    <row r="31" ht="21" customHeight="1" spans="1:5">
      <c r="A31" s="213" t="s">
        <v>533</v>
      </c>
      <c r="B31" s="213"/>
      <c r="C31" s="213"/>
      <c r="D31" s="213"/>
      <c r="E31" s="213"/>
    </row>
    <row r="33" spans="2:2">
      <c r="B33" s="214" t="s">
        <v>534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10" sqref="C10"/>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2:2">
      <c r="B1" s="206" t="s">
        <v>535</v>
      </c>
    </row>
    <row r="2" ht="15.6" spans="5:5">
      <c r="E2" s="207" t="s">
        <v>536</v>
      </c>
    </row>
    <row r="3" ht="15.6" spans="1:5">
      <c r="A3" s="207" t="s">
        <v>2</v>
      </c>
      <c r="E3" s="207" t="s">
        <v>3</v>
      </c>
    </row>
    <row r="4" ht="15" customHeight="1" spans="1:5">
      <c r="A4" s="208" t="s">
        <v>496</v>
      </c>
      <c r="B4" s="208" t="s">
        <v>7</v>
      </c>
      <c r="C4" s="208" t="s">
        <v>497</v>
      </c>
      <c r="D4" s="208" t="s">
        <v>498</v>
      </c>
      <c r="E4" s="208" t="s">
        <v>499</v>
      </c>
    </row>
    <row r="5" ht="15" customHeight="1" spans="1:5">
      <c r="A5" s="209" t="s">
        <v>500</v>
      </c>
      <c r="B5" s="210"/>
      <c r="C5" s="210" t="s">
        <v>11</v>
      </c>
      <c r="D5" s="210" t="s">
        <v>12</v>
      </c>
      <c r="E5" s="210" t="s">
        <v>21</v>
      </c>
    </row>
    <row r="6" ht="15" customHeight="1" spans="1:5">
      <c r="A6" s="209" t="s">
        <v>537</v>
      </c>
      <c r="B6" s="210" t="s">
        <v>11</v>
      </c>
      <c r="C6" s="210" t="s">
        <v>502</v>
      </c>
      <c r="D6" s="210" t="s">
        <v>502</v>
      </c>
      <c r="E6" s="210" t="s">
        <v>502</v>
      </c>
    </row>
    <row r="7" ht="15" customHeight="1" spans="1:5">
      <c r="A7" s="209" t="s">
        <v>503</v>
      </c>
      <c r="B7" s="210" t="s">
        <v>12</v>
      </c>
      <c r="C7" s="211">
        <v>2.5</v>
      </c>
      <c r="D7" s="212" t="s">
        <v>504</v>
      </c>
      <c r="E7" s="212" t="s">
        <v>504</v>
      </c>
    </row>
    <row r="8" ht="15" customHeight="1" spans="1:5">
      <c r="A8" s="209" t="s">
        <v>505</v>
      </c>
      <c r="B8" s="210" t="s">
        <v>21</v>
      </c>
      <c r="C8" s="212"/>
      <c r="D8" s="212"/>
      <c r="E8" s="212"/>
    </row>
    <row r="9" ht="15" customHeight="1" spans="1:5">
      <c r="A9" s="209" t="s">
        <v>506</v>
      </c>
      <c r="B9" s="210" t="s">
        <v>25</v>
      </c>
      <c r="C9" s="211">
        <v>1.5</v>
      </c>
      <c r="D9" s="212" t="s">
        <v>507</v>
      </c>
      <c r="E9" s="212" t="s">
        <v>507</v>
      </c>
    </row>
    <row r="10" ht="15" customHeight="1" spans="1:5">
      <c r="A10" s="209" t="s">
        <v>508</v>
      </c>
      <c r="B10" s="210" t="s">
        <v>29</v>
      </c>
      <c r="C10" s="211"/>
      <c r="D10" s="212"/>
      <c r="E10" s="212"/>
    </row>
    <row r="11" ht="15" customHeight="1" spans="1:5">
      <c r="A11" s="209" t="s">
        <v>509</v>
      </c>
      <c r="B11" s="210" t="s">
        <v>33</v>
      </c>
      <c r="C11" s="211">
        <v>1.5</v>
      </c>
      <c r="D11" s="212" t="s">
        <v>507</v>
      </c>
      <c r="E11" s="212" t="s">
        <v>507</v>
      </c>
    </row>
    <row r="12" ht="15" customHeight="1" spans="1:5">
      <c r="A12" s="209" t="s">
        <v>510</v>
      </c>
      <c r="B12" s="210" t="s">
        <v>37</v>
      </c>
      <c r="C12" s="211">
        <v>1</v>
      </c>
      <c r="D12" s="212" t="s">
        <v>511</v>
      </c>
      <c r="E12" s="212" t="s">
        <v>511</v>
      </c>
    </row>
    <row r="13" ht="15" customHeight="1" spans="1:5">
      <c r="A13" s="209" t="s">
        <v>512</v>
      </c>
      <c r="B13" s="210" t="s">
        <v>41</v>
      </c>
      <c r="C13" s="210" t="s">
        <v>502</v>
      </c>
      <c r="D13" s="210" t="s">
        <v>502</v>
      </c>
      <c r="E13" s="212" t="s">
        <v>511</v>
      </c>
    </row>
    <row r="14" ht="15" customHeight="1" spans="1:5">
      <c r="A14" s="209" t="s">
        <v>513</v>
      </c>
      <c r="B14" s="210" t="s">
        <v>45</v>
      </c>
      <c r="C14" s="210" t="s">
        <v>502</v>
      </c>
      <c r="D14" s="210" t="s">
        <v>502</v>
      </c>
      <c r="E14" s="212"/>
    </row>
    <row r="15" ht="15" customHeight="1" spans="1:5">
      <c r="A15" s="209" t="s">
        <v>514</v>
      </c>
      <c r="B15" s="210" t="s">
        <v>49</v>
      </c>
      <c r="C15" s="210" t="s">
        <v>502</v>
      </c>
      <c r="D15" s="210" t="s">
        <v>502</v>
      </c>
      <c r="E15" s="212"/>
    </row>
    <row r="16" ht="48" customHeight="1" spans="1:5">
      <c r="A16" s="213" t="s">
        <v>538</v>
      </c>
      <c r="B16" s="213"/>
      <c r="C16" s="213"/>
      <c r="D16" s="213"/>
      <c r="E16" s="213"/>
    </row>
    <row r="18" spans="2:2">
      <c r="B18" s="214" t="s">
        <v>534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workbookViewId="0">
      <selection activeCell="J11" sqref="J11"/>
    </sheetView>
  </sheetViews>
  <sheetFormatPr defaultColWidth="9" defaultRowHeight="15.6"/>
  <cols>
    <col min="1" max="1" width="6.25" style="180" customWidth="1"/>
    <col min="2" max="2" width="5.12962962962963" style="180" customWidth="1"/>
    <col min="3" max="3" width="8.62962962962963" style="180" customWidth="1"/>
    <col min="4" max="4" width="12.8796296296296" style="180" customWidth="1"/>
    <col min="5" max="5" width="10" style="180" customWidth="1"/>
    <col min="6" max="6" width="7.87962962962963" style="180" customWidth="1"/>
    <col min="7" max="7" width="8.62962962962963" style="180" customWidth="1"/>
    <col min="8" max="8" width="10" style="180" customWidth="1"/>
    <col min="9" max="9" width="8.25" style="180" customWidth="1"/>
    <col min="10" max="10" width="9.37962962962963" style="180" customWidth="1"/>
    <col min="11" max="11" width="8.87962962962963" style="180" customWidth="1"/>
    <col min="12" max="12" width="10.25" style="180" customWidth="1"/>
    <col min="13" max="13" width="5.87962962962963" style="180" customWidth="1"/>
    <col min="14" max="14" width="8.12962962962963" style="180" customWidth="1"/>
    <col min="15" max="15" width="6.75" style="180" customWidth="1"/>
    <col min="16" max="16" width="6.5" style="180" customWidth="1"/>
    <col min="17" max="17" width="7.12962962962963" style="180" customWidth="1"/>
    <col min="18" max="16384" width="9" style="180"/>
  </cols>
  <sheetData>
    <row r="1" s="179" customFormat="1" ht="36" customHeight="1" spans="1:17">
      <c r="A1" s="181" t="s">
        <v>539</v>
      </c>
      <c r="B1" s="181"/>
      <c r="C1" s="181"/>
      <c r="D1" s="181"/>
      <c r="E1" s="181"/>
      <c r="F1" s="181"/>
      <c r="G1" s="181"/>
      <c r="H1" s="181"/>
      <c r="I1" s="181"/>
      <c r="J1" s="181"/>
      <c r="K1" s="181"/>
      <c r="L1" s="181"/>
      <c r="M1" s="181"/>
      <c r="N1" s="181"/>
      <c r="O1" s="181"/>
      <c r="P1" s="181"/>
      <c r="Q1" s="181"/>
    </row>
    <row r="2" s="179" customFormat="1" ht="18" customHeight="1" spans="1:17">
      <c r="A2" s="182"/>
      <c r="B2" s="182"/>
      <c r="C2" s="182"/>
      <c r="D2" s="182"/>
      <c r="E2" s="182"/>
      <c r="F2" s="182"/>
      <c r="G2" s="182"/>
      <c r="H2" s="182"/>
      <c r="I2" s="182"/>
      <c r="Q2" s="205" t="s">
        <v>540</v>
      </c>
    </row>
    <row r="3" s="179" customFormat="1" ht="26" customHeight="1" spans="1:17">
      <c r="A3" s="183" t="s">
        <v>2</v>
      </c>
      <c r="B3" s="183"/>
      <c r="C3" s="183"/>
      <c r="D3" s="183"/>
      <c r="E3" s="183"/>
      <c r="F3" s="184"/>
      <c r="G3" s="182"/>
      <c r="H3" s="182"/>
      <c r="I3" s="182"/>
      <c r="Q3" s="205" t="s">
        <v>3</v>
      </c>
    </row>
    <row r="4" s="179" customFormat="1" ht="45" customHeight="1" spans="1:17">
      <c r="A4" s="185" t="s">
        <v>6</v>
      </c>
      <c r="B4" s="185" t="s">
        <v>7</v>
      </c>
      <c r="C4" s="186" t="s">
        <v>541</v>
      </c>
      <c r="D4" s="185" t="s">
        <v>542</v>
      </c>
      <c r="E4" s="185" t="s">
        <v>543</v>
      </c>
      <c r="F4" s="187" t="s">
        <v>544</v>
      </c>
      <c r="G4" s="188"/>
      <c r="H4" s="188"/>
      <c r="I4" s="188"/>
      <c r="J4" s="188"/>
      <c r="K4" s="198"/>
      <c r="L4" s="185" t="s">
        <v>545</v>
      </c>
      <c r="M4" s="185" t="s">
        <v>546</v>
      </c>
      <c r="N4" s="186" t="s">
        <v>547</v>
      </c>
      <c r="O4" s="199"/>
      <c r="P4" s="200" t="s">
        <v>548</v>
      </c>
      <c r="Q4" s="199"/>
    </row>
    <row r="5" s="179" customFormat="1" ht="45" customHeight="1" spans="1:17">
      <c r="A5" s="185"/>
      <c r="B5" s="185"/>
      <c r="C5" s="189"/>
      <c r="D5" s="185"/>
      <c r="E5" s="185"/>
      <c r="F5" s="190" t="s">
        <v>133</v>
      </c>
      <c r="G5" s="190"/>
      <c r="H5" s="190" t="s">
        <v>549</v>
      </c>
      <c r="I5" s="190" t="s">
        <v>550</v>
      </c>
      <c r="J5" s="190" t="s">
        <v>551</v>
      </c>
      <c r="K5" s="78" t="s">
        <v>552</v>
      </c>
      <c r="L5" s="185"/>
      <c r="M5" s="185"/>
      <c r="N5" s="191"/>
      <c r="O5" s="201"/>
      <c r="P5" s="202"/>
      <c r="Q5" s="201"/>
    </row>
    <row r="6" s="179" customFormat="1" ht="45" customHeight="1" spans="1:17">
      <c r="A6" s="185"/>
      <c r="B6" s="185"/>
      <c r="C6" s="191"/>
      <c r="D6" s="185"/>
      <c r="E6" s="185"/>
      <c r="F6" s="190" t="s">
        <v>553</v>
      </c>
      <c r="G6" s="192" t="s">
        <v>554</v>
      </c>
      <c r="H6" s="190"/>
      <c r="I6" s="190"/>
      <c r="J6" s="190"/>
      <c r="K6" s="78"/>
      <c r="L6" s="185"/>
      <c r="M6" s="185"/>
      <c r="N6" s="190" t="s">
        <v>553</v>
      </c>
      <c r="O6" s="203" t="s">
        <v>554</v>
      </c>
      <c r="P6" s="190" t="s">
        <v>553</v>
      </c>
      <c r="Q6" s="192" t="s">
        <v>554</v>
      </c>
    </row>
    <row r="7" s="179" customFormat="1" ht="45" customHeight="1" spans="1:17">
      <c r="A7" s="185" t="s">
        <v>10</v>
      </c>
      <c r="B7" s="185"/>
      <c r="C7" s="193">
        <v>1</v>
      </c>
      <c r="D7" s="194" t="s">
        <v>12</v>
      </c>
      <c r="E7" s="193">
        <v>3</v>
      </c>
      <c r="F7" s="194" t="s">
        <v>25</v>
      </c>
      <c r="G7" s="193">
        <v>5</v>
      </c>
      <c r="H7" s="193">
        <v>6</v>
      </c>
      <c r="I7" s="193">
        <v>7</v>
      </c>
      <c r="J7" s="193">
        <v>8</v>
      </c>
      <c r="K7" s="193">
        <v>9</v>
      </c>
      <c r="L7" s="193">
        <v>10</v>
      </c>
      <c r="M7" s="193">
        <v>11</v>
      </c>
      <c r="N7" s="193">
        <v>12</v>
      </c>
      <c r="O7" s="193">
        <v>13</v>
      </c>
      <c r="P7" s="193">
        <v>14</v>
      </c>
      <c r="Q7" s="193">
        <v>15</v>
      </c>
    </row>
    <row r="8" s="179" customFormat="1" ht="45" customHeight="1" spans="1:17">
      <c r="A8" s="195" t="s">
        <v>138</v>
      </c>
      <c r="B8" s="195">
        <v>1</v>
      </c>
      <c r="C8" s="193">
        <f>E8+G8+M8+O8</f>
        <v>783.45</v>
      </c>
      <c r="D8" s="196">
        <f>E8+F8+M8+N8</f>
        <v>1194.92</v>
      </c>
      <c r="E8" s="196">
        <v>107.45</v>
      </c>
      <c r="F8" s="196">
        <f>H8+I8+K8</f>
        <v>967.23</v>
      </c>
      <c r="G8" s="196">
        <v>672.84</v>
      </c>
      <c r="H8" s="196">
        <v>691.92</v>
      </c>
      <c r="I8" s="196">
        <v>28</v>
      </c>
      <c r="J8" s="196"/>
      <c r="K8" s="196">
        <v>247.31</v>
      </c>
      <c r="L8" s="204"/>
      <c r="M8" s="196">
        <v>2.77</v>
      </c>
      <c r="N8" s="196">
        <v>117.47</v>
      </c>
      <c r="O8" s="196">
        <v>0.39</v>
      </c>
      <c r="P8" s="204"/>
      <c r="Q8" s="204"/>
    </row>
    <row r="9" s="179" customFormat="1" ht="47" customHeight="1" spans="1:17">
      <c r="A9" s="197" t="s">
        <v>555</v>
      </c>
      <c r="B9" s="197"/>
      <c r="C9" s="197"/>
      <c r="D9" s="197"/>
      <c r="E9" s="197"/>
      <c r="F9" s="197"/>
      <c r="G9" s="197"/>
      <c r="H9" s="197"/>
      <c r="I9" s="197"/>
      <c r="J9" s="197"/>
      <c r="K9" s="197"/>
      <c r="L9" s="197"/>
      <c r="M9" s="197"/>
      <c r="N9" s="197"/>
      <c r="O9" s="197"/>
      <c r="P9" s="197"/>
      <c r="Q9" s="197"/>
    </row>
    <row r="10" s="180" customFormat="1" ht="26.25" customHeight="1"/>
    <row r="11" s="180" customFormat="1" ht="26.25" customHeight="1"/>
    <row r="12" s="180" customFormat="1" ht="26.25" customHeight="1"/>
    <row r="13" s="180" customFormat="1" ht="26.25" customHeight="1"/>
    <row r="14" s="180" customFormat="1" ht="26.25" customHeight="1"/>
    <row r="15" s="180" customFormat="1" ht="26.25" customHeight="1"/>
    <row r="16" s="180" customFormat="1" ht="26.25" customHeight="1"/>
    <row r="17" s="180" customFormat="1" ht="26.25" customHeight="1"/>
    <row r="18" s="180" customFormat="1" ht="26.25" customHeight="1"/>
    <row r="19" s="180" customFormat="1" ht="26.25" customHeight="1"/>
    <row r="20" s="180" customFormat="1" ht="26.25" customHeight="1"/>
    <row r="21" s="180" customFormat="1" ht="26.25" customHeight="1"/>
    <row r="22" s="180" customFormat="1" ht="26.25" customHeight="1"/>
    <row r="23" s="180" customFormat="1" ht="26.25" customHeight="1"/>
    <row r="24" s="180" customFormat="1" ht="26.25" customHeight="1"/>
    <row r="25" s="180" customFormat="1" ht="26.25" customHeight="1"/>
    <row r="26" s="180" customFormat="1" ht="26.25" customHeight="1"/>
    <row r="27" s="180" customFormat="1" ht="26.25" customHeight="1"/>
    <row r="28" s="180" customFormat="1" ht="26.25" customHeight="1"/>
    <row r="29" s="180" customFormat="1" ht="26.25" customHeight="1"/>
    <row r="30" s="180" customFormat="1" ht="26.25" customHeight="1"/>
    <row r="31" s="180" customFormat="1" ht="26.25" customHeight="1"/>
    <row r="32" s="180" customFormat="1" ht="26.25" customHeight="1"/>
    <row r="33" s="180" customFormat="1" ht="26.25" customHeight="1"/>
    <row r="34" s="180" customFormat="1" ht="26.25" customHeight="1"/>
    <row r="35" s="180" customFormat="1" ht="26.25" customHeight="1"/>
    <row r="36" s="180" customFormat="1" ht="26.25" customHeight="1"/>
    <row r="37" s="180" customFormat="1" ht="26.25" customHeight="1"/>
    <row r="38" s="180" customFormat="1" ht="26.25" customHeight="1"/>
    <row r="39" s="180" customFormat="1" ht="26.25" customHeight="1"/>
    <row r="40" s="180" customFormat="1" ht="26.25" customHeight="1"/>
    <row r="41" s="180" customFormat="1" ht="26.25" customHeight="1"/>
    <row r="42" s="180" customFormat="1" ht="26.25" customHeight="1"/>
    <row r="43" s="180" customFormat="1" ht="26.25" customHeight="1"/>
    <row r="44" s="180" customFormat="1" ht="26.25" customHeight="1"/>
    <row r="45" s="180" customFormat="1" ht="26.25" customHeight="1"/>
    <row r="46" s="180" customFormat="1" ht="26.25" customHeight="1"/>
    <row r="47" s="180" customFormat="1" ht="26.25" customHeight="1"/>
    <row r="48" s="180" customFormat="1" ht="26.25" customHeight="1"/>
    <row r="49" s="180" customFormat="1" ht="26.25" customHeight="1"/>
    <row r="50" s="180" customFormat="1" ht="26.25" customHeight="1"/>
    <row r="51" s="180" customFormat="1" ht="26.25" customHeight="1"/>
    <row r="52" s="180" customFormat="1" ht="26.25" customHeight="1"/>
    <row r="53" s="180" customFormat="1" ht="26.25" customHeight="1"/>
    <row r="54" s="180" customFormat="1" ht="26.25" customHeight="1"/>
    <row r="55" s="180" customFormat="1" ht="26.25" customHeight="1"/>
    <row r="56" s="180" customFormat="1" ht="26.25" customHeight="1"/>
    <row r="57" s="180" customFormat="1" ht="26.25" customHeight="1"/>
    <row r="58" s="180" customFormat="1" ht="26.25" customHeight="1"/>
    <row r="59" s="180" customFormat="1" ht="26.25" customHeight="1"/>
    <row r="60" s="180" customFormat="1" ht="26.25" customHeight="1"/>
    <row r="61" s="180" customFormat="1" ht="26.25" customHeight="1"/>
    <row r="62" s="180" customFormat="1" ht="26.25" customHeight="1"/>
    <row r="63" s="180" customFormat="1" ht="26.25" customHeight="1"/>
    <row r="64" s="180" customFormat="1" ht="26.25" customHeight="1"/>
    <row r="65" s="180" customFormat="1" ht="26.25" customHeight="1"/>
    <row r="66" s="180" customFormat="1" ht="26.25" customHeight="1"/>
    <row r="67" s="180" customFormat="1" ht="26.25" customHeight="1"/>
    <row r="68" s="180" customFormat="1" ht="26.25" customHeight="1"/>
    <row r="69" s="180" customFormat="1" ht="26.25" customHeight="1"/>
    <row r="70" s="180" customFormat="1" ht="26.25" customHeight="1"/>
    <row r="71" s="180" customFormat="1" ht="26.25" customHeight="1"/>
    <row r="72" s="180" customFormat="1" ht="26.25" customHeight="1"/>
    <row r="73" s="180" customFormat="1" ht="26.25" customHeight="1"/>
    <row r="74" s="180" customFormat="1" ht="26.25" customHeight="1"/>
    <row r="75" s="180" customFormat="1" ht="26.25" customHeight="1"/>
    <row r="76" s="180" customFormat="1" ht="26.25" customHeight="1"/>
    <row r="77" s="180" customFormat="1" ht="26.25" customHeight="1"/>
    <row r="78" s="180" customFormat="1" ht="26.25" customHeight="1"/>
    <row r="79" s="180" customFormat="1" ht="26.25" customHeight="1"/>
    <row r="80" s="180" customFormat="1" ht="26.25" customHeight="1"/>
    <row r="81" s="180" customFormat="1" ht="26.25" customHeight="1"/>
    <row r="82" s="180" customFormat="1" ht="26.25" customHeight="1"/>
    <row r="83" s="180" customFormat="1" ht="26.25" customHeight="1"/>
    <row r="84" s="180" customFormat="1" ht="26.25" customHeight="1"/>
    <row r="85" s="180" customFormat="1" ht="26.25" customHeight="1"/>
    <row r="86" s="180" customFormat="1" ht="26.25" customHeight="1"/>
    <row r="87" s="180" customFormat="1" ht="26.25" customHeight="1"/>
    <row r="88" s="180" customFormat="1" ht="26.25" customHeight="1"/>
    <row r="89" s="180" customFormat="1" ht="26.25" customHeight="1"/>
    <row r="90" s="180" customFormat="1" ht="26.25" customHeight="1"/>
    <row r="91" s="180" customFormat="1" ht="26.25" customHeight="1"/>
    <row r="92" s="180" customFormat="1" ht="26.25" customHeight="1"/>
    <row r="93" s="180" customFormat="1" ht="26.25" customHeight="1"/>
    <row r="94" s="180" customFormat="1" ht="26.25" customHeight="1"/>
    <row r="95" s="180" customFormat="1" ht="26.25" customHeight="1"/>
    <row r="96" s="180" customFormat="1" ht="26.25" customHeight="1"/>
    <row r="97" s="180" customFormat="1" ht="26.25" customHeight="1"/>
    <row r="98" s="180" customFormat="1" ht="26.25" customHeight="1"/>
    <row r="99" s="180" customFormat="1" ht="26.25" customHeight="1"/>
    <row r="100" s="180" customFormat="1" ht="26.25" customHeight="1"/>
    <row r="101" s="180" customFormat="1" ht="26.25" customHeight="1"/>
    <row r="102" s="180" customFormat="1" ht="26.25" customHeight="1"/>
    <row r="103" s="180" customFormat="1" ht="26.25" customHeight="1"/>
    <row r="104" s="180" customFormat="1" ht="26.25" customHeight="1"/>
    <row r="105" s="180" customFormat="1" ht="26.25" customHeight="1"/>
    <row r="106" s="180" customFormat="1" ht="26.25" customHeight="1"/>
    <row r="107" s="180" customFormat="1" ht="26.25" customHeight="1"/>
    <row r="108" s="180" customFormat="1" ht="26.25" customHeight="1"/>
    <row r="109" s="180" customFormat="1" ht="26.25" customHeight="1"/>
    <row r="110" s="180" customFormat="1" ht="26.25" customHeight="1"/>
    <row r="111" s="180" customFormat="1" ht="26.25" customHeight="1"/>
    <row r="112" s="180" customFormat="1" ht="26.25" customHeight="1"/>
    <row r="113" s="180" customFormat="1" ht="26.25" customHeight="1"/>
    <row r="114" s="180" customFormat="1" ht="26.25" customHeight="1"/>
    <row r="115" s="180" customFormat="1" ht="26.25" customHeight="1"/>
    <row r="116" s="180" customFormat="1" ht="26.25" customHeight="1"/>
    <row r="117" s="180" customFormat="1" ht="26.25" customHeight="1"/>
    <row r="118" s="180" customFormat="1" ht="26.25" customHeight="1"/>
    <row r="119" s="180" customFormat="1" ht="26.25" customHeight="1"/>
    <row r="120" s="180" customFormat="1" ht="26.25" customHeight="1"/>
    <row r="121" s="180" customFormat="1" ht="26.25" customHeight="1"/>
    <row r="122" s="180" customFormat="1" ht="26.25" customHeight="1"/>
    <row r="123" s="180" customFormat="1" ht="26.25" customHeight="1"/>
    <row r="124" s="180" customFormat="1" ht="26.25" customHeight="1"/>
    <row r="125" s="180" customFormat="1" ht="26.25" customHeight="1"/>
    <row r="126" s="180" customFormat="1" ht="26.25" customHeight="1"/>
    <row r="127" s="180" customFormat="1" ht="26.25" customHeight="1"/>
    <row r="128" s="180" customFormat="1" ht="26.25" customHeight="1"/>
    <row r="129" s="180" customFormat="1" ht="26.25" customHeight="1"/>
    <row r="130" s="180" customFormat="1" ht="26.25" customHeight="1"/>
    <row r="131" s="180" customFormat="1" ht="26.25" customHeight="1"/>
    <row r="132" s="180" customFormat="1" ht="26.25" customHeight="1"/>
    <row r="133" s="180" customFormat="1" ht="26.25" customHeight="1"/>
    <row r="134" s="180" customFormat="1" ht="26.25" customHeight="1"/>
    <row r="135" s="180" customFormat="1" ht="26.25" customHeight="1"/>
    <row r="136" s="180" customFormat="1" ht="26.25" customHeight="1"/>
    <row r="137" s="180" customFormat="1" ht="26.25" customHeight="1"/>
    <row r="138" s="180" customFormat="1" ht="26.25" customHeight="1"/>
    <row r="139" s="180" customFormat="1" ht="26.25" customHeight="1"/>
    <row r="140" s="180" customFormat="1" ht="26.25" customHeight="1"/>
    <row r="141" s="180" customFormat="1" ht="26.25" customHeight="1"/>
    <row r="142" s="180" customFormat="1" ht="26.25" customHeight="1"/>
    <row r="143" s="180" customFormat="1" ht="26.25" customHeight="1"/>
    <row r="144" s="180" customFormat="1" ht="26.25" customHeight="1"/>
    <row r="145" s="180" customFormat="1" ht="26.25" customHeight="1"/>
    <row r="146" s="180" customFormat="1" ht="26.25" customHeight="1"/>
    <row r="147" s="180" customFormat="1" ht="26.25" customHeight="1"/>
    <row r="148" s="180" customFormat="1" ht="26.25" customHeight="1"/>
    <row r="149" s="180" customFormat="1" ht="26.25" customHeight="1"/>
    <row r="150" s="180" customFormat="1" ht="26.25" customHeight="1"/>
    <row r="151" s="180" customFormat="1" ht="26.25" customHeight="1"/>
    <row r="152" s="180" customFormat="1" ht="19.9" customHeight="1"/>
    <row r="153" s="180" customFormat="1" ht="19.9" customHeight="1"/>
    <row r="154" s="180" customFormat="1" ht="19.9" customHeight="1"/>
    <row r="155" s="180" customFormat="1" ht="19.9" customHeight="1"/>
  </sheetData>
  <mergeCells count="18">
    <mergeCell ref="A1:Q1"/>
    <mergeCell ref="A3:E3"/>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7" workbookViewId="0">
      <selection activeCell="A13" sqref="A13:C13"/>
    </sheetView>
  </sheetViews>
  <sheetFormatPr defaultColWidth="9" defaultRowHeight="14.4" outlineLevelCol="6"/>
  <cols>
    <col min="1" max="3" width="20.6296296296296" style="160" customWidth="1"/>
    <col min="4" max="4" width="69.5" style="160" customWidth="1"/>
    <col min="5" max="16384" width="9" style="160"/>
  </cols>
  <sheetData>
    <row r="1" s="160" customFormat="1" spans="1:1">
      <c r="A1" s="160" t="s">
        <v>556</v>
      </c>
    </row>
    <row r="2" s="160" customFormat="1" ht="29.5" customHeight="1" spans="1:4">
      <c r="A2" s="162" t="s">
        <v>557</v>
      </c>
      <c r="B2" s="162"/>
      <c r="C2" s="162"/>
      <c r="D2" s="162"/>
    </row>
    <row r="3" s="161" customFormat="1" ht="24" customHeight="1" spans="1:7">
      <c r="A3" s="163" t="s">
        <v>2</v>
      </c>
      <c r="B3" s="163"/>
      <c r="C3" s="164"/>
      <c r="D3" s="165"/>
      <c r="E3" s="164"/>
      <c r="F3" s="164"/>
      <c r="G3" s="166"/>
    </row>
    <row r="4" s="160" customFormat="1" ht="72" customHeight="1" spans="1:4">
      <c r="A4" s="167" t="s">
        <v>558</v>
      </c>
      <c r="B4" s="168" t="s">
        <v>559</v>
      </c>
      <c r="C4" s="169"/>
      <c r="D4" s="82" t="s">
        <v>560</v>
      </c>
    </row>
    <row r="5" s="160" customFormat="1" ht="312" customHeight="1" spans="1:4">
      <c r="A5" s="170"/>
      <c r="B5" s="168" t="s">
        <v>561</v>
      </c>
      <c r="C5" s="169"/>
      <c r="D5" s="82" t="s">
        <v>562</v>
      </c>
    </row>
    <row r="6" s="160" customFormat="1" ht="43" customHeight="1" spans="1:4">
      <c r="A6" s="170"/>
      <c r="B6" s="168" t="s">
        <v>563</v>
      </c>
      <c r="C6" s="169"/>
      <c r="D6" s="82" t="s">
        <v>564</v>
      </c>
    </row>
    <row r="7" s="160" customFormat="1" ht="51" customHeight="1" spans="1:4">
      <c r="A7" s="170"/>
      <c r="B7" s="168" t="s">
        <v>565</v>
      </c>
      <c r="C7" s="169"/>
      <c r="D7" s="82" t="s">
        <v>566</v>
      </c>
    </row>
    <row r="8" s="160" customFormat="1" ht="51" customHeight="1" spans="1:4">
      <c r="A8" s="171"/>
      <c r="B8" s="168" t="s">
        <v>567</v>
      </c>
      <c r="C8" s="169"/>
      <c r="D8" s="82" t="s">
        <v>568</v>
      </c>
    </row>
    <row r="9" s="160" customFormat="1" ht="57" customHeight="1" spans="1:4">
      <c r="A9" s="167" t="s">
        <v>569</v>
      </c>
      <c r="B9" s="168" t="s">
        <v>570</v>
      </c>
      <c r="C9" s="169"/>
      <c r="D9" s="82" t="s">
        <v>571</v>
      </c>
    </row>
    <row r="10" s="160" customFormat="1" ht="57" customHeight="1" spans="1:4">
      <c r="A10" s="170"/>
      <c r="B10" s="167" t="s">
        <v>572</v>
      </c>
      <c r="C10" s="172" t="s">
        <v>573</v>
      </c>
      <c r="D10" s="173" t="s">
        <v>574</v>
      </c>
    </row>
    <row r="11" s="160" customFormat="1" ht="57" customHeight="1" spans="1:4">
      <c r="A11" s="171"/>
      <c r="B11" s="171"/>
      <c r="C11" s="172" t="s">
        <v>575</v>
      </c>
      <c r="D11" s="173" t="s">
        <v>576</v>
      </c>
    </row>
    <row r="12" s="160" customFormat="1" ht="60" customHeight="1" spans="1:4">
      <c r="A12" s="168" t="s">
        <v>577</v>
      </c>
      <c r="B12" s="174"/>
      <c r="C12" s="169"/>
      <c r="D12" s="173" t="s">
        <v>578</v>
      </c>
    </row>
    <row r="13" s="160" customFormat="1" ht="60" customHeight="1" spans="1:4">
      <c r="A13" s="168" t="s">
        <v>579</v>
      </c>
      <c r="B13" s="174"/>
      <c r="C13" s="169"/>
      <c r="D13" s="173" t="s">
        <v>580</v>
      </c>
    </row>
    <row r="14" s="160" customFormat="1" ht="60" customHeight="1" spans="1:4">
      <c r="A14" s="168" t="s">
        <v>581</v>
      </c>
      <c r="B14" s="174"/>
      <c r="C14" s="169"/>
      <c r="D14" s="173" t="s">
        <v>582</v>
      </c>
    </row>
    <row r="15" s="160" customFormat="1" ht="60" customHeight="1" spans="1:4">
      <c r="A15" s="175" t="s">
        <v>583</v>
      </c>
      <c r="B15" s="176"/>
      <c r="C15" s="177"/>
      <c r="D15" s="173" t="s">
        <v>584</v>
      </c>
    </row>
    <row r="16" s="160" customFormat="1" ht="60" customHeight="1" spans="1:4">
      <c r="A16" s="175" t="s">
        <v>585</v>
      </c>
      <c r="B16" s="176"/>
      <c r="C16" s="177"/>
      <c r="D16" s="173" t="s">
        <v>586</v>
      </c>
    </row>
    <row r="18" s="160" customFormat="1" ht="28" customHeight="1" spans="1:4">
      <c r="A18" s="178" t="s">
        <v>587</v>
      </c>
      <c r="B18" s="178"/>
      <c r="C18" s="178"/>
      <c r="D18" s="17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1"/>
  <sheetViews>
    <sheetView topLeftCell="A61" workbookViewId="0">
      <selection activeCell="C76" sqref="C76"/>
    </sheetView>
  </sheetViews>
  <sheetFormatPr defaultColWidth="9" defaultRowHeight="14.4"/>
  <cols>
    <col min="1" max="1" width="18.25" style="66" customWidth="1"/>
    <col min="2" max="2" width="25.25" style="66" customWidth="1"/>
    <col min="3" max="3" width="19.5" style="66" customWidth="1"/>
    <col min="4" max="4" width="22.8796296296296" style="66" customWidth="1"/>
    <col min="5" max="6" width="19.5" style="66" customWidth="1"/>
    <col min="7" max="7" width="14.3703703703704" style="66" customWidth="1"/>
    <col min="8" max="8" width="14.1851851851852" style="66" customWidth="1"/>
    <col min="9" max="9" width="13.7222222222222" style="66" customWidth="1"/>
    <col min="10" max="10" width="18.7222222222222" style="66" customWidth="1"/>
    <col min="11" max="16384" width="9" style="66"/>
  </cols>
  <sheetData>
    <row r="1" s="66" customFormat="1" spans="1:1">
      <c r="A1" s="66" t="s">
        <v>588</v>
      </c>
    </row>
    <row r="2" s="66" customFormat="1" ht="33" customHeight="1" spans="1:10">
      <c r="A2" s="73" t="s">
        <v>589</v>
      </c>
      <c r="B2" s="73"/>
      <c r="C2" s="73"/>
      <c r="D2" s="73"/>
      <c r="E2" s="73"/>
      <c r="F2" s="73"/>
      <c r="G2" s="73"/>
      <c r="H2" s="73"/>
      <c r="I2" s="73"/>
      <c r="J2" s="73"/>
    </row>
    <row r="3" s="67" customFormat="1" ht="12" spans="1:10">
      <c r="A3" s="74"/>
      <c r="B3" s="74"/>
      <c r="C3" s="75"/>
      <c r="D3" s="76"/>
      <c r="E3" s="75"/>
      <c r="F3" s="75"/>
      <c r="G3" s="77"/>
      <c r="J3" s="76"/>
    </row>
    <row r="4" s="66" customFormat="1" ht="30" customHeight="1" spans="1:10">
      <c r="A4" s="78" t="s">
        <v>590</v>
      </c>
      <c r="B4" s="79" t="s">
        <v>591</v>
      </c>
      <c r="C4" s="80"/>
      <c r="D4" s="80"/>
      <c r="E4" s="80"/>
      <c r="F4" s="80"/>
      <c r="G4" s="80"/>
      <c r="H4" s="80"/>
      <c r="I4" s="80"/>
      <c r="J4" s="80"/>
    </row>
    <row r="5" s="66" customFormat="1" ht="32.15" customHeight="1" spans="1:10">
      <c r="A5" s="78" t="s">
        <v>592</v>
      </c>
      <c r="B5" s="78"/>
      <c r="C5" s="78"/>
      <c r="D5" s="78"/>
      <c r="E5" s="78"/>
      <c r="F5" s="78"/>
      <c r="G5" s="78"/>
      <c r="H5" s="78"/>
      <c r="I5" s="78"/>
      <c r="J5" s="78" t="s">
        <v>593</v>
      </c>
    </row>
    <row r="6" s="66" customFormat="1" ht="222" customHeight="1" spans="1:10">
      <c r="A6" s="78" t="s">
        <v>594</v>
      </c>
      <c r="B6" s="81" t="s">
        <v>595</v>
      </c>
      <c r="C6" s="82" t="s">
        <v>596</v>
      </c>
      <c r="D6" s="82"/>
      <c r="E6" s="82"/>
      <c r="F6" s="82"/>
      <c r="G6" s="82"/>
      <c r="H6" s="82"/>
      <c r="I6" s="82"/>
      <c r="J6" s="137"/>
    </row>
    <row r="7" s="66" customFormat="1" ht="213" customHeight="1" spans="1:10">
      <c r="A7" s="78"/>
      <c r="B7" s="81" t="s">
        <v>597</v>
      </c>
      <c r="C7" s="82" t="s">
        <v>562</v>
      </c>
      <c r="D7" s="82"/>
      <c r="E7" s="82"/>
      <c r="F7" s="82"/>
      <c r="G7" s="82"/>
      <c r="H7" s="82"/>
      <c r="I7" s="82"/>
      <c r="J7" s="137"/>
    </row>
    <row r="8" s="66" customFormat="1" ht="32.15" customHeight="1" spans="1:10">
      <c r="A8" s="80" t="s">
        <v>598</v>
      </c>
      <c r="B8" s="80"/>
      <c r="C8" s="80"/>
      <c r="D8" s="80"/>
      <c r="E8" s="80"/>
      <c r="F8" s="80"/>
      <c r="G8" s="80"/>
      <c r="H8" s="80"/>
      <c r="I8" s="80"/>
      <c r="J8" s="80"/>
    </row>
    <row r="9" s="66" customFormat="1" ht="32.15" customHeight="1" spans="1:10">
      <c r="A9" s="83" t="s">
        <v>599</v>
      </c>
      <c r="B9" s="84" t="s">
        <v>600</v>
      </c>
      <c r="C9" s="84"/>
      <c r="D9" s="84"/>
      <c r="E9" s="84"/>
      <c r="F9" s="84"/>
      <c r="G9" s="84" t="s">
        <v>601</v>
      </c>
      <c r="H9" s="84"/>
      <c r="I9" s="84"/>
      <c r="J9" s="84"/>
    </row>
    <row r="10" s="66" customFormat="1" ht="241" customHeight="1" spans="1:10">
      <c r="A10" s="85" t="s">
        <v>602</v>
      </c>
      <c r="B10" s="86" t="s">
        <v>603</v>
      </c>
      <c r="C10" s="87"/>
      <c r="D10" s="87"/>
      <c r="E10" s="87"/>
      <c r="F10" s="88"/>
      <c r="G10" s="89" t="s">
        <v>604</v>
      </c>
      <c r="H10" s="89"/>
      <c r="I10" s="89"/>
      <c r="J10" s="89"/>
    </row>
    <row r="11" s="66" customFormat="1" ht="249" customHeight="1" spans="1:10">
      <c r="A11" s="85" t="s">
        <v>605</v>
      </c>
      <c r="B11" s="86" t="s">
        <v>606</v>
      </c>
      <c r="C11" s="87"/>
      <c r="D11" s="87"/>
      <c r="E11" s="87"/>
      <c r="F11" s="88"/>
      <c r="G11" s="234" t="s">
        <v>607</v>
      </c>
      <c r="H11" s="91"/>
      <c r="I11" s="91"/>
      <c r="J11" s="138"/>
    </row>
    <row r="12" s="66" customFormat="1" ht="237" customHeight="1" spans="1:10">
      <c r="A12" s="85" t="s">
        <v>608</v>
      </c>
      <c r="B12" s="86" t="s">
        <v>562</v>
      </c>
      <c r="C12" s="87"/>
      <c r="D12" s="87"/>
      <c r="E12" s="87"/>
      <c r="F12" s="88"/>
      <c r="G12" s="234" t="s">
        <v>607</v>
      </c>
      <c r="H12" s="91"/>
      <c r="I12" s="91"/>
      <c r="J12" s="138"/>
    </row>
    <row r="13" s="66" customFormat="1" ht="32.15" customHeight="1" spans="1:10">
      <c r="A13" s="92" t="s">
        <v>609</v>
      </c>
      <c r="B13" s="92"/>
      <c r="C13" s="92"/>
      <c r="D13" s="92"/>
      <c r="E13" s="92"/>
      <c r="F13" s="92"/>
      <c r="G13" s="92"/>
      <c r="H13" s="92"/>
      <c r="I13" s="92"/>
      <c r="J13" s="92"/>
    </row>
    <row r="14" s="66" customFormat="1" ht="32.15" customHeight="1" spans="1:10">
      <c r="A14" s="83" t="s">
        <v>610</v>
      </c>
      <c r="B14" s="83" t="s">
        <v>611</v>
      </c>
      <c r="C14" s="93" t="s">
        <v>612</v>
      </c>
      <c r="D14" s="94"/>
      <c r="E14" s="95" t="s">
        <v>613</v>
      </c>
      <c r="F14" s="96"/>
      <c r="G14" s="97"/>
      <c r="H14" s="98" t="s">
        <v>614</v>
      </c>
      <c r="I14" s="98" t="s">
        <v>615</v>
      </c>
      <c r="J14" s="98" t="s">
        <v>616</v>
      </c>
    </row>
    <row r="15" s="66" customFormat="1" ht="32.15" customHeight="1" spans="1:10">
      <c r="A15" s="83"/>
      <c r="B15" s="83"/>
      <c r="C15" s="99"/>
      <c r="D15" s="100"/>
      <c r="E15" s="83" t="s">
        <v>617</v>
      </c>
      <c r="F15" s="83" t="s">
        <v>618</v>
      </c>
      <c r="G15" s="83" t="s">
        <v>619</v>
      </c>
      <c r="H15" s="101"/>
      <c r="I15" s="101"/>
      <c r="J15" s="101"/>
    </row>
    <row r="16" s="66" customFormat="1" ht="89" customHeight="1" spans="1:10">
      <c r="A16" s="102" t="s">
        <v>620</v>
      </c>
      <c r="B16" s="103" t="s">
        <v>621</v>
      </c>
      <c r="C16" s="104" t="s">
        <v>622</v>
      </c>
      <c r="D16" s="105"/>
      <c r="E16" s="106">
        <v>891.36</v>
      </c>
      <c r="F16" s="106">
        <v>891.36</v>
      </c>
      <c r="G16" s="106"/>
      <c r="H16" s="106" t="s">
        <v>623</v>
      </c>
      <c r="I16" s="139">
        <v>1.0869</v>
      </c>
      <c r="J16" s="140" t="s">
        <v>624</v>
      </c>
    </row>
    <row r="17" s="66" customFormat="1" ht="89" customHeight="1" spans="1:10">
      <c r="A17" s="102" t="s">
        <v>625</v>
      </c>
      <c r="B17" s="103" t="s">
        <v>621</v>
      </c>
      <c r="C17" s="107" t="s">
        <v>626</v>
      </c>
      <c r="D17" s="108"/>
      <c r="E17" s="106">
        <v>81.89</v>
      </c>
      <c r="F17" s="106">
        <v>81.89</v>
      </c>
      <c r="G17" s="106"/>
      <c r="H17" s="109">
        <v>74.48</v>
      </c>
      <c r="I17" s="141">
        <v>0.9095</v>
      </c>
      <c r="J17" s="140" t="s">
        <v>627</v>
      </c>
    </row>
    <row r="18" s="66" customFormat="1" ht="89" customHeight="1" spans="1:10">
      <c r="A18" s="102" t="s">
        <v>628</v>
      </c>
      <c r="B18" s="103" t="s">
        <v>621</v>
      </c>
      <c r="C18" s="107" t="s">
        <v>629</v>
      </c>
      <c r="D18" s="108"/>
      <c r="E18" s="106">
        <v>321.7</v>
      </c>
      <c r="F18" s="106">
        <v>321.7</v>
      </c>
      <c r="G18" s="106"/>
      <c r="H18" s="109">
        <v>400.13</v>
      </c>
      <c r="I18" s="141">
        <v>1.2438</v>
      </c>
      <c r="J18" s="140" t="s">
        <v>630</v>
      </c>
    </row>
    <row r="19" s="66" customFormat="1" ht="157" customHeight="1" spans="1:10">
      <c r="A19" s="110" t="s">
        <v>631</v>
      </c>
      <c r="B19" s="111" t="s">
        <v>621</v>
      </c>
      <c r="C19" s="112" t="s">
        <v>632</v>
      </c>
      <c r="D19" s="113"/>
      <c r="E19" s="106">
        <v>592.5</v>
      </c>
      <c r="F19" s="106">
        <v>592.5</v>
      </c>
      <c r="G19" s="106"/>
      <c r="H19" s="109">
        <v>14.33</v>
      </c>
      <c r="I19" s="141">
        <v>0.0242</v>
      </c>
      <c r="J19" s="142" t="s">
        <v>633</v>
      </c>
    </row>
    <row r="20" s="66" customFormat="1" ht="118" customHeight="1" spans="1:10">
      <c r="A20" s="110" t="s">
        <v>634</v>
      </c>
      <c r="B20" s="111" t="s">
        <v>621</v>
      </c>
      <c r="C20" s="112" t="s">
        <v>635</v>
      </c>
      <c r="D20" s="113"/>
      <c r="E20" s="106">
        <v>280</v>
      </c>
      <c r="F20" s="106" t="s">
        <v>636</v>
      </c>
      <c r="G20" s="106"/>
      <c r="H20" s="106" t="s">
        <v>636</v>
      </c>
      <c r="I20" s="141">
        <v>0.0705</v>
      </c>
      <c r="J20" s="142" t="s">
        <v>637</v>
      </c>
    </row>
    <row r="21" s="66" customFormat="1" ht="130" customHeight="1" spans="1:10">
      <c r="A21" s="114" t="s">
        <v>638</v>
      </c>
      <c r="B21" s="111" t="s">
        <v>621</v>
      </c>
      <c r="C21" s="112" t="s">
        <v>639</v>
      </c>
      <c r="D21" s="113"/>
      <c r="E21" s="106">
        <v>44.23</v>
      </c>
      <c r="F21" s="106" t="s">
        <v>640</v>
      </c>
      <c r="G21" s="106"/>
      <c r="H21" s="106" t="s">
        <v>640</v>
      </c>
      <c r="I21" s="143">
        <v>0.9767</v>
      </c>
      <c r="J21" s="142" t="s">
        <v>641</v>
      </c>
    </row>
    <row r="22" s="66" customFormat="1" ht="89" customHeight="1" spans="1:10">
      <c r="A22" s="115" t="s">
        <v>642</v>
      </c>
      <c r="B22" s="111" t="s">
        <v>621</v>
      </c>
      <c r="C22" s="112" t="s">
        <v>643</v>
      </c>
      <c r="D22" s="113"/>
      <c r="E22" s="116">
        <v>10</v>
      </c>
      <c r="F22" s="116">
        <v>10</v>
      </c>
      <c r="G22" s="116"/>
      <c r="H22" s="116">
        <v>10</v>
      </c>
      <c r="I22" s="141">
        <v>1</v>
      </c>
      <c r="J22" s="142" t="s">
        <v>644</v>
      </c>
    </row>
    <row r="23" s="66" customFormat="1" ht="129" customHeight="1" spans="1:10">
      <c r="A23" s="115" t="s">
        <v>645</v>
      </c>
      <c r="B23" s="111" t="s">
        <v>621</v>
      </c>
      <c r="C23" s="112" t="s">
        <v>646</v>
      </c>
      <c r="D23" s="113"/>
      <c r="E23" s="116">
        <v>22.5</v>
      </c>
      <c r="F23" s="116">
        <v>14.09</v>
      </c>
      <c r="G23" s="116"/>
      <c r="H23" s="116">
        <v>14.09</v>
      </c>
      <c r="I23" s="141">
        <v>1</v>
      </c>
      <c r="J23" s="142" t="s">
        <v>647</v>
      </c>
    </row>
    <row r="24" s="66" customFormat="1" ht="94" customHeight="1" spans="1:10">
      <c r="A24" s="115" t="s">
        <v>648</v>
      </c>
      <c r="B24" s="111" t="s">
        <v>621</v>
      </c>
      <c r="C24" s="112" t="s">
        <v>649</v>
      </c>
      <c r="D24" s="113"/>
      <c r="E24" s="116">
        <v>5.05</v>
      </c>
      <c r="F24" s="116">
        <v>5.05</v>
      </c>
      <c r="G24" s="116"/>
      <c r="H24" s="116">
        <v>5.05</v>
      </c>
      <c r="I24" s="141">
        <v>1</v>
      </c>
      <c r="J24" s="142" t="s">
        <v>650</v>
      </c>
    </row>
    <row r="25" s="66" customFormat="1" ht="100" customHeight="1" spans="1:10">
      <c r="A25" s="115" t="s">
        <v>651</v>
      </c>
      <c r="B25" s="111" t="s">
        <v>621</v>
      </c>
      <c r="C25" s="112" t="s">
        <v>652</v>
      </c>
      <c r="D25" s="113"/>
      <c r="E25" s="116">
        <v>53.29</v>
      </c>
      <c r="F25" s="116">
        <v>48.15</v>
      </c>
      <c r="G25" s="116"/>
      <c r="H25" s="116">
        <v>48.15</v>
      </c>
      <c r="I25" s="141">
        <v>0.9035</v>
      </c>
      <c r="J25" s="142" t="s">
        <v>653</v>
      </c>
    </row>
    <row r="26" s="66" customFormat="1" ht="159" customHeight="1" spans="1:10">
      <c r="A26" s="115" t="s">
        <v>654</v>
      </c>
      <c r="B26" s="111" t="s">
        <v>621</v>
      </c>
      <c r="C26" s="112" t="s">
        <v>655</v>
      </c>
      <c r="D26" s="113"/>
      <c r="E26" s="116">
        <v>61.33</v>
      </c>
      <c r="F26" s="116">
        <v>11.35</v>
      </c>
      <c r="G26" s="116"/>
      <c r="H26" s="116">
        <v>11.35</v>
      </c>
      <c r="I26" s="141">
        <v>0.1851</v>
      </c>
      <c r="J26" s="142" t="s">
        <v>656</v>
      </c>
    </row>
    <row r="27" s="66" customFormat="1" ht="91" customHeight="1" spans="1:10">
      <c r="A27" s="115" t="s">
        <v>657</v>
      </c>
      <c r="B27" s="111" t="s">
        <v>621</v>
      </c>
      <c r="C27" s="112" t="s">
        <v>658</v>
      </c>
      <c r="D27" s="113"/>
      <c r="E27" s="116">
        <v>7.75</v>
      </c>
      <c r="F27" s="116">
        <v>7.75</v>
      </c>
      <c r="G27" s="116"/>
      <c r="H27" s="116">
        <v>7.75</v>
      </c>
      <c r="I27" s="141">
        <v>1</v>
      </c>
      <c r="J27" s="142" t="s">
        <v>659</v>
      </c>
    </row>
    <row r="28" s="66" customFormat="1" ht="91" customHeight="1" spans="1:10">
      <c r="A28" s="115" t="s">
        <v>660</v>
      </c>
      <c r="B28" s="111" t="s">
        <v>621</v>
      </c>
      <c r="C28" s="112" t="s">
        <v>661</v>
      </c>
      <c r="D28" s="113"/>
      <c r="E28" s="116">
        <v>9.35</v>
      </c>
      <c r="F28" s="116">
        <v>9.35</v>
      </c>
      <c r="G28" s="116"/>
      <c r="H28" s="116">
        <v>9.35</v>
      </c>
      <c r="I28" s="141">
        <v>1</v>
      </c>
      <c r="J28" s="142" t="s">
        <v>662</v>
      </c>
    </row>
    <row r="29" s="66" customFormat="1" ht="91" customHeight="1" spans="1:10">
      <c r="A29" s="115" t="s">
        <v>663</v>
      </c>
      <c r="B29" s="111" t="s">
        <v>621</v>
      </c>
      <c r="C29" s="112" t="s">
        <v>664</v>
      </c>
      <c r="D29" s="113"/>
      <c r="E29" s="116">
        <v>108.65</v>
      </c>
      <c r="F29" s="116">
        <v>22.56</v>
      </c>
      <c r="G29" s="116"/>
      <c r="H29" s="116">
        <v>22.56</v>
      </c>
      <c r="I29" s="141">
        <v>0.2076</v>
      </c>
      <c r="J29" s="142" t="s">
        <v>665</v>
      </c>
    </row>
    <row r="30" s="66" customFormat="1" ht="91" customHeight="1" spans="1:10">
      <c r="A30" s="102" t="s">
        <v>666</v>
      </c>
      <c r="B30" s="111" t="s">
        <v>621</v>
      </c>
      <c r="C30" s="112" t="s">
        <v>667</v>
      </c>
      <c r="D30" s="113"/>
      <c r="E30" s="116">
        <v>7.79</v>
      </c>
      <c r="F30" s="116">
        <v>7.79</v>
      </c>
      <c r="G30" s="116"/>
      <c r="H30" s="116">
        <v>7.79</v>
      </c>
      <c r="I30" s="141">
        <v>1</v>
      </c>
      <c r="J30" s="144" t="s">
        <v>668</v>
      </c>
    </row>
    <row r="31" s="66" customFormat="1" ht="32.15" customHeight="1" spans="1:10">
      <c r="A31" s="92" t="s">
        <v>669</v>
      </c>
      <c r="B31" s="92"/>
      <c r="C31" s="92"/>
      <c r="D31" s="92"/>
      <c r="E31" s="92"/>
      <c r="F31" s="92"/>
      <c r="G31" s="92"/>
      <c r="H31" s="92"/>
      <c r="I31" s="92"/>
      <c r="J31" s="92"/>
    </row>
    <row r="32" s="68" customFormat="1" ht="32.15" customHeight="1" spans="1:10">
      <c r="A32" s="117" t="s">
        <v>670</v>
      </c>
      <c r="B32" s="118" t="s">
        <v>671</v>
      </c>
      <c r="C32" s="118" t="s">
        <v>672</v>
      </c>
      <c r="D32" s="117" t="s">
        <v>673</v>
      </c>
      <c r="E32" s="117" t="s">
        <v>674</v>
      </c>
      <c r="F32" s="117" t="s">
        <v>675</v>
      </c>
      <c r="G32" s="117" t="s">
        <v>676</v>
      </c>
      <c r="H32" s="119" t="s">
        <v>677</v>
      </c>
      <c r="I32" s="145"/>
      <c r="J32" s="146"/>
    </row>
    <row r="33" s="69" customFormat="1" ht="32.1" customHeight="1" spans="1:10">
      <c r="A33" s="23" t="s">
        <v>678</v>
      </c>
      <c r="B33" s="23" t="s">
        <v>679</v>
      </c>
      <c r="C33" s="120" t="s">
        <v>680</v>
      </c>
      <c r="D33" s="121" t="s">
        <v>681</v>
      </c>
      <c r="E33" s="121" t="s">
        <v>682</v>
      </c>
      <c r="F33" s="121" t="s">
        <v>683</v>
      </c>
      <c r="G33" s="121" t="s">
        <v>684</v>
      </c>
      <c r="H33" s="122" t="s">
        <v>685</v>
      </c>
      <c r="I33" s="147"/>
      <c r="J33" s="148"/>
    </row>
    <row r="34" s="69" customFormat="1" ht="32.1" customHeight="1" spans="1:10">
      <c r="A34" s="25"/>
      <c r="B34" s="25"/>
      <c r="C34" s="120" t="s">
        <v>686</v>
      </c>
      <c r="D34" s="121" t="s">
        <v>687</v>
      </c>
      <c r="E34" s="121" t="s">
        <v>688</v>
      </c>
      <c r="F34" s="121" t="s">
        <v>683</v>
      </c>
      <c r="G34" s="121" t="s">
        <v>689</v>
      </c>
      <c r="H34" s="122" t="s">
        <v>690</v>
      </c>
      <c r="I34" s="147"/>
      <c r="J34" s="148"/>
    </row>
    <row r="35" s="69" customFormat="1" ht="32.1" customHeight="1" spans="1:10">
      <c r="A35" s="25"/>
      <c r="B35" s="25"/>
      <c r="C35" s="120" t="s">
        <v>691</v>
      </c>
      <c r="D35" s="121" t="s">
        <v>687</v>
      </c>
      <c r="E35" s="121" t="s">
        <v>692</v>
      </c>
      <c r="F35" s="121" t="s">
        <v>693</v>
      </c>
      <c r="G35" s="121" t="s">
        <v>694</v>
      </c>
      <c r="H35" s="122" t="s">
        <v>695</v>
      </c>
      <c r="I35" s="147"/>
      <c r="J35" s="148"/>
    </row>
    <row r="36" s="69" customFormat="1" ht="32.1" customHeight="1" spans="1:10">
      <c r="A36" s="25"/>
      <c r="B36" s="25"/>
      <c r="C36" s="120" t="s">
        <v>696</v>
      </c>
      <c r="D36" s="121" t="s">
        <v>687</v>
      </c>
      <c r="E36" s="121" t="s">
        <v>697</v>
      </c>
      <c r="F36" s="121" t="s">
        <v>683</v>
      </c>
      <c r="G36" s="121" t="s">
        <v>698</v>
      </c>
      <c r="H36" s="122" t="s">
        <v>699</v>
      </c>
      <c r="I36" s="147"/>
      <c r="J36" s="148"/>
    </row>
    <row r="37" s="69" customFormat="1" ht="32.1" customHeight="1" spans="1:10">
      <c r="A37" s="25"/>
      <c r="B37" s="25"/>
      <c r="C37" s="120" t="s">
        <v>700</v>
      </c>
      <c r="D37" s="121" t="s">
        <v>687</v>
      </c>
      <c r="E37" s="121" t="s">
        <v>701</v>
      </c>
      <c r="F37" s="121" t="s">
        <v>683</v>
      </c>
      <c r="G37" s="121" t="s">
        <v>702</v>
      </c>
      <c r="H37" s="122" t="s">
        <v>703</v>
      </c>
      <c r="I37" s="147"/>
      <c r="J37" s="148"/>
    </row>
    <row r="38" s="69" customFormat="1" ht="32.1" customHeight="1" spans="1:10">
      <c r="A38" s="25"/>
      <c r="B38" s="25"/>
      <c r="C38" s="120" t="s">
        <v>704</v>
      </c>
      <c r="D38" s="121" t="s">
        <v>687</v>
      </c>
      <c r="E38" s="121" t="s">
        <v>98</v>
      </c>
      <c r="F38" s="121" t="s">
        <v>683</v>
      </c>
      <c r="G38" s="121" t="s">
        <v>95</v>
      </c>
      <c r="H38" s="122" t="s">
        <v>705</v>
      </c>
      <c r="I38" s="147"/>
      <c r="J38" s="148"/>
    </row>
    <row r="39" s="69" customFormat="1" ht="32.1" customHeight="1" spans="1:10">
      <c r="A39" s="25"/>
      <c r="B39" s="25"/>
      <c r="C39" s="120" t="s">
        <v>706</v>
      </c>
      <c r="D39" s="121" t="s">
        <v>687</v>
      </c>
      <c r="E39" s="121" t="s">
        <v>98</v>
      </c>
      <c r="F39" s="121" t="s">
        <v>683</v>
      </c>
      <c r="G39" s="121" t="s">
        <v>98</v>
      </c>
      <c r="H39" s="122" t="s">
        <v>707</v>
      </c>
      <c r="I39" s="147"/>
      <c r="J39" s="148"/>
    </row>
    <row r="40" s="69" customFormat="1" ht="32.1" customHeight="1" spans="1:10">
      <c r="A40" s="25"/>
      <c r="B40" s="25" t="s">
        <v>708</v>
      </c>
      <c r="C40" s="120" t="s">
        <v>709</v>
      </c>
      <c r="D40" s="121" t="s">
        <v>681</v>
      </c>
      <c r="E40" s="121" t="s">
        <v>29</v>
      </c>
      <c r="F40" s="121" t="s">
        <v>710</v>
      </c>
      <c r="G40" s="121" t="s">
        <v>29</v>
      </c>
      <c r="H40" s="122"/>
      <c r="I40" s="147"/>
      <c r="J40" s="148"/>
    </row>
    <row r="41" s="69" customFormat="1" ht="32.1" customHeight="1" spans="1:10">
      <c r="A41" s="25"/>
      <c r="B41" s="25"/>
      <c r="C41" s="120" t="s">
        <v>711</v>
      </c>
      <c r="D41" s="123" t="s">
        <v>687</v>
      </c>
      <c r="E41" s="121" t="s">
        <v>712</v>
      </c>
      <c r="F41" s="121" t="s">
        <v>710</v>
      </c>
      <c r="G41" s="121" t="s">
        <v>712</v>
      </c>
      <c r="H41" s="122"/>
      <c r="I41" s="147"/>
      <c r="J41" s="148"/>
    </row>
    <row r="42" s="69" customFormat="1" ht="32.1" customHeight="1" spans="1:10">
      <c r="A42" s="25"/>
      <c r="B42" s="25"/>
      <c r="C42" s="120" t="s">
        <v>713</v>
      </c>
      <c r="D42" s="123" t="s">
        <v>687</v>
      </c>
      <c r="E42" s="121" t="s">
        <v>712</v>
      </c>
      <c r="F42" s="121" t="s">
        <v>710</v>
      </c>
      <c r="G42" s="121" t="s">
        <v>712</v>
      </c>
      <c r="H42" s="122"/>
      <c r="I42" s="147"/>
      <c r="J42" s="148"/>
    </row>
    <row r="43" s="69" customFormat="1" ht="32.1" customHeight="1" spans="1:10">
      <c r="A43" s="25"/>
      <c r="B43" s="25"/>
      <c r="C43" s="120" t="s">
        <v>714</v>
      </c>
      <c r="D43" s="123" t="s">
        <v>687</v>
      </c>
      <c r="E43" s="121" t="s">
        <v>712</v>
      </c>
      <c r="F43" s="121" t="s">
        <v>710</v>
      </c>
      <c r="G43" s="121" t="s">
        <v>712</v>
      </c>
      <c r="H43" s="122"/>
      <c r="I43" s="147"/>
      <c r="J43" s="148"/>
    </row>
    <row r="44" s="69" customFormat="1" ht="32.1" customHeight="1" spans="1:10">
      <c r="A44" s="25"/>
      <c r="B44" s="25"/>
      <c r="C44" s="120" t="s">
        <v>715</v>
      </c>
      <c r="D44" s="123" t="s">
        <v>687</v>
      </c>
      <c r="E44" s="121" t="s">
        <v>49</v>
      </c>
      <c r="F44" s="121" t="s">
        <v>710</v>
      </c>
      <c r="G44" s="121" t="s">
        <v>49</v>
      </c>
      <c r="H44" s="122"/>
      <c r="I44" s="147"/>
      <c r="J44" s="148"/>
    </row>
    <row r="45" s="70" customFormat="1" ht="32.1" customHeight="1" spans="1:10">
      <c r="A45" s="25"/>
      <c r="B45" s="23" t="s">
        <v>716</v>
      </c>
      <c r="C45" s="24" t="s">
        <v>717</v>
      </c>
      <c r="D45" s="123" t="s">
        <v>687</v>
      </c>
      <c r="E45" s="124" t="s">
        <v>718</v>
      </c>
      <c r="F45" s="124" t="s">
        <v>719</v>
      </c>
      <c r="G45" s="124" t="s">
        <v>718</v>
      </c>
      <c r="H45" s="125"/>
      <c r="I45" s="149"/>
      <c r="J45" s="150"/>
    </row>
    <row r="46" s="70" customFormat="1" ht="32.1" customHeight="1" spans="1:10">
      <c r="A46" s="25"/>
      <c r="B46" s="23" t="s">
        <v>720</v>
      </c>
      <c r="C46" s="24" t="s">
        <v>721</v>
      </c>
      <c r="D46" s="123" t="s">
        <v>687</v>
      </c>
      <c r="E46" s="124">
        <v>1443.46</v>
      </c>
      <c r="F46" s="124" t="s">
        <v>722</v>
      </c>
      <c r="G46" s="124">
        <v>1443.46</v>
      </c>
      <c r="H46" s="126"/>
      <c r="I46" s="151"/>
      <c r="J46" s="152"/>
    </row>
    <row r="47" s="70" customFormat="1" ht="52.05" customHeight="1" spans="1:10">
      <c r="A47" s="25"/>
      <c r="B47" s="25"/>
      <c r="C47" s="127" t="s">
        <v>631</v>
      </c>
      <c r="D47" s="123" t="s">
        <v>687</v>
      </c>
      <c r="E47" s="128">
        <v>592.5</v>
      </c>
      <c r="F47" s="124" t="s">
        <v>722</v>
      </c>
      <c r="G47" s="129">
        <v>14.33</v>
      </c>
      <c r="H47" s="130" t="s">
        <v>633</v>
      </c>
      <c r="I47" s="153"/>
      <c r="J47" s="154"/>
    </row>
    <row r="48" s="70" customFormat="1" ht="48" customHeight="1" spans="1:10">
      <c r="A48" s="25"/>
      <c r="B48" s="25"/>
      <c r="C48" s="127" t="s">
        <v>634</v>
      </c>
      <c r="D48" s="123" t="s">
        <v>687</v>
      </c>
      <c r="E48" s="128">
        <v>280</v>
      </c>
      <c r="F48" s="124" t="s">
        <v>722</v>
      </c>
      <c r="G48" s="12">
        <v>82.84</v>
      </c>
      <c r="H48" s="130" t="s">
        <v>637</v>
      </c>
      <c r="I48" s="153"/>
      <c r="J48" s="154"/>
    </row>
    <row r="49" s="70" customFormat="1" ht="32.1" customHeight="1" spans="1:10">
      <c r="A49" s="25"/>
      <c r="B49" s="25"/>
      <c r="C49" s="82" t="s">
        <v>638</v>
      </c>
      <c r="D49" s="123" t="s">
        <v>687</v>
      </c>
      <c r="E49" s="128">
        <v>44.23</v>
      </c>
      <c r="F49" s="124" t="s">
        <v>722</v>
      </c>
      <c r="G49" s="129">
        <v>43.2</v>
      </c>
      <c r="H49" s="130" t="s">
        <v>641</v>
      </c>
      <c r="I49" s="153"/>
      <c r="J49" s="154"/>
    </row>
    <row r="50" s="70" customFormat="1" ht="32.1" customHeight="1" spans="1:10">
      <c r="A50" s="25"/>
      <c r="B50" s="25"/>
      <c r="C50" s="82" t="s">
        <v>642</v>
      </c>
      <c r="D50" s="123" t="s">
        <v>687</v>
      </c>
      <c r="E50" s="128">
        <v>10</v>
      </c>
      <c r="F50" s="124" t="s">
        <v>722</v>
      </c>
      <c r="G50" s="129">
        <v>10</v>
      </c>
      <c r="H50" s="131"/>
      <c r="I50" s="155"/>
      <c r="J50" s="156"/>
    </row>
    <row r="51" s="70" customFormat="1" ht="61.95" customHeight="1" spans="1:10">
      <c r="A51" s="25"/>
      <c r="B51" s="25"/>
      <c r="C51" s="82" t="s">
        <v>645</v>
      </c>
      <c r="D51" s="123" t="s">
        <v>687</v>
      </c>
      <c r="E51" s="128">
        <v>22.5</v>
      </c>
      <c r="F51" s="124" t="s">
        <v>722</v>
      </c>
      <c r="G51" s="129">
        <v>14.09</v>
      </c>
      <c r="H51" s="131" t="s">
        <v>647</v>
      </c>
      <c r="I51" s="155"/>
      <c r="J51" s="156"/>
    </row>
    <row r="52" s="70" customFormat="1" ht="61.95" customHeight="1" spans="1:10">
      <c r="A52" s="25"/>
      <c r="B52" s="25"/>
      <c r="C52" s="115" t="s">
        <v>648</v>
      </c>
      <c r="D52" s="123" t="s">
        <v>687</v>
      </c>
      <c r="E52" s="132">
        <v>5.05</v>
      </c>
      <c r="F52" s="124" t="s">
        <v>722</v>
      </c>
      <c r="G52" s="132">
        <v>5.05</v>
      </c>
      <c r="H52" s="133"/>
      <c r="I52" s="157"/>
      <c r="J52" s="158"/>
    </row>
    <row r="53" s="70" customFormat="1" ht="61.95" customHeight="1" spans="1:10">
      <c r="A53" s="25"/>
      <c r="B53" s="25"/>
      <c r="C53" s="115" t="s">
        <v>651</v>
      </c>
      <c r="D53" s="123" t="s">
        <v>687</v>
      </c>
      <c r="E53" s="132">
        <v>53.29</v>
      </c>
      <c r="F53" s="124" t="s">
        <v>722</v>
      </c>
      <c r="G53" s="132">
        <v>48.15</v>
      </c>
      <c r="H53" s="131" t="s">
        <v>653</v>
      </c>
      <c r="I53" s="155"/>
      <c r="J53" s="156"/>
    </row>
    <row r="54" s="70" customFormat="1" ht="61.95" customHeight="1" spans="1:10">
      <c r="A54" s="25"/>
      <c r="B54" s="25"/>
      <c r="C54" s="115" t="s">
        <v>654</v>
      </c>
      <c r="D54" s="123" t="s">
        <v>687</v>
      </c>
      <c r="E54" s="132">
        <v>61.33</v>
      </c>
      <c r="F54" s="124" t="s">
        <v>722</v>
      </c>
      <c r="G54" s="132">
        <v>11.35</v>
      </c>
      <c r="H54" s="131" t="s">
        <v>656</v>
      </c>
      <c r="I54" s="155"/>
      <c r="J54" s="156"/>
    </row>
    <row r="55" s="70" customFormat="1" ht="61.95" customHeight="1" spans="1:10">
      <c r="A55" s="25"/>
      <c r="B55" s="25"/>
      <c r="C55" s="115" t="s">
        <v>657</v>
      </c>
      <c r="D55" s="123" t="s">
        <v>687</v>
      </c>
      <c r="E55" s="132">
        <v>7.75</v>
      </c>
      <c r="F55" s="124" t="s">
        <v>722</v>
      </c>
      <c r="G55" s="132">
        <v>7.75</v>
      </c>
      <c r="H55" s="133"/>
      <c r="I55" s="157"/>
      <c r="J55" s="158"/>
    </row>
    <row r="56" s="70" customFormat="1" ht="61.95" customHeight="1" spans="1:10">
      <c r="A56" s="25"/>
      <c r="B56" s="25"/>
      <c r="C56" s="115" t="s">
        <v>660</v>
      </c>
      <c r="D56" s="123" t="s">
        <v>687</v>
      </c>
      <c r="E56" s="132">
        <v>9.35</v>
      </c>
      <c r="F56" s="124" t="s">
        <v>722</v>
      </c>
      <c r="G56" s="132">
        <v>9.35</v>
      </c>
      <c r="H56" s="133"/>
      <c r="I56" s="157"/>
      <c r="J56" s="158"/>
    </row>
    <row r="57" s="70" customFormat="1" ht="57" customHeight="1" spans="1:10">
      <c r="A57" s="25"/>
      <c r="B57" s="25"/>
      <c r="C57" s="115" t="s">
        <v>663</v>
      </c>
      <c r="D57" s="123" t="s">
        <v>687</v>
      </c>
      <c r="E57" s="132">
        <v>108.65</v>
      </c>
      <c r="F57" s="124" t="s">
        <v>722</v>
      </c>
      <c r="G57" s="132">
        <v>22.56</v>
      </c>
      <c r="H57" s="131" t="s">
        <v>665</v>
      </c>
      <c r="I57" s="155"/>
      <c r="J57" s="156"/>
    </row>
    <row r="58" s="70" customFormat="1" ht="40.05" customHeight="1" spans="1:10">
      <c r="A58" s="25"/>
      <c r="B58" s="25"/>
      <c r="C58" s="102" t="s">
        <v>666</v>
      </c>
      <c r="D58" s="123" t="s">
        <v>687</v>
      </c>
      <c r="E58" s="132">
        <v>7.79</v>
      </c>
      <c r="F58" s="124" t="s">
        <v>722</v>
      </c>
      <c r="G58" s="132">
        <v>7.79</v>
      </c>
      <c r="H58" s="125"/>
      <c r="I58" s="149"/>
      <c r="J58" s="150"/>
    </row>
    <row r="59" s="70" customFormat="1" ht="52.2" customHeight="1" spans="1:10">
      <c r="A59" s="27" t="s">
        <v>723</v>
      </c>
      <c r="B59" s="23" t="s">
        <v>724</v>
      </c>
      <c r="C59" s="24" t="s">
        <v>725</v>
      </c>
      <c r="D59" s="134" t="s">
        <v>687</v>
      </c>
      <c r="E59" s="124">
        <v>100</v>
      </c>
      <c r="F59" s="124" t="s">
        <v>710</v>
      </c>
      <c r="G59" s="124">
        <v>100</v>
      </c>
      <c r="H59" s="126"/>
      <c r="I59" s="151"/>
      <c r="J59" s="152"/>
    </row>
    <row r="60" s="70" customFormat="1" ht="61.2" customHeight="1" spans="1:10">
      <c r="A60" s="27"/>
      <c r="B60" s="25"/>
      <c r="C60" s="24" t="s">
        <v>726</v>
      </c>
      <c r="D60" s="134" t="s">
        <v>687</v>
      </c>
      <c r="E60" s="124">
        <v>10</v>
      </c>
      <c r="F60" s="124" t="s">
        <v>710</v>
      </c>
      <c r="G60" s="124">
        <v>10</v>
      </c>
      <c r="H60" s="125"/>
      <c r="I60" s="149"/>
      <c r="J60" s="150"/>
    </row>
    <row r="61" s="70" customFormat="1" ht="52.2" customHeight="1" spans="1:10">
      <c r="A61" s="27"/>
      <c r="B61" s="26"/>
      <c r="C61" s="24" t="s">
        <v>727</v>
      </c>
      <c r="D61" s="134" t="s">
        <v>687</v>
      </c>
      <c r="E61" s="124">
        <v>100</v>
      </c>
      <c r="F61" s="124" t="s">
        <v>710</v>
      </c>
      <c r="G61" s="124">
        <v>100</v>
      </c>
      <c r="H61" s="125"/>
      <c r="I61" s="149"/>
      <c r="J61" s="150"/>
    </row>
    <row r="62" s="70" customFormat="1" ht="32.1" customHeight="1" spans="1:10">
      <c r="A62" s="23" t="s">
        <v>728</v>
      </c>
      <c r="B62" s="135" t="s">
        <v>729</v>
      </c>
      <c r="C62" s="24" t="s">
        <v>730</v>
      </c>
      <c r="D62" s="134" t="s">
        <v>687</v>
      </c>
      <c r="E62" s="124">
        <v>95</v>
      </c>
      <c r="F62" s="124" t="s">
        <v>710</v>
      </c>
      <c r="G62" s="124">
        <v>95</v>
      </c>
      <c r="H62" s="136"/>
      <c r="I62" s="136"/>
      <c r="J62" s="136"/>
    </row>
    <row r="63" s="70" customFormat="1" ht="32.1" customHeight="1" spans="1:10">
      <c r="A63" s="25"/>
      <c r="B63" s="135"/>
      <c r="C63" s="24" t="s">
        <v>731</v>
      </c>
      <c r="D63" s="134" t="s">
        <v>687</v>
      </c>
      <c r="E63" s="124">
        <v>98</v>
      </c>
      <c r="F63" s="124" t="s">
        <v>710</v>
      </c>
      <c r="G63" s="124">
        <v>98</v>
      </c>
      <c r="H63" s="126"/>
      <c r="I63" s="151"/>
      <c r="J63" s="152"/>
    </row>
    <row r="64" s="70" customFormat="1" ht="32.1" customHeight="1" spans="1:10">
      <c r="A64" s="25"/>
      <c r="B64" s="135"/>
      <c r="C64" s="24" t="s">
        <v>732</v>
      </c>
      <c r="D64" s="134" t="s">
        <v>687</v>
      </c>
      <c r="E64" s="124">
        <v>95</v>
      </c>
      <c r="F64" s="124" t="s">
        <v>710</v>
      </c>
      <c r="G64" s="124">
        <v>95</v>
      </c>
      <c r="H64" s="126"/>
      <c r="I64" s="151"/>
      <c r="J64" s="152"/>
    </row>
    <row r="65" s="70" customFormat="1" ht="32.1" customHeight="1" spans="1:10">
      <c r="A65" s="25"/>
      <c r="B65" s="135"/>
      <c r="C65" s="24" t="s">
        <v>733</v>
      </c>
      <c r="D65" s="134" t="s">
        <v>687</v>
      </c>
      <c r="E65" s="124">
        <v>98</v>
      </c>
      <c r="F65" s="124" t="s">
        <v>710</v>
      </c>
      <c r="G65" s="124">
        <v>98</v>
      </c>
      <c r="H65" s="126"/>
      <c r="I65" s="151"/>
      <c r="J65" s="152"/>
    </row>
    <row r="66" s="70" customFormat="1" ht="32.1" customHeight="1" spans="1:10">
      <c r="A66" s="25"/>
      <c r="B66" s="135"/>
      <c r="C66" s="24" t="s">
        <v>734</v>
      </c>
      <c r="D66" s="134" t="s">
        <v>687</v>
      </c>
      <c r="E66" s="124">
        <v>98</v>
      </c>
      <c r="F66" s="124" t="s">
        <v>710</v>
      </c>
      <c r="G66" s="124">
        <v>98</v>
      </c>
      <c r="H66" s="126"/>
      <c r="I66" s="151"/>
      <c r="J66" s="152"/>
    </row>
    <row r="67" s="71" customFormat="1" ht="52.5" customHeight="1" spans="1:10">
      <c r="A67" s="159" t="s">
        <v>735</v>
      </c>
      <c r="B67" s="159"/>
      <c r="C67" s="159"/>
      <c r="D67" s="159"/>
      <c r="E67" s="159"/>
      <c r="F67" s="159"/>
      <c r="G67" s="159"/>
      <c r="H67" s="159"/>
      <c r="I67" s="159"/>
      <c r="J67" s="159"/>
    </row>
    <row r="68" s="72" customFormat="1" ht="26" customHeight="1" spans="1:10">
      <c r="A68" s="31" t="s">
        <v>736</v>
      </c>
      <c r="B68" s="30"/>
      <c r="C68" s="30"/>
      <c r="D68" s="30"/>
      <c r="E68" s="30"/>
      <c r="F68" s="30"/>
      <c r="G68" s="30"/>
      <c r="H68" s="30"/>
      <c r="I68" s="30"/>
      <c r="J68" s="41"/>
    </row>
    <row r="69" s="72" customFormat="1" ht="26" customHeight="1" spans="1:10">
      <c r="A69" s="31" t="s">
        <v>737</v>
      </c>
      <c r="B69" s="31"/>
      <c r="C69" s="31"/>
      <c r="D69" s="31"/>
      <c r="E69" s="31"/>
      <c r="F69" s="31"/>
      <c r="G69" s="31"/>
      <c r="H69" s="31"/>
      <c r="I69" s="31"/>
      <c r="J69" s="31"/>
    </row>
    <row r="70" s="72" customFormat="1" ht="26" customHeight="1" spans="1:10">
      <c r="A70" s="31" t="s">
        <v>738</v>
      </c>
      <c r="B70" s="31"/>
      <c r="C70" s="31"/>
      <c r="D70" s="31"/>
      <c r="E70" s="31"/>
      <c r="F70" s="31"/>
      <c r="G70" s="31"/>
      <c r="H70" s="31"/>
      <c r="I70" s="31"/>
      <c r="J70" s="31"/>
    </row>
    <row r="71" s="72" customFormat="1" ht="21" customHeight="1" spans="1:10">
      <c r="A71" s="31" t="s">
        <v>739</v>
      </c>
      <c r="B71" s="31"/>
      <c r="C71" s="31"/>
      <c r="D71" s="31"/>
      <c r="E71" s="31"/>
      <c r="F71" s="31"/>
      <c r="G71" s="31"/>
      <c r="H71" s="31"/>
      <c r="I71" s="31"/>
      <c r="J71" s="31"/>
    </row>
  </sheetData>
  <mergeCells count="8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A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B67:J67"/>
    <mergeCell ref="A69:J69"/>
    <mergeCell ref="A70:J70"/>
    <mergeCell ref="A71:J71"/>
    <mergeCell ref="A6:A7"/>
    <mergeCell ref="A14:A15"/>
    <mergeCell ref="A33:A58"/>
    <mergeCell ref="A59:A61"/>
    <mergeCell ref="A62:A66"/>
    <mergeCell ref="B14:B15"/>
    <mergeCell ref="B33:B39"/>
    <mergeCell ref="B40:B44"/>
    <mergeCell ref="B46:B58"/>
    <mergeCell ref="B59:B61"/>
    <mergeCell ref="B62:B66"/>
    <mergeCell ref="H14:H15"/>
    <mergeCell ref="I14:I15"/>
    <mergeCell ref="J14:J15"/>
    <mergeCell ref="C14:D15"/>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0"/>
  <sheetViews>
    <sheetView topLeftCell="D1" workbookViewId="0">
      <selection activeCell="J120" sqref="J120"/>
    </sheetView>
  </sheetViews>
  <sheetFormatPr defaultColWidth="9" defaultRowHeight="14.4"/>
  <cols>
    <col min="1" max="2" width="11.1296296296296" style="1" customWidth="1"/>
    <col min="3" max="3" width="24.3796296296296" style="1" customWidth="1"/>
    <col min="4" max="5" width="11.2962962962963" style="1" customWidth="1"/>
    <col min="6" max="6" width="11.2037037037037" style="1" customWidth="1"/>
    <col min="7" max="7" width="10" style="1" customWidth="1"/>
    <col min="8" max="8" width="9" style="1"/>
    <col min="9" max="9" width="8.62962962962963" style="1" customWidth="1"/>
    <col min="10" max="10" width="56.75" style="1" customWidth="1"/>
    <col min="11" max="16384" width="9" style="1"/>
  </cols>
  <sheetData>
    <row r="1" s="1" customFormat="1" spans="1:1">
      <c r="A1" s="1" t="s">
        <v>740</v>
      </c>
    </row>
    <row r="2" s="2" customFormat="1" ht="28.2" spans="1:10">
      <c r="A2" s="4" t="s">
        <v>741</v>
      </c>
      <c r="B2" s="4"/>
      <c r="C2" s="4"/>
      <c r="D2" s="4"/>
      <c r="E2" s="4"/>
      <c r="F2" s="4"/>
      <c r="G2" s="4"/>
      <c r="H2" s="4"/>
      <c r="I2" s="4"/>
      <c r="J2" s="4"/>
    </row>
    <row r="3" s="2" customFormat="1" ht="15" customHeight="1" spans="1:10">
      <c r="A3" s="5"/>
      <c r="B3" s="5"/>
      <c r="C3" s="5"/>
      <c r="D3" s="5"/>
      <c r="E3" s="5"/>
      <c r="F3" s="5"/>
      <c r="G3" s="5"/>
      <c r="H3" s="5"/>
      <c r="I3" s="5"/>
      <c r="J3" s="5"/>
    </row>
    <row r="4" s="2" customFormat="1" ht="22.2" spans="1:10">
      <c r="A4" s="6" t="s">
        <v>2</v>
      </c>
      <c r="B4" s="6"/>
      <c r="C4" s="7"/>
      <c r="D4" s="7"/>
      <c r="E4" s="5"/>
      <c r="F4" s="5"/>
      <c r="G4" s="5"/>
      <c r="H4" s="5"/>
      <c r="I4" s="5"/>
      <c r="J4" s="37" t="s">
        <v>3</v>
      </c>
    </row>
    <row r="5" s="2" customFormat="1" ht="33" customHeight="1" spans="1:10">
      <c r="A5" s="8" t="s">
        <v>742</v>
      </c>
      <c r="B5" s="8"/>
      <c r="C5" s="9" t="s">
        <v>634</v>
      </c>
      <c r="D5" s="9"/>
      <c r="E5" s="9"/>
      <c r="F5" s="9"/>
      <c r="G5" s="9"/>
      <c r="H5" s="9"/>
      <c r="I5" s="9"/>
      <c r="J5" s="9"/>
    </row>
    <row r="6" s="2" customFormat="1" ht="33" customHeight="1" spans="1:10">
      <c r="A6" s="8" t="s">
        <v>743</v>
      </c>
      <c r="B6" s="8"/>
      <c r="C6" s="10" t="s">
        <v>591</v>
      </c>
      <c r="D6" s="10"/>
      <c r="E6" s="10"/>
      <c r="F6" s="8" t="s">
        <v>744</v>
      </c>
      <c r="G6" s="9" t="s">
        <v>591</v>
      </c>
      <c r="H6" s="9"/>
      <c r="I6" s="9"/>
      <c r="J6" s="9"/>
    </row>
    <row r="7" s="2" customFormat="1" ht="33" customHeight="1" spans="1:10">
      <c r="A7" s="8" t="s">
        <v>745</v>
      </c>
      <c r="B7" s="8"/>
      <c r="C7" s="8"/>
      <c r="D7" s="8" t="s">
        <v>746</v>
      </c>
      <c r="E7" s="8" t="s">
        <v>498</v>
      </c>
      <c r="F7" s="8" t="s">
        <v>747</v>
      </c>
      <c r="G7" s="8" t="s">
        <v>748</v>
      </c>
      <c r="H7" s="8" t="s">
        <v>749</v>
      </c>
      <c r="I7" s="8" t="s">
        <v>750</v>
      </c>
      <c r="J7" s="8"/>
    </row>
    <row r="8" s="2" customFormat="1" ht="33" customHeight="1" spans="1:10">
      <c r="A8" s="8"/>
      <c r="B8" s="8"/>
      <c r="C8" s="11" t="s">
        <v>751</v>
      </c>
      <c r="D8" s="12">
        <v>280</v>
      </c>
      <c r="E8" s="12">
        <v>280</v>
      </c>
      <c r="F8" s="12">
        <v>82.84</v>
      </c>
      <c r="G8" s="8">
        <v>10</v>
      </c>
      <c r="H8" s="13">
        <v>0.002959</v>
      </c>
      <c r="I8" s="14">
        <v>2.96</v>
      </c>
      <c r="J8" s="14"/>
    </row>
    <row r="9" s="2" customFormat="1" ht="33" customHeight="1" spans="1:10">
      <c r="A9" s="8"/>
      <c r="B9" s="8"/>
      <c r="C9" s="11" t="s">
        <v>752</v>
      </c>
      <c r="D9" s="12">
        <v>280</v>
      </c>
      <c r="E9" s="12">
        <v>280</v>
      </c>
      <c r="F9" s="12">
        <v>82.84</v>
      </c>
      <c r="G9" s="8" t="s">
        <v>502</v>
      </c>
      <c r="H9" s="13">
        <v>0.002958</v>
      </c>
      <c r="I9" s="14" t="s">
        <v>502</v>
      </c>
      <c r="J9" s="14"/>
    </row>
    <row r="10" s="2" customFormat="1" ht="33" customHeight="1" spans="1:10">
      <c r="A10" s="8"/>
      <c r="B10" s="8"/>
      <c r="C10" s="11" t="s">
        <v>753</v>
      </c>
      <c r="D10" s="12"/>
      <c r="E10" s="12"/>
      <c r="F10" s="12"/>
      <c r="G10" s="8" t="s">
        <v>502</v>
      </c>
      <c r="H10" s="12"/>
      <c r="I10" s="14" t="s">
        <v>502</v>
      </c>
      <c r="J10" s="14"/>
    </row>
    <row r="11" s="2" customFormat="1" ht="33" customHeight="1" spans="1:10">
      <c r="A11" s="8"/>
      <c r="B11" s="8"/>
      <c r="C11" s="11" t="s">
        <v>754</v>
      </c>
      <c r="D11" s="14" t="s">
        <v>502</v>
      </c>
      <c r="E11" s="14" t="s">
        <v>502</v>
      </c>
      <c r="F11" s="14" t="s">
        <v>502</v>
      </c>
      <c r="G11" s="8" t="s">
        <v>502</v>
      </c>
      <c r="H11" s="12"/>
      <c r="I11" s="14" t="s">
        <v>502</v>
      </c>
      <c r="J11" s="14"/>
    </row>
    <row r="12" s="2" customFormat="1" ht="33" customHeight="1" spans="1:10">
      <c r="A12" s="8" t="s">
        <v>755</v>
      </c>
      <c r="B12" s="8" t="s">
        <v>756</v>
      </c>
      <c r="C12" s="8"/>
      <c r="D12" s="8"/>
      <c r="E12" s="8"/>
      <c r="F12" s="14" t="s">
        <v>601</v>
      </c>
      <c r="G12" s="14"/>
      <c r="H12" s="14"/>
      <c r="I12" s="14"/>
      <c r="J12" s="14"/>
    </row>
    <row r="13" s="2" customFormat="1" ht="145" customHeight="1" spans="1:10">
      <c r="A13" s="8"/>
      <c r="B13" s="15" t="s">
        <v>757</v>
      </c>
      <c r="C13" s="15"/>
      <c r="D13" s="15"/>
      <c r="E13" s="15"/>
      <c r="F13" s="16" t="s">
        <v>758</v>
      </c>
      <c r="G13" s="17"/>
      <c r="H13" s="17"/>
      <c r="I13" s="17"/>
      <c r="J13" s="32"/>
    </row>
    <row r="14" s="2" customFormat="1" ht="33" customHeight="1" spans="1:10">
      <c r="A14" s="18" t="s">
        <v>759</v>
      </c>
      <c r="B14" s="19"/>
      <c r="C14" s="20"/>
      <c r="D14" s="18" t="s">
        <v>760</v>
      </c>
      <c r="E14" s="19"/>
      <c r="F14" s="20"/>
      <c r="G14" s="21" t="s">
        <v>676</v>
      </c>
      <c r="H14" s="21" t="s">
        <v>748</v>
      </c>
      <c r="I14" s="21" t="s">
        <v>750</v>
      </c>
      <c r="J14" s="38" t="s">
        <v>677</v>
      </c>
    </row>
    <row r="15" s="2" customFormat="1" ht="33" customHeight="1" spans="1:10">
      <c r="A15" s="18" t="s">
        <v>670</v>
      </c>
      <c r="B15" s="8" t="s">
        <v>671</v>
      </c>
      <c r="C15" s="8" t="s">
        <v>672</v>
      </c>
      <c r="D15" s="8" t="s">
        <v>673</v>
      </c>
      <c r="E15" s="8" t="s">
        <v>674</v>
      </c>
      <c r="F15" s="8" t="s">
        <v>675</v>
      </c>
      <c r="G15" s="22"/>
      <c r="H15" s="22"/>
      <c r="I15" s="22"/>
      <c r="J15" s="39"/>
    </row>
    <row r="16" s="2" customFormat="1" ht="51" customHeight="1" spans="1:10">
      <c r="A16" s="23" t="s">
        <v>678</v>
      </c>
      <c r="B16" s="23" t="s">
        <v>679</v>
      </c>
      <c r="C16" s="24" t="s">
        <v>761</v>
      </c>
      <c r="D16" s="21" t="s">
        <v>687</v>
      </c>
      <c r="E16" s="8">
        <v>36</v>
      </c>
      <c r="F16" s="8" t="s">
        <v>693</v>
      </c>
      <c r="G16" s="22">
        <v>30</v>
      </c>
      <c r="H16" s="22">
        <v>15</v>
      </c>
      <c r="I16" s="22">
        <v>12</v>
      </c>
      <c r="J16" s="39" t="s">
        <v>762</v>
      </c>
    </row>
    <row r="17" s="2" customFormat="1" ht="51" customHeight="1" spans="1:10">
      <c r="A17" s="25"/>
      <c r="B17" s="26"/>
      <c r="C17" s="24" t="s">
        <v>763</v>
      </c>
      <c r="D17" s="21" t="s">
        <v>687</v>
      </c>
      <c r="E17" s="8">
        <v>14</v>
      </c>
      <c r="F17" s="8" t="s">
        <v>693</v>
      </c>
      <c r="G17" s="22">
        <v>14</v>
      </c>
      <c r="H17" s="22">
        <v>15</v>
      </c>
      <c r="I17" s="22">
        <v>15</v>
      </c>
      <c r="J17" s="39" t="s">
        <v>764</v>
      </c>
    </row>
    <row r="18" s="2" customFormat="1" ht="51" customHeight="1" spans="1:10">
      <c r="A18" s="25"/>
      <c r="B18" s="23" t="s">
        <v>708</v>
      </c>
      <c r="C18" s="24" t="s">
        <v>765</v>
      </c>
      <c r="D18" s="27" t="s">
        <v>687</v>
      </c>
      <c r="E18" s="8">
        <v>95</v>
      </c>
      <c r="F18" s="8" t="s">
        <v>710</v>
      </c>
      <c r="G18" s="22">
        <v>95</v>
      </c>
      <c r="H18" s="22">
        <v>10</v>
      </c>
      <c r="I18" s="22">
        <v>10</v>
      </c>
      <c r="J18" s="39" t="s">
        <v>764</v>
      </c>
    </row>
    <row r="19" s="2" customFormat="1" ht="51" customHeight="1" spans="1:10">
      <c r="A19" s="25"/>
      <c r="B19" s="26"/>
      <c r="C19" s="24" t="s">
        <v>766</v>
      </c>
      <c r="D19" s="27" t="s">
        <v>687</v>
      </c>
      <c r="E19" s="8">
        <v>95</v>
      </c>
      <c r="F19" s="8" t="s">
        <v>710</v>
      </c>
      <c r="G19" s="22">
        <v>98</v>
      </c>
      <c r="H19" s="22">
        <v>10</v>
      </c>
      <c r="I19" s="22">
        <v>10</v>
      </c>
      <c r="J19" s="39" t="s">
        <v>764</v>
      </c>
    </row>
    <row r="20" s="2" customFormat="1" ht="95" customHeight="1" spans="1:10">
      <c r="A20" s="27" t="s">
        <v>723</v>
      </c>
      <c r="B20" s="27" t="s">
        <v>724</v>
      </c>
      <c r="C20" s="24" t="s">
        <v>726</v>
      </c>
      <c r="D20" s="27" t="s">
        <v>687</v>
      </c>
      <c r="E20" s="8">
        <v>5</v>
      </c>
      <c r="F20" s="8" t="s">
        <v>710</v>
      </c>
      <c r="G20" s="22">
        <v>5</v>
      </c>
      <c r="H20" s="22">
        <v>30</v>
      </c>
      <c r="I20" s="22">
        <v>30</v>
      </c>
      <c r="J20" s="39" t="s">
        <v>764</v>
      </c>
    </row>
    <row r="21" s="2" customFormat="1" ht="51" customHeight="1" spans="1:10">
      <c r="A21" s="28" t="s">
        <v>728</v>
      </c>
      <c r="B21" s="29" t="s">
        <v>729</v>
      </c>
      <c r="C21" s="24" t="s">
        <v>767</v>
      </c>
      <c r="D21" s="27" t="s">
        <v>687</v>
      </c>
      <c r="E21" s="9" t="s">
        <v>768</v>
      </c>
      <c r="F21" s="9" t="s">
        <v>710</v>
      </c>
      <c r="G21" s="9" t="s">
        <v>768</v>
      </c>
      <c r="H21" s="22">
        <v>10</v>
      </c>
      <c r="I21" s="22">
        <v>10</v>
      </c>
      <c r="J21" s="10" t="s">
        <v>764</v>
      </c>
    </row>
    <row r="22" s="2" customFormat="1" ht="86" customHeight="1" spans="1:10">
      <c r="A22" s="8" t="s">
        <v>769</v>
      </c>
      <c r="B22" s="8"/>
      <c r="C22" s="8"/>
      <c r="D22" s="16" t="s">
        <v>770</v>
      </c>
      <c r="E22" s="17"/>
      <c r="F22" s="17"/>
      <c r="G22" s="17"/>
      <c r="H22" s="17"/>
      <c r="I22" s="17"/>
      <c r="J22" s="32"/>
    </row>
    <row r="23" s="2" customFormat="1" ht="33" customHeight="1" spans="1:10">
      <c r="A23" s="8" t="s">
        <v>771</v>
      </c>
      <c r="B23" s="8"/>
      <c r="C23" s="8"/>
      <c r="D23" s="8"/>
      <c r="E23" s="8"/>
      <c r="F23" s="8"/>
      <c r="G23" s="8"/>
      <c r="H23" s="8">
        <v>100</v>
      </c>
      <c r="I23" s="8">
        <v>89.96</v>
      </c>
      <c r="J23" s="40" t="s">
        <v>772</v>
      </c>
    </row>
    <row r="24" s="2" customFormat="1" spans="1:10">
      <c r="A24" s="30"/>
      <c r="B24" s="30"/>
      <c r="C24" s="30"/>
      <c r="D24" s="30"/>
      <c r="E24" s="30"/>
      <c r="F24" s="30"/>
      <c r="G24" s="30"/>
      <c r="H24" s="30"/>
      <c r="I24" s="30"/>
      <c r="J24" s="41"/>
    </row>
    <row r="25" s="2" customFormat="1" spans="1:10">
      <c r="A25" s="31" t="s">
        <v>736</v>
      </c>
      <c r="B25" s="30"/>
      <c r="C25" s="30"/>
      <c r="D25" s="30"/>
      <c r="E25" s="30"/>
      <c r="F25" s="30"/>
      <c r="G25" s="30"/>
      <c r="H25" s="30"/>
      <c r="I25" s="30"/>
      <c r="J25" s="41"/>
    </row>
    <row r="26" s="2" customFormat="1" spans="1:10">
      <c r="A26" s="31" t="s">
        <v>737</v>
      </c>
      <c r="B26" s="31"/>
      <c r="C26" s="31"/>
      <c r="D26" s="31"/>
      <c r="E26" s="31"/>
      <c r="F26" s="31"/>
      <c r="G26" s="31"/>
      <c r="H26" s="31"/>
      <c r="I26" s="31"/>
      <c r="J26" s="31"/>
    </row>
    <row r="27" s="2" customFormat="1" spans="1:10">
      <c r="A27" s="31" t="s">
        <v>738</v>
      </c>
      <c r="B27" s="31"/>
      <c r="C27" s="31"/>
      <c r="D27" s="31"/>
      <c r="E27" s="31"/>
      <c r="F27" s="31"/>
      <c r="G27" s="31"/>
      <c r="H27" s="31"/>
      <c r="I27" s="31"/>
      <c r="J27" s="31"/>
    </row>
    <row r="28" s="2" customFormat="1" spans="1:10">
      <c r="A28" s="31" t="s">
        <v>773</v>
      </c>
      <c r="B28" s="31"/>
      <c r="C28" s="31"/>
      <c r="D28" s="31"/>
      <c r="E28" s="31"/>
      <c r="F28" s="31"/>
      <c r="G28" s="31"/>
      <c r="H28" s="31"/>
      <c r="I28" s="31"/>
      <c r="J28" s="31"/>
    </row>
    <row r="29" s="2" customFormat="1" spans="1:10">
      <c r="A29" s="31" t="s">
        <v>774</v>
      </c>
      <c r="B29" s="31"/>
      <c r="C29" s="31"/>
      <c r="D29" s="31"/>
      <c r="E29" s="31"/>
      <c r="F29" s="31"/>
      <c r="G29" s="31"/>
      <c r="H29" s="31"/>
      <c r="I29" s="31"/>
      <c r="J29" s="31"/>
    </row>
    <row r="30" s="2" customFormat="1" spans="1:10">
      <c r="A30" s="31" t="s">
        <v>775</v>
      </c>
      <c r="B30" s="31"/>
      <c r="C30" s="31"/>
      <c r="D30" s="31"/>
      <c r="E30" s="31"/>
      <c r="F30" s="31"/>
      <c r="G30" s="31"/>
      <c r="H30" s="31"/>
      <c r="I30" s="31"/>
      <c r="J30" s="31"/>
    </row>
    <row r="31" s="2" customFormat="1" spans="1:10">
      <c r="A31" s="31" t="s">
        <v>776</v>
      </c>
      <c r="B31" s="31"/>
      <c r="C31" s="31"/>
      <c r="D31" s="31"/>
      <c r="E31" s="31"/>
      <c r="F31" s="31"/>
      <c r="G31" s="31"/>
      <c r="H31" s="31"/>
      <c r="I31" s="31"/>
      <c r="J31" s="31"/>
    </row>
    <row r="32" s="2" customFormat="1"/>
    <row r="33" s="2" customFormat="1"/>
    <row r="34" s="2" customFormat="1" ht="28.2" spans="1:10">
      <c r="A34" s="4" t="s">
        <v>741</v>
      </c>
      <c r="B34" s="4"/>
      <c r="C34" s="4"/>
      <c r="D34" s="4"/>
      <c r="E34" s="4"/>
      <c r="F34" s="4"/>
      <c r="G34" s="4"/>
      <c r="H34" s="4"/>
      <c r="I34" s="4"/>
      <c r="J34" s="4"/>
    </row>
    <row r="35" s="2" customFormat="1" ht="22.2" spans="1:10">
      <c r="A35" s="5"/>
      <c r="B35" s="5"/>
      <c r="C35" s="5"/>
      <c r="D35" s="5"/>
      <c r="E35" s="5"/>
      <c r="F35" s="5"/>
      <c r="G35" s="5"/>
      <c r="H35" s="5"/>
      <c r="I35" s="5"/>
      <c r="J35" s="5"/>
    </row>
    <row r="36" s="2" customFormat="1" ht="22.2" spans="1:10">
      <c r="A36" s="6" t="s">
        <v>2</v>
      </c>
      <c r="B36" s="6"/>
      <c r="C36" s="7"/>
      <c r="D36" s="7"/>
      <c r="E36" s="5"/>
      <c r="F36" s="5"/>
      <c r="G36" s="5"/>
      <c r="H36" s="5"/>
      <c r="I36" s="5"/>
      <c r="J36" s="37" t="s">
        <v>3</v>
      </c>
    </row>
    <row r="37" s="2" customFormat="1" ht="32" customHeight="1" spans="1:10">
      <c r="A37" s="8" t="s">
        <v>742</v>
      </c>
      <c r="B37" s="8"/>
      <c r="C37" s="9" t="s">
        <v>645</v>
      </c>
      <c r="D37" s="9"/>
      <c r="E37" s="9"/>
      <c r="F37" s="9"/>
      <c r="G37" s="9"/>
      <c r="H37" s="9"/>
      <c r="I37" s="9"/>
      <c r="J37" s="9"/>
    </row>
    <row r="38" s="2" customFormat="1" ht="32" customHeight="1" spans="1:10">
      <c r="A38" s="8" t="s">
        <v>743</v>
      </c>
      <c r="B38" s="8"/>
      <c r="C38" s="10" t="s">
        <v>591</v>
      </c>
      <c r="D38" s="10"/>
      <c r="E38" s="10"/>
      <c r="F38" s="8" t="s">
        <v>744</v>
      </c>
      <c r="G38" s="9" t="s">
        <v>591</v>
      </c>
      <c r="H38" s="9"/>
      <c r="I38" s="9"/>
      <c r="J38" s="9"/>
    </row>
    <row r="39" s="2" customFormat="1" ht="32" customHeight="1" spans="1:10">
      <c r="A39" s="8" t="s">
        <v>745</v>
      </c>
      <c r="B39" s="8"/>
      <c r="C39" s="8"/>
      <c r="D39" s="8" t="s">
        <v>746</v>
      </c>
      <c r="E39" s="8" t="s">
        <v>498</v>
      </c>
      <c r="F39" s="8" t="s">
        <v>747</v>
      </c>
      <c r="G39" s="8" t="s">
        <v>748</v>
      </c>
      <c r="H39" s="8" t="s">
        <v>749</v>
      </c>
      <c r="I39" s="8" t="s">
        <v>750</v>
      </c>
      <c r="J39" s="8"/>
    </row>
    <row r="40" s="2" customFormat="1" ht="32" customHeight="1" spans="1:10">
      <c r="A40" s="8"/>
      <c r="B40" s="8"/>
      <c r="C40" s="11" t="s">
        <v>751</v>
      </c>
      <c r="D40" s="12">
        <v>22.5</v>
      </c>
      <c r="E40" s="12">
        <v>22.5</v>
      </c>
      <c r="F40" s="12">
        <v>14.09</v>
      </c>
      <c r="G40" s="8">
        <v>10</v>
      </c>
      <c r="H40" s="13">
        <v>0.6262</v>
      </c>
      <c r="I40" s="14">
        <v>6.26</v>
      </c>
      <c r="J40" s="14"/>
    </row>
    <row r="41" s="2" customFormat="1" ht="32" customHeight="1" spans="1:10">
      <c r="A41" s="8"/>
      <c r="B41" s="8"/>
      <c r="C41" s="11" t="s">
        <v>752</v>
      </c>
      <c r="D41" s="12">
        <v>22.5</v>
      </c>
      <c r="E41" s="12">
        <v>22.5</v>
      </c>
      <c r="F41" s="12">
        <v>14.09</v>
      </c>
      <c r="G41" s="8" t="s">
        <v>502</v>
      </c>
      <c r="H41" s="13">
        <v>0.6262</v>
      </c>
      <c r="I41" s="14" t="s">
        <v>502</v>
      </c>
      <c r="J41" s="14"/>
    </row>
    <row r="42" s="2" customFormat="1" ht="32" customHeight="1" spans="1:10">
      <c r="A42" s="8"/>
      <c r="B42" s="8"/>
      <c r="C42" s="11" t="s">
        <v>753</v>
      </c>
      <c r="D42" s="12"/>
      <c r="E42" s="12"/>
      <c r="F42" s="12"/>
      <c r="G42" s="8" t="s">
        <v>502</v>
      </c>
      <c r="H42" s="12"/>
      <c r="I42" s="14" t="s">
        <v>502</v>
      </c>
      <c r="J42" s="14"/>
    </row>
    <row r="43" s="2" customFormat="1" ht="32" customHeight="1" spans="1:10">
      <c r="A43" s="8"/>
      <c r="B43" s="8"/>
      <c r="C43" s="11" t="s">
        <v>754</v>
      </c>
      <c r="D43" s="14" t="s">
        <v>502</v>
      </c>
      <c r="E43" s="14" t="s">
        <v>502</v>
      </c>
      <c r="F43" s="14" t="s">
        <v>502</v>
      </c>
      <c r="G43" s="8" t="s">
        <v>502</v>
      </c>
      <c r="H43" s="12"/>
      <c r="I43" s="14" t="s">
        <v>502</v>
      </c>
      <c r="J43" s="14"/>
    </row>
    <row r="44" s="2" customFormat="1" ht="32" customHeight="1" spans="1:10">
      <c r="A44" s="8" t="s">
        <v>755</v>
      </c>
      <c r="B44" s="8" t="s">
        <v>756</v>
      </c>
      <c r="C44" s="8"/>
      <c r="D44" s="8"/>
      <c r="E44" s="8"/>
      <c r="F44" s="14" t="s">
        <v>601</v>
      </c>
      <c r="G44" s="14"/>
      <c r="H44" s="14"/>
      <c r="I44" s="14"/>
      <c r="J44" s="14"/>
    </row>
    <row r="45" s="2" customFormat="1" ht="98" customHeight="1" spans="1:10">
      <c r="A45" s="8"/>
      <c r="B45" s="16" t="s">
        <v>777</v>
      </c>
      <c r="C45" s="17"/>
      <c r="D45" s="17"/>
      <c r="E45" s="32"/>
      <c r="F45" s="15" t="s">
        <v>778</v>
      </c>
      <c r="G45" s="15"/>
      <c r="H45" s="15"/>
      <c r="I45" s="15"/>
      <c r="J45" s="15"/>
    </row>
    <row r="46" s="2" customFormat="1" ht="30" customHeight="1" spans="1:10">
      <c r="A46" s="18" t="s">
        <v>759</v>
      </c>
      <c r="B46" s="19"/>
      <c r="C46" s="20"/>
      <c r="D46" s="18" t="s">
        <v>760</v>
      </c>
      <c r="E46" s="19"/>
      <c r="F46" s="20"/>
      <c r="G46" s="21" t="s">
        <v>676</v>
      </c>
      <c r="H46" s="21" t="s">
        <v>748</v>
      </c>
      <c r="I46" s="21" t="s">
        <v>750</v>
      </c>
      <c r="J46" s="21" t="s">
        <v>677</v>
      </c>
    </row>
    <row r="47" s="2" customFormat="1" ht="30" customHeight="1" spans="1:10">
      <c r="A47" s="18" t="s">
        <v>670</v>
      </c>
      <c r="B47" s="8" t="s">
        <v>671</v>
      </c>
      <c r="C47" s="8" t="s">
        <v>672</v>
      </c>
      <c r="D47" s="8" t="s">
        <v>673</v>
      </c>
      <c r="E47" s="8" t="s">
        <v>674</v>
      </c>
      <c r="F47" s="8" t="s">
        <v>675</v>
      </c>
      <c r="G47" s="22"/>
      <c r="H47" s="22"/>
      <c r="I47" s="22"/>
      <c r="J47" s="22"/>
    </row>
    <row r="48" s="2" customFormat="1" ht="33" customHeight="1" spans="1:10">
      <c r="A48" s="25"/>
      <c r="B48" s="25"/>
      <c r="C48" s="33" t="s">
        <v>779</v>
      </c>
      <c r="D48" s="21" t="s">
        <v>687</v>
      </c>
      <c r="E48" s="8">
        <v>5126</v>
      </c>
      <c r="F48" s="8" t="s">
        <v>683</v>
      </c>
      <c r="G48" s="22">
        <v>5133</v>
      </c>
      <c r="H48" s="22">
        <v>5</v>
      </c>
      <c r="I48" s="22">
        <v>5</v>
      </c>
      <c r="J48" s="39" t="s">
        <v>780</v>
      </c>
    </row>
    <row r="49" s="2" customFormat="1" ht="33" customHeight="1" spans="1:10">
      <c r="A49" s="25"/>
      <c r="B49" s="25"/>
      <c r="C49" s="33" t="s">
        <v>781</v>
      </c>
      <c r="D49" s="21" t="s">
        <v>687</v>
      </c>
      <c r="E49" s="8">
        <v>26</v>
      </c>
      <c r="F49" s="8" t="s">
        <v>683</v>
      </c>
      <c r="G49" s="22">
        <v>26</v>
      </c>
      <c r="H49" s="22">
        <v>5</v>
      </c>
      <c r="I49" s="22">
        <v>5</v>
      </c>
      <c r="J49" s="39" t="s">
        <v>782</v>
      </c>
    </row>
    <row r="50" s="2" customFormat="1" ht="33" customHeight="1" spans="1:10">
      <c r="A50" s="25"/>
      <c r="B50" s="25"/>
      <c r="C50" s="33" t="s">
        <v>783</v>
      </c>
      <c r="D50" s="21" t="s">
        <v>687</v>
      </c>
      <c r="E50" s="8">
        <v>4</v>
      </c>
      <c r="F50" s="8" t="s">
        <v>683</v>
      </c>
      <c r="G50" s="22">
        <v>4</v>
      </c>
      <c r="H50" s="22">
        <v>5</v>
      </c>
      <c r="I50" s="22">
        <v>5</v>
      </c>
      <c r="J50" s="39" t="s">
        <v>784</v>
      </c>
    </row>
    <row r="51" s="2" customFormat="1" ht="33" customHeight="1" spans="1:10">
      <c r="A51" s="25"/>
      <c r="B51" s="25"/>
      <c r="C51" s="33" t="s">
        <v>785</v>
      </c>
      <c r="D51" s="21" t="s">
        <v>687</v>
      </c>
      <c r="E51" s="8">
        <v>40</v>
      </c>
      <c r="F51" s="8" t="s">
        <v>683</v>
      </c>
      <c r="G51" s="22">
        <v>40</v>
      </c>
      <c r="H51" s="22">
        <v>5</v>
      </c>
      <c r="I51" s="22">
        <v>5</v>
      </c>
      <c r="J51" s="39" t="s">
        <v>786</v>
      </c>
    </row>
    <row r="52" s="2" customFormat="1" ht="33" customHeight="1" spans="1:10">
      <c r="A52" s="25"/>
      <c r="B52" s="23" t="s">
        <v>708</v>
      </c>
      <c r="C52" s="33" t="s">
        <v>787</v>
      </c>
      <c r="D52" s="21" t="s">
        <v>687</v>
      </c>
      <c r="E52" s="8">
        <v>100</v>
      </c>
      <c r="F52" s="8" t="s">
        <v>710</v>
      </c>
      <c r="G52" s="22">
        <v>100</v>
      </c>
      <c r="H52" s="22">
        <v>5</v>
      </c>
      <c r="I52" s="22">
        <v>5</v>
      </c>
      <c r="J52" s="39" t="s">
        <v>788</v>
      </c>
    </row>
    <row r="53" s="2" customFormat="1" ht="33" customHeight="1" spans="1:10">
      <c r="A53" s="25"/>
      <c r="B53" s="26"/>
      <c r="C53" s="33" t="s">
        <v>789</v>
      </c>
      <c r="D53" s="21" t="s">
        <v>687</v>
      </c>
      <c r="E53" s="8">
        <v>100</v>
      </c>
      <c r="F53" s="8" t="s">
        <v>710</v>
      </c>
      <c r="G53" s="22">
        <v>100</v>
      </c>
      <c r="H53" s="22">
        <v>5</v>
      </c>
      <c r="I53" s="22">
        <v>5</v>
      </c>
      <c r="J53" s="39" t="s">
        <v>790</v>
      </c>
    </row>
    <row r="54" s="2" customFormat="1" ht="35" customHeight="1" spans="1:10">
      <c r="A54" s="25"/>
      <c r="B54" s="23" t="s">
        <v>716</v>
      </c>
      <c r="C54" s="24" t="s">
        <v>791</v>
      </c>
      <c r="D54" s="27" t="s">
        <v>687</v>
      </c>
      <c r="E54" s="235" t="s">
        <v>792</v>
      </c>
      <c r="F54" s="8" t="s">
        <v>719</v>
      </c>
      <c r="G54" s="236" t="s">
        <v>792</v>
      </c>
      <c r="H54" s="22">
        <v>10</v>
      </c>
      <c r="I54" s="22">
        <v>10</v>
      </c>
      <c r="J54" s="39" t="s">
        <v>793</v>
      </c>
    </row>
    <row r="55" s="2" customFormat="1" ht="35" customHeight="1" spans="1:10">
      <c r="A55" s="25"/>
      <c r="B55" s="23" t="s">
        <v>794</v>
      </c>
      <c r="C55" s="33" t="s">
        <v>720</v>
      </c>
      <c r="D55" s="27" t="s">
        <v>687</v>
      </c>
      <c r="E55" s="8">
        <v>22.5</v>
      </c>
      <c r="F55" s="8" t="s">
        <v>722</v>
      </c>
      <c r="G55" s="22">
        <v>14.09</v>
      </c>
      <c r="H55" s="22">
        <v>10</v>
      </c>
      <c r="I55" s="22">
        <v>7</v>
      </c>
      <c r="J55" s="39" t="s">
        <v>795</v>
      </c>
    </row>
    <row r="56" s="2" customFormat="1" ht="36.6" customHeight="1" spans="1:10">
      <c r="A56" s="34" t="s">
        <v>723</v>
      </c>
      <c r="B56" s="27" t="s">
        <v>724</v>
      </c>
      <c r="C56" s="24" t="s">
        <v>796</v>
      </c>
      <c r="D56" s="27" t="s">
        <v>687</v>
      </c>
      <c r="E56" s="8">
        <v>5</v>
      </c>
      <c r="F56" s="8" t="s">
        <v>710</v>
      </c>
      <c r="G56" s="22">
        <v>5</v>
      </c>
      <c r="H56" s="22">
        <v>30</v>
      </c>
      <c r="I56" s="22">
        <v>30</v>
      </c>
      <c r="J56" s="39" t="s">
        <v>797</v>
      </c>
    </row>
    <row r="57" s="2" customFormat="1" ht="36.6" customHeight="1" spans="1:10">
      <c r="A57" s="28" t="s">
        <v>728</v>
      </c>
      <c r="B57" s="29" t="s">
        <v>729</v>
      </c>
      <c r="C57" s="24" t="s">
        <v>798</v>
      </c>
      <c r="D57" s="27" t="s">
        <v>799</v>
      </c>
      <c r="E57" s="9" t="s">
        <v>768</v>
      </c>
      <c r="F57" s="9" t="s">
        <v>710</v>
      </c>
      <c r="G57" s="9" t="s">
        <v>768</v>
      </c>
      <c r="H57" s="22">
        <v>10</v>
      </c>
      <c r="I57" s="22">
        <v>10</v>
      </c>
      <c r="J57" s="42" t="s">
        <v>800</v>
      </c>
    </row>
    <row r="58" s="2" customFormat="1" ht="50" customHeight="1" spans="1:10">
      <c r="A58" s="8" t="s">
        <v>769</v>
      </c>
      <c r="B58" s="8"/>
      <c r="C58" s="8"/>
      <c r="D58" s="35" t="s">
        <v>801</v>
      </c>
      <c r="E58" s="36"/>
      <c r="F58" s="36"/>
      <c r="G58" s="36"/>
      <c r="H58" s="36"/>
      <c r="I58" s="36"/>
      <c r="J58" s="43"/>
    </row>
    <row r="59" s="2" customFormat="1" ht="40" customHeight="1" spans="1:10">
      <c r="A59" s="8" t="s">
        <v>771</v>
      </c>
      <c r="B59" s="8"/>
      <c r="C59" s="8"/>
      <c r="D59" s="8"/>
      <c r="E59" s="8"/>
      <c r="F59" s="8"/>
      <c r="G59" s="8"/>
      <c r="H59" s="8">
        <v>100</v>
      </c>
      <c r="I59" s="8">
        <v>93.26</v>
      </c>
      <c r="J59" s="40" t="s">
        <v>772</v>
      </c>
    </row>
    <row r="60" s="2" customFormat="1" spans="1:10">
      <c r="A60" s="30"/>
      <c r="B60" s="30"/>
      <c r="C60" s="30"/>
      <c r="D60" s="30"/>
      <c r="E60" s="30"/>
      <c r="F60" s="30"/>
      <c r="G60" s="30"/>
      <c r="H60" s="30"/>
      <c r="I60" s="30"/>
      <c r="J60" s="41"/>
    </row>
    <row r="61" s="2" customFormat="1" spans="1:10">
      <c r="A61" s="31" t="s">
        <v>736</v>
      </c>
      <c r="B61" s="30"/>
      <c r="C61" s="30"/>
      <c r="D61" s="30"/>
      <c r="E61" s="30"/>
      <c r="F61" s="30"/>
      <c r="G61" s="30"/>
      <c r="H61" s="30"/>
      <c r="I61" s="30"/>
      <c r="J61" s="41"/>
    </row>
    <row r="62" s="2" customFormat="1" spans="1:10">
      <c r="A62" s="31" t="s">
        <v>737</v>
      </c>
      <c r="B62" s="31"/>
      <c r="C62" s="31"/>
      <c r="D62" s="31"/>
      <c r="E62" s="31"/>
      <c r="F62" s="31"/>
      <c r="G62" s="31"/>
      <c r="H62" s="31"/>
      <c r="I62" s="31"/>
      <c r="J62" s="31"/>
    </row>
    <row r="63" s="2" customFormat="1" spans="1:10">
      <c r="A63" s="31" t="s">
        <v>738</v>
      </c>
      <c r="B63" s="31"/>
      <c r="C63" s="31"/>
      <c r="D63" s="31"/>
      <c r="E63" s="31"/>
      <c r="F63" s="31"/>
      <c r="G63" s="31"/>
      <c r="H63" s="31"/>
      <c r="I63" s="31"/>
      <c r="J63" s="31"/>
    </row>
    <row r="64" s="2" customFormat="1" spans="1:10">
      <c r="A64" s="31" t="s">
        <v>773</v>
      </c>
      <c r="B64" s="31"/>
      <c r="C64" s="31"/>
      <c r="D64" s="31"/>
      <c r="E64" s="31"/>
      <c r="F64" s="31"/>
      <c r="G64" s="31"/>
      <c r="H64" s="31"/>
      <c r="I64" s="31"/>
      <c r="J64" s="31"/>
    </row>
    <row r="65" s="2" customFormat="1" spans="1:10">
      <c r="A65" s="31" t="s">
        <v>774</v>
      </c>
      <c r="B65" s="31"/>
      <c r="C65" s="31"/>
      <c r="D65" s="31"/>
      <c r="E65" s="31"/>
      <c r="F65" s="31"/>
      <c r="G65" s="31"/>
      <c r="H65" s="31"/>
      <c r="I65" s="31"/>
      <c r="J65" s="31"/>
    </row>
    <row r="66" s="2" customFormat="1" spans="1:10">
      <c r="A66" s="31" t="s">
        <v>775</v>
      </c>
      <c r="B66" s="31"/>
      <c r="C66" s="31"/>
      <c r="D66" s="31"/>
      <c r="E66" s="31"/>
      <c r="F66" s="31"/>
      <c r="G66" s="31"/>
      <c r="H66" s="31"/>
      <c r="I66" s="31"/>
      <c r="J66" s="31"/>
    </row>
    <row r="67" s="2" customFormat="1" spans="1:10">
      <c r="A67" s="31" t="s">
        <v>776</v>
      </c>
      <c r="B67" s="31"/>
      <c r="C67" s="31"/>
      <c r="D67" s="31"/>
      <c r="E67" s="31"/>
      <c r="F67" s="31"/>
      <c r="G67" s="31"/>
      <c r="H67" s="31"/>
      <c r="I67" s="31"/>
      <c r="J67" s="31"/>
    </row>
    <row r="68" s="2" customFormat="1"/>
    <row r="69" s="2" customFormat="1"/>
    <row r="70" s="2" customFormat="1" ht="28.2" spans="1:10">
      <c r="A70" s="4" t="s">
        <v>802</v>
      </c>
      <c r="B70" s="4"/>
      <c r="C70" s="4"/>
      <c r="D70" s="4"/>
      <c r="E70" s="4"/>
      <c r="F70" s="4"/>
      <c r="G70" s="4"/>
      <c r="H70" s="4"/>
      <c r="I70" s="4"/>
      <c r="J70" s="4"/>
    </row>
    <row r="71" s="2" customFormat="1" ht="22.2" spans="1:10">
      <c r="A71" s="5"/>
      <c r="B71" s="5"/>
      <c r="C71" s="5"/>
      <c r="D71" s="5"/>
      <c r="E71" s="5"/>
      <c r="F71" s="5"/>
      <c r="G71" s="5"/>
      <c r="H71" s="5"/>
      <c r="I71" s="5"/>
      <c r="J71" s="5"/>
    </row>
    <row r="72" s="2" customFormat="1" ht="22.2" spans="1:10">
      <c r="A72" s="6" t="s">
        <v>2</v>
      </c>
      <c r="B72" s="6"/>
      <c r="C72" s="7"/>
      <c r="D72" s="7"/>
      <c r="E72" s="5"/>
      <c r="F72" s="5"/>
      <c r="G72" s="5"/>
      <c r="H72" s="5"/>
      <c r="I72" s="5"/>
      <c r="J72" s="37" t="s">
        <v>3</v>
      </c>
    </row>
    <row r="73" s="2" customFormat="1" ht="35" customHeight="1" spans="1:10">
      <c r="A73" s="8" t="s">
        <v>742</v>
      </c>
      <c r="B73" s="8"/>
      <c r="C73" s="9" t="s">
        <v>631</v>
      </c>
      <c r="D73" s="9"/>
      <c r="E73" s="9"/>
      <c r="F73" s="9"/>
      <c r="G73" s="9"/>
      <c r="H73" s="9"/>
      <c r="I73" s="9"/>
      <c r="J73" s="9"/>
    </row>
    <row r="74" s="2" customFormat="1" ht="35" customHeight="1" spans="1:10">
      <c r="A74" s="8" t="s">
        <v>743</v>
      </c>
      <c r="B74" s="8"/>
      <c r="C74" s="10" t="s">
        <v>591</v>
      </c>
      <c r="D74" s="10"/>
      <c r="E74" s="10"/>
      <c r="F74" s="8" t="s">
        <v>744</v>
      </c>
      <c r="G74" s="9" t="s">
        <v>591</v>
      </c>
      <c r="H74" s="9"/>
      <c r="I74" s="9"/>
      <c r="J74" s="9"/>
    </row>
    <row r="75" s="2" customFormat="1" ht="35" customHeight="1" spans="1:10">
      <c r="A75" s="8" t="s">
        <v>745</v>
      </c>
      <c r="B75" s="8"/>
      <c r="C75" s="8"/>
      <c r="D75" s="8" t="s">
        <v>746</v>
      </c>
      <c r="E75" s="8" t="s">
        <v>498</v>
      </c>
      <c r="F75" s="8" t="s">
        <v>747</v>
      </c>
      <c r="G75" s="8" t="s">
        <v>748</v>
      </c>
      <c r="H75" s="8" t="s">
        <v>749</v>
      </c>
      <c r="I75" s="8" t="s">
        <v>750</v>
      </c>
      <c r="J75" s="8"/>
    </row>
    <row r="76" s="2" customFormat="1" ht="35" customHeight="1" spans="1:10">
      <c r="A76" s="8"/>
      <c r="B76" s="8"/>
      <c r="C76" s="11" t="s">
        <v>751</v>
      </c>
      <c r="D76" s="12">
        <v>592.5</v>
      </c>
      <c r="E76" s="12">
        <v>592.5</v>
      </c>
      <c r="F76" s="12">
        <v>397.34</v>
      </c>
      <c r="G76" s="8">
        <v>10</v>
      </c>
      <c r="H76" s="13">
        <v>0.6706</v>
      </c>
      <c r="I76" s="14">
        <v>6.71</v>
      </c>
      <c r="J76" s="14"/>
    </row>
    <row r="77" s="2" customFormat="1" ht="35" customHeight="1" spans="1:10">
      <c r="A77" s="8"/>
      <c r="B77" s="8"/>
      <c r="C77" s="11" t="s">
        <v>752</v>
      </c>
      <c r="D77" s="12">
        <v>592.5</v>
      </c>
      <c r="E77" s="12">
        <v>592.5</v>
      </c>
      <c r="F77" s="12">
        <v>397.34</v>
      </c>
      <c r="G77" s="8" t="s">
        <v>502</v>
      </c>
      <c r="H77" s="13">
        <v>0.6706</v>
      </c>
      <c r="I77" s="14" t="s">
        <v>502</v>
      </c>
      <c r="J77" s="14"/>
    </row>
    <row r="78" s="2" customFormat="1" ht="35" customHeight="1" spans="1:10">
      <c r="A78" s="8"/>
      <c r="B78" s="8"/>
      <c r="C78" s="11" t="s">
        <v>753</v>
      </c>
      <c r="D78" s="12"/>
      <c r="E78" s="12"/>
      <c r="F78" s="12"/>
      <c r="G78" s="8" t="s">
        <v>502</v>
      </c>
      <c r="H78" s="12"/>
      <c r="I78" s="14" t="s">
        <v>502</v>
      </c>
      <c r="J78" s="14"/>
    </row>
    <row r="79" s="2" customFormat="1" ht="35" customHeight="1" spans="1:10">
      <c r="A79" s="8"/>
      <c r="B79" s="8"/>
      <c r="C79" s="11" t="s">
        <v>754</v>
      </c>
      <c r="D79" s="14" t="s">
        <v>502</v>
      </c>
      <c r="E79" s="14" t="s">
        <v>502</v>
      </c>
      <c r="F79" s="14" t="s">
        <v>502</v>
      </c>
      <c r="G79" s="8" t="s">
        <v>502</v>
      </c>
      <c r="H79" s="12"/>
      <c r="I79" s="14" t="s">
        <v>502</v>
      </c>
      <c r="J79" s="14"/>
    </row>
    <row r="80" s="2" customFormat="1" ht="35" customHeight="1" spans="1:10">
      <c r="A80" s="8" t="s">
        <v>755</v>
      </c>
      <c r="B80" s="8" t="s">
        <v>756</v>
      </c>
      <c r="C80" s="8"/>
      <c r="D80" s="8"/>
      <c r="E80" s="8"/>
      <c r="F80" s="14" t="s">
        <v>601</v>
      </c>
      <c r="G80" s="14"/>
      <c r="H80" s="14"/>
      <c r="I80" s="14"/>
      <c r="J80" s="14"/>
    </row>
    <row r="81" s="2" customFormat="1" ht="100" customHeight="1" spans="1:10">
      <c r="A81" s="8"/>
      <c r="B81" s="44" t="s">
        <v>803</v>
      </c>
      <c r="C81" s="45"/>
      <c r="D81" s="45"/>
      <c r="E81" s="46"/>
      <c r="F81" s="47" t="s">
        <v>804</v>
      </c>
      <c r="G81" s="47"/>
      <c r="H81" s="47"/>
      <c r="I81" s="47"/>
      <c r="J81" s="47"/>
    </row>
    <row r="82" s="2" customFormat="1" ht="30" customHeight="1" spans="1:10">
      <c r="A82" s="18" t="s">
        <v>759</v>
      </c>
      <c r="B82" s="19"/>
      <c r="C82" s="20"/>
      <c r="D82" s="18" t="s">
        <v>760</v>
      </c>
      <c r="E82" s="19"/>
      <c r="F82" s="20"/>
      <c r="G82" s="21" t="s">
        <v>676</v>
      </c>
      <c r="H82" s="21" t="s">
        <v>748</v>
      </c>
      <c r="I82" s="21" t="s">
        <v>750</v>
      </c>
      <c r="J82" s="21" t="s">
        <v>677</v>
      </c>
    </row>
    <row r="83" s="2" customFormat="1" ht="30" customHeight="1" spans="1:10">
      <c r="A83" s="18" t="s">
        <v>670</v>
      </c>
      <c r="B83" s="8" t="s">
        <v>671</v>
      </c>
      <c r="C83" s="8" t="s">
        <v>672</v>
      </c>
      <c r="D83" s="8" t="s">
        <v>673</v>
      </c>
      <c r="E83" s="8" t="s">
        <v>674</v>
      </c>
      <c r="F83" s="8" t="s">
        <v>675</v>
      </c>
      <c r="G83" s="22"/>
      <c r="H83" s="22"/>
      <c r="I83" s="22"/>
      <c r="J83" s="22"/>
    </row>
    <row r="84" s="2" customFormat="1" ht="52.2" customHeight="1" spans="1:10">
      <c r="A84" s="23" t="s">
        <v>678</v>
      </c>
      <c r="B84" s="23" t="s">
        <v>679</v>
      </c>
      <c r="C84" s="33" t="s">
        <v>805</v>
      </c>
      <c r="D84" s="21" t="s">
        <v>687</v>
      </c>
      <c r="E84" s="48" t="s">
        <v>806</v>
      </c>
      <c r="F84" s="8" t="s">
        <v>683</v>
      </c>
      <c r="G84" s="22">
        <v>298</v>
      </c>
      <c r="H84" s="22">
        <v>10</v>
      </c>
      <c r="I84" s="22">
        <v>9.5</v>
      </c>
      <c r="J84" s="39" t="s">
        <v>807</v>
      </c>
    </row>
    <row r="85" s="2" customFormat="1" ht="52.2" customHeight="1" spans="1:10">
      <c r="A85" s="25"/>
      <c r="B85" s="25"/>
      <c r="C85" s="33" t="s">
        <v>700</v>
      </c>
      <c r="D85" s="49" t="s">
        <v>687</v>
      </c>
      <c r="E85" s="48" t="s">
        <v>808</v>
      </c>
      <c r="F85" s="8" t="s">
        <v>683</v>
      </c>
      <c r="G85" s="22">
        <v>439</v>
      </c>
      <c r="H85" s="22">
        <v>10</v>
      </c>
      <c r="I85" s="22">
        <v>9</v>
      </c>
      <c r="J85" s="39" t="s">
        <v>809</v>
      </c>
    </row>
    <row r="86" s="2" customFormat="1" ht="52.2" customHeight="1" spans="1:10">
      <c r="A86" s="25"/>
      <c r="B86" s="25"/>
      <c r="C86" s="33" t="s">
        <v>810</v>
      </c>
      <c r="D86" s="49" t="s">
        <v>687</v>
      </c>
      <c r="E86" s="48" t="s">
        <v>811</v>
      </c>
      <c r="F86" s="8" t="s">
        <v>683</v>
      </c>
      <c r="G86" s="22">
        <v>133</v>
      </c>
      <c r="H86" s="22">
        <v>10</v>
      </c>
      <c r="I86" s="22">
        <v>10</v>
      </c>
      <c r="J86" s="39" t="s">
        <v>812</v>
      </c>
    </row>
    <row r="87" s="2" customFormat="1" ht="52.2" customHeight="1" spans="1:10">
      <c r="A87" s="25"/>
      <c r="B87" s="23" t="s">
        <v>708</v>
      </c>
      <c r="C87" s="33" t="s">
        <v>813</v>
      </c>
      <c r="D87" s="27" t="s">
        <v>687</v>
      </c>
      <c r="E87" s="8">
        <v>100</v>
      </c>
      <c r="F87" s="8" t="s">
        <v>710</v>
      </c>
      <c r="G87" s="22">
        <v>100</v>
      </c>
      <c r="H87" s="22">
        <v>10</v>
      </c>
      <c r="I87" s="22">
        <v>8</v>
      </c>
      <c r="J87" s="39" t="s">
        <v>814</v>
      </c>
    </row>
    <row r="88" s="2" customFormat="1" ht="73" customHeight="1" spans="1:10">
      <c r="A88" s="25"/>
      <c r="B88" s="23" t="s">
        <v>716</v>
      </c>
      <c r="C88" s="24" t="s">
        <v>815</v>
      </c>
      <c r="D88" s="27" t="s">
        <v>687</v>
      </c>
      <c r="E88" s="8" t="s">
        <v>816</v>
      </c>
      <c r="F88" s="8" t="s">
        <v>719</v>
      </c>
      <c r="G88" s="8" t="s">
        <v>816</v>
      </c>
      <c r="H88" s="22">
        <v>10</v>
      </c>
      <c r="I88" s="22">
        <v>9</v>
      </c>
      <c r="J88" s="39" t="s">
        <v>817</v>
      </c>
    </row>
    <row r="89" s="2" customFormat="1" ht="52.2" customHeight="1" spans="1:10">
      <c r="A89" s="23" t="s">
        <v>723</v>
      </c>
      <c r="B89" s="23" t="s">
        <v>724</v>
      </c>
      <c r="C89" s="33" t="s">
        <v>818</v>
      </c>
      <c r="D89" s="27" t="s">
        <v>687</v>
      </c>
      <c r="E89" s="8">
        <v>100</v>
      </c>
      <c r="F89" s="8" t="s">
        <v>710</v>
      </c>
      <c r="G89" s="8">
        <v>100</v>
      </c>
      <c r="H89" s="22">
        <v>15</v>
      </c>
      <c r="I89" s="22">
        <v>15</v>
      </c>
      <c r="J89" s="39" t="s">
        <v>819</v>
      </c>
    </row>
    <row r="90" s="2" customFormat="1" ht="52.2" customHeight="1" spans="1:10">
      <c r="A90" s="26"/>
      <c r="B90" s="26"/>
      <c r="C90" s="33" t="s">
        <v>820</v>
      </c>
      <c r="D90" s="48" t="s">
        <v>681</v>
      </c>
      <c r="E90" s="8">
        <v>95</v>
      </c>
      <c r="F90" s="8" t="s">
        <v>710</v>
      </c>
      <c r="G90" s="8">
        <v>95</v>
      </c>
      <c r="H90" s="22">
        <v>15</v>
      </c>
      <c r="I90" s="22">
        <v>15</v>
      </c>
      <c r="J90" s="39" t="s">
        <v>821</v>
      </c>
    </row>
    <row r="91" s="2" customFormat="1" ht="52.2" customHeight="1" spans="1:10">
      <c r="A91" s="23" t="s">
        <v>728</v>
      </c>
      <c r="B91" s="29" t="s">
        <v>729</v>
      </c>
      <c r="C91" s="33" t="s">
        <v>822</v>
      </c>
      <c r="D91" s="48" t="s">
        <v>681</v>
      </c>
      <c r="E91" s="9" t="s">
        <v>768</v>
      </c>
      <c r="F91" s="8" t="s">
        <v>710</v>
      </c>
      <c r="G91" s="8">
        <v>95</v>
      </c>
      <c r="H91" s="22">
        <v>10</v>
      </c>
      <c r="I91" s="22">
        <v>10</v>
      </c>
      <c r="J91" s="39" t="s">
        <v>823</v>
      </c>
    </row>
    <row r="92" s="2" customFormat="1" ht="63" customHeight="1" spans="1:10">
      <c r="A92" s="8" t="s">
        <v>769</v>
      </c>
      <c r="B92" s="8"/>
      <c r="C92" s="8"/>
      <c r="D92" s="35" t="s">
        <v>824</v>
      </c>
      <c r="E92" s="36"/>
      <c r="F92" s="36"/>
      <c r="G92" s="36"/>
      <c r="H92" s="36"/>
      <c r="I92" s="36"/>
      <c r="J92" s="43"/>
    </row>
    <row r="93" s="2" customFormat="1" ht="46" customHeight="1" spans="1:10">
      <c r="A93" s="8" t="s">
        <v>771</v>
      </c>
      <c r="B93" s="8"/>
      <c r="C93" s="8"/>
      <c r="D93" s="8"/>
      <c r="E93" s="8"/>
      <c r="F93" s="8"/>
      <c r="G93" s="8"/>
      <c r="H93" s="8">
        <v>100</v>
      </c>
      <c r="I93" s="8">
        <v>92.21</v>
      </c>
      <c r="J93" s="40" t="s">
        <v>772</v>
      </c>
    </row>
    <row r="94" s="2" customFormat="1" ht="15" customHeight="1" spans="1:10">
      <c r="A94" s="30"/>
      <c r="B94" s="30"/>
      <c r="C94" s="30"/>
      <c r="D94" s="30"/>
      <c r="E94" s="30"/>
      <c r="F94" s="30"/>
      <c r="G94" s="30"/>
      <c r="H94" s="30"/>
      <c r="I94" s="30"/>
      <c r="J94" s="41"/>
    </row>
    <row r="95" s="2" customFormat="1" ht="26.4" customHeight="1" spans="1:10">
      <c r="A95" s="31" t="s">
        <v>736</v>
      </c>
      <c r="B95" s="30"/>
      <c r="C95" s="30"/>
      <c r="D95" s="30"/>
      <c r="E95" s="30"/>
      <c r="F95" s="30"/>
      <c r="G95" s="30"/>
      <c r="H95" s="30"/>
      <c r="I95" s="30"/>
      <c r="J95" s="41"/>
    </row>
    <row r="96" s="2" customFormat="1" ht="26.4" customHeight="1" spans="1:10">
      <c r="A96" s="31" t="s">
        <v>737</v>
      </c>
      <c r="B96" s="31"/>
      <c r="C96" s="31"/>
      <c r="D96" s="31"/>
      <c r="E96" s="31"/>
      <c r="F96" s="31"/>
      <c r="G96" s="31"/>
      <c r="H96" s="31"/>
      <c r="I96" s="31"/>
      <c r="J96" s="31"/>
    </row>
    <row r="97" s="2" customFormat="1" ht="26.4" customHeight="1" spans="1:10">
      <c r="A97" s="31" t="s">
        <v>738</v>
      </c>
      <c r="B97" s="31"/>
      <c r="C97" s="31"/>
      <c r="D97" s="31"/>
      <c r="E97" s="31"/>
      <c r="F97" s="31"/>
      <c r="G97" s="31"/>
      <c r="H97" s="31"/>
      <c r="I97" s="31"/>
      <c r="J97" s="31"/>
    </row>
    <row r="98" s="2" customFormat="1" ht="26.4" customHeight="1" spans="1:10">
      <c r="A98" s="31" t="s">
        <v>773</v>
      </c>
      <c r="B98" s="31"/>
      <c r="C98" s="31"/>
      <c r="D98" s="31"/>
      <c r="E98" s="31"/>
      <c r="F98" s="31"/>
      <c r="G98" s="31"/>
      <c r="H98" s="31"/>
      <c r="I98" s="31"/>
      <c r="J98" s="31"/>
    </row>
    <row r="99" s="2" customFormat="1" ht="26.4" customHeight="1" spans="1:10">
      <c r="A99" s="31" t="s">
        <v>774</v>
      </c>
      <c r="B99" s="31"/>
      <c r="C99" s="31"/>
      <c r="D99" s="31"/>
      <c r="E99" s="31"/>
      <c r="F99" s="31"/>
      <c r="G99" s="31"/>
      <c r="H99" s="31"/>
      <c r="I99" s="31"/>
      <c r="J99" s="31"/>
    </row>
    <row r="100" s="2" customFormat="1" ht="26.4" customHeight="1" spans="1:10">
      <c r="A100" s="31" t="s">
        <v>775</v>
      </c>
      <c r="B100" s="31"/>
      <c r="C100" s="31"/>
      <c r="D100" s="31"/>
      <c r="E100" s="31"/>
      <c r="F100" s="31"/>
      <c r="G100" s="31"/>
      <c r="H100" s="31"/>
      <c r="I100" s="31"/>
      <c r="J100" s="31"/>
    </row>
    <row r="101" s="2" customFormat="1" ht="26.4" customHeight="1" spans="1:10">
      <c r="A101" s="31" t="s">
        <v>776</v>
      </c>
      <c r="B101" s="31"/>
      <c r="C101" s="31"/>
      <c r="D101" s="31"/>
      <c r="E101" s="31"/>
      <c r="F101" s="31"/>
      <c r="G101" s="31"/>
      <c r="H101" s="31"/>
      <c r="I101" s="31"/>
      <c r="J101" s="31"/>
    </row>
    <row r="102" s="2" customFormat="1" ht="52.2" customHeight="1"/>
    <row r="103" s="2" customFormat="1" ht="52.2" customHeight="1"/>
    <row r="104" s="2" customFormat="1" ht="52.2" customHeight="1" spans="1:10">
      <c r="A104" s="4" t="s">
        <v>802</v>
      </c>
      <c r="B104" s="4"/>
      <c r="C104" s="4"/>
      <c r="D104" s="4"/>
      <c r="E104" s="4"/>
      <c r="F104" s="4"/>
      <c r="G104" s="4"/>
      <c r="H104" s="4"/>
      <c r="I104" s="4"/>
      <c r="J104" s="4"/>
    </row>
    <row r="105" s="2" customFormat="1" ht="23.4" customHeight="1" spans="1:10">
      <c r="A105" s="5"/>
      <c r="B105" s="5"/>
      <c r="C105" s="5"/>
      <c r="D105" s="5"/>
      <c r="E105" s="5"/>
      <c r="F105" s="5"/>
      <c r="G105" s="5"/>
      <c r="H105" s="5"/>
      <c r="I105" s="5"/>
      <c r="J105" s="5"/>
    </row>
    <row r="106" s="2" customFormat="1" ht="31.8" customHeight="1" spans="1:10">
      <c r="A106" s="6" t="s">
        <v>2</v>
      </c>
      <c r="B106" s="6"/>
      <c r="C106" s="7"/>
      <c r="D106" s="7"/>
      <c r="E106" s="5"/>
      <c r="F106" s="5"/>
      <c r="G106" s="5"/>
      <c r="H106" s="5"/>
      <c r="I106" s="5"/>
      <c r="J106" s="37" t="s">
        <v>3</v>
      </c>
    </row>
    <row r="107" s="2" customFormat="1" ht="28.2" customHeight="1" spans="1:10">
      <c r="A107" s="8" t="s">
        <v>742</v>
      </c>
      <c r="B107" s="8"/>
      <c r="C107" s="9" t="s">
        <v>638</v>
      </c>
      <c r="D107" s="9"/>
      <c r="E107" s="9"/>
      <c r="F107" s="9"/>
      <c r="G107" s="9"/>
      <c r="H107" s="9"/>
      <c r="I107" s="9"/>
      <c r="J107" s="9"/>
    </row>
    <row r="108" s="2" customFormat="1" ht="28.2" customHeight="1" spans="1:10">
      <c r="A108" s="8" t="s">
        <v>743</v>
      </c>
      <c r="B108" s="8"/>
      <c r="C108" s="10" t="s">
        <v>591</v>
      </c>
      <c r="D108" s="10"/>
      <c r="E108" s="10"/>
      <c r="F108" s="8" t="s">
        <v>744</v>
      </c>
      <c r="G108" s="9" t="s">
        <v>591</v>
      </c>
      <c r="H108" s="9"/>
      <c r="I108" s="9"/>
      <c r="J108" s="9"/>
    </row>
    <row r="109" s="2" customFormat="1" ht="28.2" customHeight="1" spans="1:10">
      <c r="A109" s="8" t="s">
        <v>745</v>
      </c>
      <c r="B109" s="8"/>
      <c r="C109" s="8"/>
      <c r="D109" s="8" t="s">
        <v>746</v>
      </c>
      <c r="E109" s="8" t="s">
        <v>498</v>
      </c>
      <c r="F109" s="8" t="s">
        <v>747</v>
      </c>
      <c r="G109" s="8" t="s">
        <v>748</v>
      </c>
      <c r="H109" s="8" t="s">
        <v>749</v>
      </c>
      <c r="I109" s="8" t="s">
        <v>750</v>
      </c>
      <c r="J109" s="8"/>
    </row>
    <row r="110" s="2" customFormat="1" ht="28.2" customHeight="1" spans="1:10">
      <c r="A110" s="8"/>
      <c r="B110" s="8"/>
      <c r="C110" s="11" t="s">
        <v>751</v>
      </c>
      <c r="D110" s="12">
        <v>44.23</v>
      </c>
      <c r="E110" s="12">
        <v>44.23</v>
      </c>
      <c r="F110" s="12">
        <v>43.2</v>
      </c>
      <c r="G110" s="8">
        <v>10</v>
      </c>
      <c r="H110" s="13">
        <v>0.98</v>
      </c>
      <c r="I110" s="14">
        <v>9.77</v>
      </c>
      <c r="J110" s="14"/>
    </row>
    <row r="111" s="2" customFormat="1" ht="28.2" customHeight="1" spans="1:10">
      <c r="A111" s="8"/>
      <c r="B111" s="8"/>
      <c r="C111" s="11" t="s">
        <v>752</v>
      </c>
      <c r="D111" s="12">
        <v>44.23</v>
      </c>
      <c r="E111" s="12">
        <v>44.23</v>
      </c>
      <c r="F111" s="12">
        <v>43.2</v>
      </c>
      <c r="G111" s="8" t="s">
        <v>502</v>
      </c>
      <c r="H111" s="13">
        <v>0.98</v>
      </c>
      <c r="I111" s="14" t="s">
        <v>502</v>
      </c>
      <c r="J111" s="14"/>
    </row>
    <row r="112" s="2" customFormat="1" ht="28.2" customHeight="1" spans="1:10">
      <c r="A112" s="8"/>
      <c r="B112" s="8"/>
      <c r="C112" s="11" t="s">
        <v>753</v>
      </c>
      <c r="D112" s="12"/>
      <c r="E112" s="12"/>
      <c r="F112" s="12"/>
      <c r="G112" s="8" t="s">
        <v>502</v>
      </c>
      <c r="H112" s="12"/>
      <c r="I112" s="14" t="s">
        <v>502</v>
      </c>
      <c r="J112" s="14"/>
    </row>
    <row r="113" s="2" customFormat="1" ht="28.2" customHeight="1" spans="1:10">
      <c r="A113" s="8"/>
      <c r="B113" s="8"/>
      <c r="C113" s="11" t="s">
        <v>754</v>
      </c>
      <c r="D113" s="14" t="s">
        <v>502</v>
      </c>
      <c r="E113" s="14" t="s">
        <v>502</v>
      </c>
      <c r="F113" s="14" t="s">
        <v>502</v>
      </c>
      <c r="G113" s="8" t="s">
        <v>502</v>
      </c>
      <c r="H113" s="12"/>
      <c r="I113" s="14" t="s">
        <v>502</v>
      </c>
      <c r="J113" s="14"/>
    </row>
    <row r="114" s="2" customFormat="1" ht="28.2" customHeight="1" spans="1:10">
      <c r="A114" s="8" t="s">
        <v>755</v>
      </c>
      <c r="B114" s="8" t="s">
        <v>756</v>
      </c>
      <c r="C114" s="8"/>
      <c r="D114" s="8"/>
      <c r="E114" s="8"/>
      <c r="F114" s="14" t="s">
        <v>601</v>
      </c>
      <c r="G114" s="14"/>
      <c r="H114" s="14"/>
      <c r="I114" s="14"/>
      <c r="J114" s="14"/>
    </row>
    <row r="115" s="2" customFormat="1" ht="130" customHeight="1" spans="1:10">
      <c r="A115" s="8"/>
      <c r="B115" s="50" t="s">
        <v>825</v>
      </c>
      <c r="C115" s="51"/>
      <c r="D115" s="51"/>
      <c r="E115" s="51"/>
      <c r="F115" s="50" t="s">
        <v>826</v>
      </c>
      <c r="G115" s="51"/>
      <c r="H115" s="51"/>
      <c r="I115" s="51"/>
      <c r="J115" s="57"/>
    </row>
    <row r="116" s="2" customFormat="1" ht="52.2" customHeight="1" spans="1:10">
      <c r="A116" s="18" t="s">
        <v>759</v>
      </c>
      <c r="B116" s="19"/>
      <c r="C116" s="20"/>
      <c r="D116" s="18" t="s">
        <v>760</v>
      </c>
      <c r="E116" s="19"/>
      <c r="F116" s="20"/>
      <c r="G116" s="21" t="s">
        <v>676</v>
      </c>
      <c r="H116" s="21" t="s">
        <v>748</v>
      </c>
      <c r="I116" s="21" t="s">
        <v>750</v>
      </c>
      <c r="J116" s="21" t="s">
        <v>677</v>
      </c>
    </row>
    <row r="117" s="2" customFormat="1" ht="52.2" customHeight="1" spans="1:10">
      <c r="A117" s="18" t="s">
        <v>670</v>
      </c>
      <c r="B117" s="8" t="s">
        <v>671</v>
      </c>
      <c r="C117" s="8" t="s">
        <v>672</v>
      </c>
      <c r="D117" s="8" t="s">
        <v>673</v>
      </c>
      <c r="E117" s="8" t="s">
        <v>674</v>
      </c>
      <c r="F117" s="8" t="s">
        <v>675</v>
      </c>
      <c r="G117" s="22"/>
      <c r="H117" s="22"/>
      <c r="I117" s="22"/>
      <c r="J117" s="22"/>
    </row>
    <row r="118" s="2" customFormat="1" ht="52.2" customHeight="1" spans="1:10">
      <c r="A118" s="52"/>
      <c r="B118" s="23" t="s">
        <v>679</v>
      </c>
      <c r="C118" s="8" t="s">
        <v>827</v>
      </c>
      <c r="D118" s="8" t="s">
        <v>687</v>
      </c>
      <c r="E118" s="8">
        <v>7</v>
      </c>
      <c r="F118" s="8" t="s">
        <v>137</v>
      </c>
      <c r="G118" s="22">
        <v>7</v>
      </c>
      <c r="H118" s="22">
        <v>20</v>
      </c>
      <c r="I118" s="22">
        <v>20</v>
      </c>
      <c r="J118" s="39" t="s">
        <v>828</v>
      </c>
    </row>
    <row r="119" s="2" customFormat="1" ht="52.2" customHeight="1" spans="1:10">
      <c r="A119" s="34" t="s">
        <v>678</v>
      </c>
      <c r="B119" s="23" t="s">
        <v>708</v>
      </c>
      <c r="C119" s="24" t="s">
        <v>615</v>
      </c>
      <c r="D119" s="53" t="s">
        <v>687</v>
      </c>
      <c r="E119" s="8">
        <v>100</v>
      </c>
      <c r="F119" s="8" t="s">
        <v>710</v>
      </c>
      <c r="G119" s="8">
        <v>100</v>
      </c>
      <c r="H119" s="8">
        <v>15</v>
      </c>
      <c r="I119" s="8">
        <v>15</v>
      </c>
      <c r="J119" s="39" t="s">
        <v>829</v>
      </c>
    </row>
    <row r="120" s="2" customFormat="1" ht="52.2" customHeight="1" spans="1:10">
      <c r="A120" s="54"/>
      <c r="B120" s="23" t="s">
        <v>716</v>
      </c>
      <c r="C120" s="33" t="s">
        <v>830</v>
      </c>
      <c r="D120" s="55" t="s">
        <v>831</v>
      </c>
      <c r="E120" s="56" t="s">
        <v>792</v>
      </c>
      <c r="F120" s="56" t="s">
        <v>719</v>
      </c>
      <c r="G120" s="56" t="s">
        <v>792</v>
      </c>
      <c r="H120" s="8">
        <v>15</v>
      </c>
      <c r="I120" s="8">
        <v>15</v>
      </c>
      <c r="J120" s="39" t="s">
        <v>832</v>
      </c>
    </row>
    <row r="121" s="2" customFormat="1" ht="52.2" customHeight="1" spans="1:10">
      <c r="A121" s="34" t="s">
        <v>723</v>
      </c>
      <c r="B121" s="27" t="s">
        <v>724</v>
      </c>
      <c r="C121" s="24" t="s">
        <v>833</v>
      </c>
      <c r="D121" s="55" t="s">
        <v>681</v>
      </c>
      <c r="E121" s="8" t="s">
        <v>834</v>
      </c>
      <c r="F121" s="8" t="s">
        <v>719</v>
      </c>
      <c r="G121" s="8" t="s">
        <v>835</v>
      </c>
      <c r="H121" s="8">
        <v>30</v>
      </c>
      <c r="I121" s="8">
        <v>30</v>
      </c>
      <c r="J121" s="39" t="s">
        <v>836</v>
      </c>
    </row>
    <row r="122" s="2" customFormat="1" ht="52.2" customHeight="1" spans="1:10">
      <c r="A122" s="28" t="s">
        <v>728</v>
      </c>
      <c r="B122" s="29" t="s">
        <v>729</v>
      </c>
      <c r="C122" s="24" t="s">
        <v>837</v>
      </c>
      <c r="D122" s="55" t="s">
        <v>681</v>
      </c>
      <c r="E122" s="9" t="s">
        <v>768</v>
      </c>
      <c r="F122" s="9" t="s">
        <v>710</v>
      </c>
      <c r="G122" s="9" t="s">
        <v>838</v>
      </c>
      <c r="H122" s="8">
        <v>10</v>
      </c>
      <c r="I122" s="8">
        <v>10</v>
      </c>
      <c r="J122" s="10" t="s">
        <v>839</v>
      </c>
    </row>
    <row r="123" s="2" customFormat="1" ht="69" customHeight="1" spans="1:15">
      <c r="A123" s="8" t="s">
        <v>769</v>
      </c>
      <c r="B123" s="8"/>
      <c r="C123" s="8"/>
      <c r="D123" s="35" t="s">
        <v>840</v>
      </c>
      <c r="E123" s="36"/>
      <c r="F123" s="36"/>
      <c r="G123" s="36"/>
      <c r="H123" s="36"/>
      <c r="I123" s="36"/>
      <c r="J123" s="43"/>
      <c r="O123" s="2">
        <f>SUM(I118:I122)</f>
        <v>90</v>
      </c>
    </row>
    <row r="124" s="2" customFormat="1" ht="52.2" customHeight="1" spans="1:10">
      <c r="A124" s="8" t="s">
        <v>771</v>
      </c>
      <c r="B124" s="8"/>
      <c r="C124" s="8"/>
      <c r="D124" s="8"/>
      <c r="E124" s="8"/>
      <c r="F124" s="8"/>
      <c r="G124" s="8"/>
      <c r="H124" s="8">
        <v>100</v>
      </c>
      <c r="I124" s="8">
        <v>99.77</v>
      </c>
      <c r="J124" s="40" t="s">
        <v>772</v>
      </c>
    </row>
    <row r="125" s="2" customFormat="1" spans="1:10">
      <c r="A125" s="30"/>
      <c r="B125" s="30"/>
      <c r="C125" s="30"/>
      <c r="D125" s="30"/>
      <c r="E125" s="30"/>
      <c r="F125" s="30"/>
      <c r="G125" s="30"/>
      <c r="H125" s="30"/>
      <c r="I125" s="30"/>
      <c r="J125" s="41"/>
    </row>
    <row r="126" s="2" customFormat="1" spans="1:10">
      <c r="A126" s="31" t="s">
        <v>736</v>
      </c>
      <c r="B126" s="30"/>
      <c r="C126" s="30"/>
      <c r="D126" s="30"/>
      <c r="E126" s="30"/>
      <c r="F126" s="30"/>
      <c r="G126" s="30"/>
      <c r="H126" s="30"/>
      <c r="I126" s="30"/>
      <c r="J126" s="41"/>
    </row>
    <row r="127" s="2" customFormat="1" spans="1:10">
      <c r="A127" s="31" t="s">
        <v>737</v>
      </c>
      <c r="B127" s="31"/>
      <c r="C127" s="31"/>
      <c r="D127" s="31"/>
      <c r="E127" s="31"/>
      <c r="F127" s="31"/>
      <c r="G127" s="31"/>
      <c r="H127" s="31"/>
      <c r="I127" s="31"/>
      <c r="J127" s="31"/>
    </row>
    <row r="128" s="2" customFormat="1" spans="1:10">
      <c r="A128" s="31" t="s">
        <v>738</v>
      </c>
      <c r="B128" s="31"/>
      <c r="C128" s="31"/>
      <c r="D128" s="31"/>
      <c r="E128" s="31"/>
      <c r="F128" s="31"/>
      <c r="G128" s="31"/>
      <c r="H128" s="31"/>
      <c r="I128" s="31"/>
      <c r="J128" s="31"/>
    </row>
    <row r="129" s="2" customFormat="1" spans="1:10">
      <c r="A129" s="31" t="s">
        <v>773</v>
      </c>
      <c r="B129" s="31"/>
      <c r="C129" s="31"/>
      <c r="D129" s="31"/>
      <c r="E129" s="31"/>
      <c r="F129" s="31"/>
      <c r="G129" s="31"/>
      <c r="H129" s="31"/>
      <c r="I129" s="31"/>
      <c r="J129" s="31"/>
    </row>
    <row r="130" s="2" customFormat="1" spans="1:10">
      <c r="A130" s="31" t="s">
        <v>774</v>
      </c>
      <c r="B130" s="31"/>
      <c r="C130" s="31"/>
      <c r="D130" s="31"/>
      <c r="E130" s="31"/>
      <c r="F130" s="31"/>
      <c r="G130" s="31"/>
      <c r="H130" s="31"/>
      <c r="I130" s="31"/>
      <c r="J130" s="31"/>
    </row>
    <row r="131" s="2" customFormat="1" spans="1:10">
      <c r="A131" s="31" t="s">
        <v>775</v>
      </c>
      <c r="B131" s="31"/>
      <c r="C131" s="31"/>
      <c r="D131" s="31"/>
      <c r="E131" s="31"/>
      <c r="F131" s="31"/>
      <c r="G131" s="31"/>
      <c r="H131" s="31"/>
      <c r="I131" s="31"/>
      <c r="J131" s="31"/>
    </row>
    <row r="132" s="2" customFormat="1" spans="1:10">
      <c r="A132" s="31" t="s">
        <v>776</v>
      </c>
      <c r="B132" s="31"/>
      <c r="C132" s="31"/>
      <c r="D132" s="31"/>
      <c r="E132" s="31"/>
      <c r="F132" s="31"/>
      <c r="G132" s="31"/>
      <c r="H132" s="31"/>
      <c r="I132" s="31"/>
      <c r="J132" s="31"/>
    </row>
    <row r="133" s="2" customFormat="1"/>
    <row r="134" s="2" customFormat="1"/>
    <row r="135" s="2" customFormat="1" ht="28.2" spans="1:10">
      <c r="A135" s="4" t="s">
        <v>802</v>
      </c>
      <c r="B135" s="4"/>
      <c r="C135" s="4"/>
      <c r="D135" s="4"/>
      <c r="E135" s="4"/>
      <c r="F135" s="4"/>
      <c r="G135" s="4"/>
      <c r="H135" s="4"/>
      <c r="I135" s="4"/>
      <c r="J135" s="4"/>
    </row>
    <row r="136" s="2" customFormat="1" ht="22.2" spans="1:10">
      <c r="A136" s="5"/>
      <c r="B136" s="5"/>
      <c r="C136" s="5"/>
      <c r="D136" s="5"/>
      <c r="E136" s="5"/>
      <c r="F136" s="5"/>
      <c r="G136" s="5"/>
      <c r="H136" s="5"/>
      <c r="I136" s="5"/>
      <c r="J136" s="5"/>
    </row>
    <row r="137" s="2" customFormat="1" ht="22.2" spans="1:10">
      <c r="A137" s="6" t="s">
        <v>2</v>
      </c>
      <c r="B137" s="6"/>
      <c r="C137" s="7"/>
      <c r="D137" s="7"/>
      <c r="E137" s="5"/>
      <c r="F137" s="5"/>
      <c r="G137" s="5"/>
      <c r="H137" s="5"/>
      <c r="I137" s="5"/>
      <c r="J137" s="37" t="s">
        <v>3</v>
      </c>
    </row>
    <row r="138" s="2" customFormat="1" ht="36" customHeight="1" spans="1:10">
      <c r="A138" s="8" t="s">
        <v>742</v>
      </c>
      <c r="B138" s="8"/>
      <c r="C138" s="9" t="s">
        <v>841</v>
      </c>
      <c r="D138" s="9"/>
      <c r="E138" s="9"/>
      <c r="F138" s="9"/>
      <c r="G138" s="9"/>
      <c r="H138" s="9"/>
      <c r="I138" s="9"/>
      <c r="J138" s="9"/>
    </row>
    <row r="139" s="2" customFormat="1" ht="36" customHeight="1" spans="1:10">
      <c r="A139" s="8" t="s">
        <v>743</v>
      </c>
      <c r="B139" s="8"/>
      <c r="C139" s="10" t="s">
        <v>591</v>
      </c>
      <c r="D139" s="10"/>
      <c r="E139" s="10"/>
      <c r="F139" s="8" t="s">
        <v>744</v>
      </c>
      <c r="G139" s="9" t="s">
        <v>591</v>
      </c>
      <c r="H139" s="9"/>
      <c r="I139" s="9"/>
      <c r="J139" s="9"/>
    </row>
    <row r="140" s="2" customFormat="1" ht="36" customHeight="1" spans="1:10">
      <c r="A140" s="8" t="s">
        <v>745</v>
      </c>
      <c r="B140" s="8"/>
      <c r="C140" s="8"/>
      <c r="D140" s="8" t="s">
        <v>746</v>
      </c>
      <c r="E140" s="8" t="s">
        <v>498</v>
      </c>
      <c r="F140" s="8" t="s">
        <v>747</v>
      </c>
      <c r="G140" s="8" t="s">
        <v>748</v>
      </c>
      <c r="H140" s="8" t="s">
        <v>749</v>
      </c>
      <c r="I140" s="8" t="s">
        <v>750</v>
      </c>
      <c r="J140" s="8"/>
    </row>
    <row r="141" s="2" customFormat="1" ht="36" customHeight="1" spans="1:10">
      <c r="A141" s="8"/>
      <c r="B141" s="8"/>
      <c r="C141" s="11" t="s">
        <v>751</v>
      </c>
      <c r="D141" s="12">
        <v>53.29</v>
      </c>
      <c r="E141" s="12">
        <v>53.29</v>
      </c>
      <c r="F141" s="12">
        <v>48.15</v>
      </c>
      <c r="G141" s="8">
        <v>10</v>
      </c>
      <c r="H141" s="13">
        <v>0.9035</v>
      </c>
      <c r="I141" s="14">
        <v>9.04</v>
      </c>
      <c r="J141" s="14"/>
    </row>
    <row r="142" s="2" customFormat="1" ht="36" customHeight="1" spans="1:10">
      <c r="A142" s="8"/>
      <c r="B142" s="8"/>
      <c r="C142" s="11" t="s">
        <v>752</v>
      </c>
      <c r="D142" s="12">
        <v>53.29</v>
      </c>
      <c r="E142" s="12">
        <v>53.29</v>
      </c>
      <c r="F142" s="12">
        <v>48.15</v>
      </c>
      <c r="G142" s="8" t="s">
        <v>502</v>
      </c>
      <c r="H142" s="13">
        <v>0.9035</v>
      </c>
      <c r="I142" s="14" t="s">
        <v>502</v>
      </c>
      <c r="J142" s="14"/>
    </row>
    <row r="143" s="2" customFormat="1" ht="36" customHeight="1" spans="1:10">
      <c r="A143" s="8"/>
      <c r="B143" s="8"/>
      <c r="C143" s="11" t="s">
        <v>753</v>
      </c>
      <c r="D143" s="12"/>
      <c r="E143" s="12"/>
      <c r="F143" s="12"/>
      <c r="G143" s="8" t="s">
        <v>502</v>
      </c>
      <c r="H143" s="12"/>
      <c r="I143" s="14" t="s">
        <v>502</v>
      </c>
      <c r="J143" s="14"/>
    </row>
    <row r="144" s="2" customFormat="1" ht="36" customHeight="1" spans="1:10">
      <c r="A144" s="8"/>
      <c r="B144" s="8"/>
      <c r="C144" s="11" t="s">
        <v>754</v>
      </c>
      <c r="D144" s="14" t="s">
        <v>502</v>
      </c>
      <c r="E144" s="14" t="s">
        <v>502</v>
      </c>
      <c r="F144" s="14" t="s">
        <v>502</v>
      </c>
      <c r="G144" s="8" t="s">
        <v>502</v>
      </c>
      <c r="H144" s="12"/>
      <c r="I144" s="14" t="s">
        <v>502</v>
      </c>
      <c r="J144" s="14"/>
    </row>
    <row r="145" s="2" customFormat="1" ht="36" customHeight="1" spans="1:10">
      <c r="A145" s="8" t="s">
        <v>755</v>
      </c>
      <c r="B145" s="8" t="s">
        <v>756</v>
      </c>
      <c r="C145" s="8"/>
      <c r="D145" s="8"/>
      <c r="E145" s="8"/>
      <c r="F145" s="14" t="s">
        <v>601</v>
      </c>
      <c r="G145" s="14"/>
      <c r="H145" s="14"/>
      <c r="I145" s="14"/>
      <c r="J145" s="14"/>
    </row>
    <row r="146" s="2" customFormat="1" ht="90" customHeight="1" spans="1:10">
      <c r="A146" s="8"/>
      <c r="B146" s="58" t="s">
        <v>842</v>
      </c>
      <c r="C146" s="59"/>
      <c r="D146" s="59"/>
      <c r="E146" s="60"/>
      <c r="F146" s="47" t="s">
        <v>843</v>
      </c>
      <c r="G146" s="47"/>
      <c r="H146" s="47"/>
      <c r="I146" s="47"/>
      <c r="J146" s="47"/>
    </row>
    <row r="147" s="2" customFormat="1" ht="38" customHeight="1" spans="1:10">
      <c r="A147" s="18" t="s">
        <v>759</v>
      </c>
      <c r="B147" s="19"/>
      <c r="C147" s="20"/>
      <c r="D147" s="18" t="s">
        <v>760</v>
      </c>
      <c r="E147" s="19"/>
      <c r="F147" s="20"/>
      <c r="G147" s="21" t="s">
        <v>676</v>
      </c>
      <c r="H147" s="21" t="s">
        <v>748</v>
      </c>
      <c r="I147" s="21" t="s">
        <v>750</v>
      </c>
      <c r="J147" s="21" t="s">
        <v>677</v>
      </c>
    </row>
    <row r="148" s="2" customFormat="1" ht="38" customHeight="1" spans="1:10">
      <c r="A148" s="18" t="s">
        <v>670</v>
      </c>
      <c r="B148" s="8" t="s">
        <v>671</v>
      </c>
      <c r="C148" s="8" t="s">
        <v>672</v>
      </c>
      <c r="D148" s="8" t="s">
        <v>673</v>
      </c>
      <c r="E148" s="8" t="s">
        <v>674</v>
      </c>
      <c r="F148" s="8" t="s">
        <v>675</v>
      </c>
      <c r="G148" s="22"/>
      <c r="H148" s="22"/>
      <c r="I148" s="22"/>
      <c r="J148" s="22"/>
    </row>
    <row r="149" s="2" customFormat="1" ht="72" customHeight="1" spans="1:10">
      <c r="A149" s="27" t="s">
        <v>678</v>
      </c>
      <c r="B149" s="23" t="s">
        <v>679</v>
      </c>
      <c r="C149" s="24" t="s">
        <v>844</v>
      </c>
      <c r="D149" s="53" t="s">
        <v>687</v>
      </c>
      <c r="E149" s="8">
        <v>42</v>
      </c>
      <c r="F149" s="8" t="s">
        <v>683</v>
      </c>
      <c r="G149" s="22">
        <v>42</v>
      </c>
      <c r="H149" s="22">
        <v>15</v>
      </c>
      <c r="I149" s="22">
        <v>15</v>
      </c>
      <c r="J149" s="39" t="s">
        <v>845</v>
      </c>
    </row>
    <row r="150" s="2" customFormat="1" ht="42.6" customHeight="1" spans="1:10">
      <c r="A150" s="27"/>
      <c r="B150" s="23" t="s">
        <v>708</v>
      </c>
      <c r="C150" s="24" t="s">
        <v>846</v>
      </c>
      <c r="D150" s="48" t="s">
        <v>687</v>
      </c>
      <c r="E150" s="48" t="s">
        <v>712</v>
      </c>
      <c r="F150" s="48" t="s">
        <v>710</v>
      </c>
      <c r="G150" s="61">
        <v>0.938</v>
      </c>
      <c r="H150" s="8">
        <v>10</v>
      </c>
      <c r="I150" s="8">
        <v>10</v>
      </c>
      <c r="J150" s="39" t="s">
        <v>847</v>
      </c>
    </row>
    <row r="151" s="2" customFormat="1" ht="42.6" customHeight="1" spans="1:10">
      <c r="A151" s="27"/>
      <c r="B151" s="25"/>
      <c r="C151" s="39" t="s">
        <v>848</v>
      </c>
      <c r="D151" s="62" t="s">
        <v>687</v>
      </c>
      <c r="E151" s="62" t="s">
        <v>712</v>
      </c>
      <c r="F151" s="48" t="s">
        <v>710</v>
      </c>
      <c r="G151" s="22">
        <v>93.8</v>
      </c>
      <c r="H151" s="22">
        <v>10</v>
      </c>
      <c r="I151" s="22">
        <v>9</v>
      </c>
      <c r="J151" s="39" t="s">
        <v>849</v>
      </c>
    </row>
    <row r="152" s="2" customFormat="1" ht="42.6" customHeight="1" spans="1:10">
      <c r="A152" s="27"/>
      <c r="B152" s="23" t="s">
        <v>716</v>
      </c>
      <c r="C152" s="24" t="s">
        <v>850</v>
      </c>
      <c r="D152" s="27" t="s">
        <v>687</v>
      </c>
      <c r="E152" s="8">
        <v>100</v>
      </c>
      <c r="F152" s="48" t="s">
        <v>710</v>
      </c>
      <c r="G152" s="22">
        <v>98</v>
      </c>
      <c r="H152" s="22">
        <v>15</v>
      </c>
      <c r="I152" s="22">
        <v>14</v>
      </c>
      <c r="J152" s="39" t="s">
        <v>851</v>
      </c>
    </row>
    <row r="153" s="2" customFormat="1" ht="42.6" customHeight="1" spans="1:10">
      <c r="A153" s="34" t="s">
        <v>723</v>
      </c>
      <c r="B153" s="27" t="s">
        <v>724</v>
      </c>
      <c r="C153" s="24" t="s">
        <v>818</v>
      </c>
      <c r="D153" s="48" t="s">
        <v>687</v>
      </c>
      <c r="E153" s="48" t="s">
        <v>712</v>
      </c>
      <c r="F153" s="48" t="s">
        <v>710</v>
      </c>
      <c r="G153" s="22">
        <v>100</v>
      </c>
      <c r="H153" s="22">
        <v>30</v>
      </c>
      <c r="I153" s="22">
        <v>30</v>
      </c>
      <c r="J153" s="39" t="s">
        <v>852</v>
      </c>
    </row>
    <row r="154" s="2" customFormat="1" ht="42.6" customHeight="1" spans="1:10">
      <c r="A154" s="34" t="s">
        <v>728</v>
      </c>
      <c r="B154" s="63" t="s">
        <v>729</v>
      </c>
      <c r="C154" s="64" t="s">
        <v>853</v>
      </c>
      <c r="D154" s="48" t="s">
        <v>687</v>
      </c>
      <c r="E154" s="48" t="s">
        <v>712</v>
      </c>
      <c r="F154" s="48" t="s">
        <v>710</v>
      </c>
      <c r="G154" s="9" t="s">
        <v>712</v>
      </c>
      <c r="H154" s="22">
        <v>10</v>
      </c>
      <c r="I154" s="22">
        <v>10</v>
      </c>
      <c r="J154" s="39" t="s">
        <v>854</v>
      </c>
    </row>
    <row r="155" s="3" customFormat="1" ht="65" customHeight="1" spans="1:10">
      <c r="A155" s="8" t="s">
        <v>769</v>
      </c>
      <c r="B155" s="8"/>
      <c r="C155" s="8"/>
      <c r="D155" s="35" t="s">
        <v>855</v>
      </c>
      <c r="E155" s="36"/>
      <c r="F155" s="36"/>
      <c r="G155" s="36"/>
      <c r="H155" s="36"/>
      <c r="I155" s="36"/>
      <c r="J155" s="43"/>
    </row>
    <row r="156" s="2" customFormat="1" ht="41" customHeight="1" spans="1:10">
      <c r="A156" s="8" t="s">
        <v>771</v>
      </c>
      <c r="B156" s="8"/>
      <c r="C156" s="8"/>
      <c r="D156" s="8"/>
      <c r="E156" s="8"/>
      <c r="F156" s="8"/>
      <c r="G156" s="8"/>
      <c r="H156" s="8">
        <v>100</v>
      </c>
      <c r="I156" s="8">
        <v>97.04</v>
      </c>
      <c r="J156" s="40" t="s">
        <v>772</v>
      </c>
    </row>
    <row r="157" s="2" customFormat="1" spans="1:10">
      <c r="A157" s="30"/>
      <c r="B157" s="30"/>
      <c r="C157" s="30"/>
      <c r="D157" s="30"/>
      <c r="E157" s="30"/>
      <c r="F157" s="30"/>
      <c r="G157" s="30"/>
      <c r="H157" s="30"/>
      <c r="I157" s="30"/>
      <c r="J157" s="41"/>
    </row>
    <row r="158" s="2" customFormat="1" spans="1:10">
      <c r="A158" s="31" t="s">
        <v>736</v>
      </c>
      <c r="B158" s="30"/>
      <c r="C158" s="30"/>
      <c r="D158" s="30"/>
      <c r="E158" s="30"/>
      <c r="F158" s="30"/>
      <c r="G158" s="30"/>
      <c r="H158" s="30"/>
      <c r="I158" s="30"/>
      <c r="J158" s="41"/>
    </row>
    <row r="159" s="2" customFormat="1" spans="1:10">
      <c r="A159" s="31" t="s">
        <v>737</v>
      </c>
      <c r="B159" s="31"/>
      <c r="C159" s="31"/>
      <c r="D159" s="31"/>
      <c r="E159" s="31"/>
      <c r="F159" s="31"/>
      <c r="G159" s="31"/>
      <c r="H159" s="31"/>
      <c r="I159" s="31"/>
      <c r="J159" s="31"/>
    </row>
    <row r="160" s="2" customFormat="1" spans="1:10">
      <c r="A160" s="31" t="s">
        <v>738</v>
      </c>
      <c r="B160" s="31"/>
      <c r="C160" s="31"/>
      <c r="D160" s="31"/>
      <c r="E160" s="31"/>
      <c r="F160" s="31"/>
      <c r="G160" s="31"/>
      <c r="H160" s="31"/>
      <c r="I160" s="31"/>
      <c r="J160" s="31"/>
    </row>
    <row r="161" s="2" customFormat="1" spans="1:10">
      <c r="A161" s="31" t="s">
        <v>773</v>
      </c>
      <c r="B161" s="31"/>
      <c r="C161" s="31"/>
      <c r="D161" s="31"/>
      <c r="E161" s="31"/>
      <c r="F161" s="31"/>
      <c r="G161" s="31"/>
      <c r="H161" s="31"/>
      <c r="I161" s="31"/>
      <c r="J161" s="31"/>
    </row>
    <row r="162" s="2" customFormat="1" spans="1:10">
      <c r="A162" s="31" t="s">
        <v>774</v>
      </c>
      <c r="B162" s="31"/>
      <c r="C162" s="31"/>
      <c r="D162" s="31"/>
      <c r="E162" s="31"/>
      <c r="F162" s="31"/>
      <c r="G162" s="31"/>
      <c r="H162" s="31"/>
      <c r="I162" s="31"/>
      <c r="J162" s="31"/>
    </row>
    <row r="163" s="2" customFormat="1" spans="1:10">
      <c r="A163" s="31" t="s">
        <v>775</v>
      </c>
      <c r="B163" s="31"/>
      <c r="C163" s="31"/>
      <c r="D163" s="31"/>
      <c r="E163" s="31"/>
      <c r="F163" s="31"/>
      <c r="G163" s="31"/>
      <c r="H163" s="31"/>
      <c r="I163" s="31"/>
      <c r="J163" s="31"/>
    </row>
    <row r="164" s="2" customFormat="1" spans="1:10">
      <c r="A164" s="31" t="s">
        <v>776</v>
      </c>
      <c r="B164" s="31"/>
      <c r="C164" s="31"/>
      <c r="D164" s="31"/>
      <c r="E164" s="31"/>
      <c r="F164" s="31"/>
      <c r="G164" s="31"/>
      <c r="H164" s="31"/>
      <c r="I164" s="31"/>
      <c r="J164" s="31"/>
    </row>
    <row r="165" s="2" customFormat="1"/>
    <row r="166" s="2" customFormat="1"/>
    <row r="167" s="2" customFormat="1" ht="28.2" spans="1:10">
      <c r="A167" s="4" t="s">
        <v>802</v>
      </c>
      <c r="B167" s="4"/>
      <c r="C167" s="4"/>
      <c r="D167" s="4"/>
      <c r="E167" s="4"/>
      <c r="F167" s="4"/>
      <c r="G167" s="4"/>
      <c r="H167" s="4"/>
      <c r="I167" s="4"/>
      <c r="J167" s="4"/>
    </row>
    <row r="168" s="2" customFormat="1" ht="22.2" spans="1:10">
      <c r="A168" s="5"/>
      <c r="B168" s="5"/>
      <c r="C168" s="5"/>
      <c r="D168" s="5"/>
      <c r="E168" s="5"/>
      <c r="F168" s="5"/>
      <c r="G168" s="5"/>
      <c r="H168" s="5"/>
      <c r="I168" s="5"/>
      <c r="J168" s="5"/>
    </row>
    <row r="169" s="2" customFormat="1" ht="22.2" spans="1:10">
      <c r="A169" s="6" t="s">
        <v>2</v>
      </c>
      <c r="B169" s="6"/>
      <c r="C169" s="7"/>
      <c r="D169" s="7"/>
      <c r="E169" s="5"/>
      <c r="F169" s="5"/>
      <c r="G169" s="5"/>
      <c r="H169" s="5"/>
      <c r="I169" s="5"/>
      <c r="J169" s="37" t="s">
        <v>3</v>
      </c>
    </row>
    <row r="170" s="2" customFormat="1" ht="30" customHeight="1" spans="1:10">
      <c r="A170" s="8" t="s">
        <v>742</v>
      </c>
      <c r="B170" s="8"/>
      <c r="C170" s="9" t="s">
        <v>642</v>
      </c>
      <c r="D170" s="9"/>
      <c r="E170" s="9"/>
      <c r="F170" s="9"/>
      <c r="G170" s="9"/>
      <c r="H170" s="9"/>
      <c r="I170" s="9"/>
      <c r="J170" s="9"/>
    </row>
    <row r="171" s="2" customFormat="1" ht="30" customHeight="1" spans="1:10">
      <c r="A171" s="8" t="s">
        <v>743</v>
      </c>
      <c r="B171" s="8"/>
      <c r="C171" s="10" t="s">
        <v>591</v>
      </c>
      <c r="D171" s="10"/>
      <c r="E171" s="10"/>
      <c r="F171" s="8" t="s">
        <v>744</v>
      </c>
      <c r="G171" s="9" t="s">
        <v>591</v>
      </c>
      <c r="H171" s="9"/>
      <c r="I171" s="9"/>
      <c r="J171" s="9"/>
    </row>
    <row r="172" s="2" customFormat="1" ht="30" customHeight="1" spans="1:10">
      <c r="A172" s="8" t="s">
        <v>745</v>
      </c>
      <c r="B172" s="8"/>
      <c r="C172" s="8"/>
      <c r="D172" s="8" t="s">
        <v>746</v>
      </c>
      <c r="E172" s="8" t="s">
        <v>498</v>
      </c>
      <c r="F172" s="8" t="s">
        <v>747</v>
      </c>
      <c r="G172" s="8" t="s">
        <v>748</v>
      </c>
      <c r="H172" s="8" t="s">
        <v>749</v>
      </c>
      <c r="I172" s="8" t="s">
        <v>750</v>
      </c>
      <c r="J172" s="8"/>
    </row>
    <row r="173" s="2" customFormat="1" ht="30" customHeight="1" spans="1:10">
      <c r="A173" s="8"/>
      <c r="B173" s="8"/>
      <c r="C173" s="11" t="s">
        <v>751</v>
      </c>
      <c r="D173" s="12">
        <v>10</v>
      </c>
      <c r="E173" s="12">
        <v>10</v>
      </c>
      <c r="F173" s="12">
        <v>10</v>
      </c>
      <c r="G173" s="8">
        <v>10</v>
      </c>
      <c r="H173" s="12">
        <v>100</v>
      </c>
      <c r="I173" s="14">
        <v>10</v>
      </c>
      <c r="J173" s="14"/>
    </row>
    <row r="174" s="2" customFormat="1" ht="30" customHeight="1" spans="1:10">
      <c r="A174" s="8"/>
      <c r="B174" s="8"/>
      <c r="C174" s="11" t="s">
        <v>752</v>
      </c>
      <c r="D174" s="12">
        <v>10</v>
      </c>
      <c r="E174" s="12">
        <v>10</v>
      </c>
      <c r="F174" s="12">
        <v>10</v>
      </c>
      <c r="G174" s="8" t="s">
        <v>502</v>
      </c>
      <c r="H174" s="12">
        <v>100</v>
      </c>
      <c r="I174" s="14" t="s">
        <v>502</v>
      </c>
      <c r="J174" s="14"/>
    </row>
    <row r="175" s="2" customFormat="1" ht="30" customHeight="1" spans="1:10">
      <c r="A175" s="8"/>
      <c r="B175" s="8"/>
      <c r="C175" s="11" t="s">
        <v>753</v>
      </c>
      <c r="D175" s="12"/>
      <c r="E175" s="12"/>
      <c r="F175" s="12"/>
      <c r="G175" s="8" t="s">
        <v>502</v>
      </c>
      <c r="H175" s="12"/>
      <c r="I175" s="14" t="s">
        <v>502</v>
      </c>
      <c r="J175" s="14"/>
    </row>
    <row r="176" s="2" customFormat="1" ht="30" customHeight="1" spans="1:10">
      <c r="A176" s="8"/>
      <c r="B176" s="8"/>
      <c r="C176" s="11" t="s">
        <v>754</v>
      </c>
      <c r="D176" s="14" t="s">
        <v>502</v>
      </c>
      <c r="E176" s="14" t="s">
        <v>502</v>
      </c>
      <c r="F176" s="14" t="s">
        <v>502</v>
      </c>
      <c r="G176" s="8" t="s">
        <v>502</v>
      </c>
      <c r="H176" s="12"/>
      <c r="I176" s="14" t="s">
        <v>502</v>
      </c>
      <c r="J176" s="14"/>
    </row>
    <row r="177" s="2" customFormat="1" ht="30" customHeight="1" spans="1:10">
      <c r="A177" s="8" t="s">
        <v>755</v>
      </c>
      <c r="B177" s="8" t="s">
        <v>756</v>
      </c>
      <c r="C177" s="8"/>
      <c r="D177" s="8"/>
      <c r="E177" s="8"/>
      <c r="F177" s="14" t="s">
        <v>601</v>
      </c>
      <c r="G177" s="14"/>
      <c r="H177" s="14"/>
      <c r="I177" s="14"/>
      <c r="J177" s="14"/>
    </row>
    <row r="178" s="2" customFormat="1" ht="95" customHeight="1" spans="1:10">
      <c r="A178" s="8"/>
      <c r="B178" s="58" t="s">
        <v>856</v>
      </c>
      <c r="C178" s="59"/>
      <c r="D178" s="59"/>
      <c r="E178" s="60"/>
      <c r="F178" s="47" t="s">
        <v>857</v>
      </c>
      <c r="G178" s="47"/>
      <c r="H178" s="47"/>
      <c r="I178" s="47"/>
      <c r="J178" s="47"/>
    </row>
    <row r="179" s="2" customFormat="1" ht="36" customHeight="1" spans="1:10">
      <c r="A179" s="18" t="s">
        <v>759</v>
      </c>
      <c r="B179" s="19"/>
      <c r="C179" s="20"/>
      <c r="D179" s="18" t="s">
        <v>760</v>
      </c>
      <c r="E179" s="19"/>
      <c r="F179" s="20"/>
      <c r="G179" s="21" t="s">
        <v>676</v>
      </c>
      <c r="H179" s="21" t="s">
        <v>748</v>
      </c>
      <c r="I179" s="21" t="s">
        <v>750</v>
      </c>
      <c r="J179" s="21" t="s">
        <v>677</v>
      </c>
    </row>
    <row r="180" s="2" customFormat="1" ht="36" customHeight="1" spans="1:10">
      <c r="A180" s="18" t="s">
        <v>670</v>
      </c>
      <c r="B180" s="8" t="s">
        <v>671</v>
      </c>
      <c r="C180" s="8" t="s">
        <v>672</v>
      </c>
      <c r="D180" s="8" t="s">
        <v>673</v>
      </c>
      <c r="E180" s="8" t="s">
        <v>674</v>
      </c>
      <c r="F180" s="8" t="s">
        <v>675</v>
      </c>
      <c r="G180" s="22"/>
      <c r="H180" s="22"/>
      <c r="I180" s="22"/>
      <c r="J180" s="22"/>
    </row>
    <row r="181" s="2" customFormat="1" ht="44" customHeight="1" spans="1:10">
      <c r="A181" s="27" t="s">
        <v>678</v>
      </c>
      <c r="B181" s="23" t="s">
        <v>679</v>
      </c>
      <c r="C181" s="24" t="s">
        <v>858</v>
      </c>
      <c r="D181" s="48" t="s">
        <v>687</v>
      </c>
      <c r="E181" s="48" t="s">
        <v>859</v>
      </c>
      <c r="F181" s="48" t="s">
        <v>860</v>
      </c>
      <c r="G181" s="48" t="s">
        <v>861</v>
      </c>
      <c r="H181" s="8">
        <v>10</v>
      </c>
      <c r="I181" s="8">
        <v>10</v>
      </c>
      <c r="J181" s="24" t="s">
        <v>862</v>
      </c>
    </row>
    <row r="182" s="2" customFormat="1" ht="54" customHeight="1" spans="1:10">
      <c r="A182" s="27"/>
      <c r="B182" s="25"/>
      <c r="C182" s="24" t="s">
        <v>863</v>
      </c>
      <c r="D182" s="48" t="s">
        <v>687</v>
      </c>
      <c r="E182" s="48" t="s">
        <v>864</v>
      </c>
      <c r="F182" s="48" t="s">
        <v>860</v>
      </c>
      <c r="G182" s="48" t="s">
        <v>806</v>
      </c>
      <c r="H182" s="8">
        <v>10</v>
      </c>
      <c r="I182" s="8">
        <v>7</v>
      </c>
      <c r="J182" s="24" t="s">
        <v>865</v>
      </c>
    </row>
    <row r="183" s="2" customFormat="1" ht="63" customHeight="1" spans="1:10">
      <c r="A183" s="27"/>
      <c r="B183" s="23" t="s">
        <v>708</v>
      </c>
      <c r="C183" s="33" t="s">
        <v>866</v>
      </c>
      <c r="D183" s="55" t="s">
        <v>687</v>
      </c>
      <c r="E183" s="237" t="s">
        <v>867</v>
      </c>
      <c r="F183" s="48" t="s">
        <v>860</v>
      </c>
      <c r="G183" s="237" t="s">
        <v>867</v>
      </c>
      <c r="H183" s="8">
        <v>15</v>
      </c>
      <c r="I183" s="8">
        <v>15</v>
      </c>
      <c r="J183" s="24" t="s">
        <v>868</v>
      </c>
    </row>
    <row r="184" s="2" customFormat="1" ht="44" customHeight="1" spans="1:10">
      <c r="A184" s="27"/>
      <c r="B184" s="23" t="s">
        <v>716</v>
      </c>
      <c r="C184" s="24" t="s">
        <v>869</v>
      </c>
      <c r="D184" s="27" t="s">
        <v>687</v>
      </c>
      <c r="E184" s="8" t="s">
        <v>792</v>
      </c>
      <c r="F184" s="8" t="s">
        <v>719</v>
      </c>
      <c r="G184" s="8" t="s">
        <v>870</v>
      </c>
      <c r="H184" s="8">
        <v>15</v>
      </c>
      <c r="I184" s="8">
        <v>15</v>
      </c>
      <c r="J184" s="24" t="s">
        <v>871</v>
      </c>
    </row>
    <row r="185" s="2" customFormat="1" ht="79" customHeight="1" spans="1:10">
      <c r="A185" s="34" t="s">
        <v>723</v>
      </c>
      <c r="B185" s="27" t="s">
        <v>724</v>
      </c>
      <c r="C185" s="24" t="s">
        <v>872</v>
      </c>
      <c r="D185" s="27" t="s">
        <v>687</v>
      </c>
      <c r="E185" s="8">
        <v>98</v>
      </c>
      <c r="F185" s="8" t="s">
        <v>710</v>
      </c>
      <c r="G185" s="8">
        <v>98</v>
      </c>
      <c r="H185" s="8">
        <v>30</v>
      </c>
      <c r="I185" s="8">
        <v>30</v>
      </c>
      <c r="J185" s="24" t="s">
        <v>873</v>
      </c>
    </row>
    <row r="186" s="2" customFormat="1" ht="71" customHeight="1" spans="1:10">
      <c r="A186" s="28" t="s">
        <v>728</v>
      </c>
      <c r="B186" s="29" t="s">
        <v>729</v>
      </c>
      <c r="C186" s="24" t="s">
        <v>874</v>
      </c>
      <c r="D186" s="48" t="s">
        <v>681</v>
      </c>
      <c r="E186" s="238" t="s">
        <v>768</v>
      </c>
      <c r="F186" s="48" t="s">
        <v>710</v>
      </c>
      <c r="G186" s="9" t="s">
        <v>838</v>
      </c>
      <c r="H186" s="65">
        <v>10</v>
      </c>
      <c r="I186" s="65">
        <v>10</v>
      </c>
      <c r="J186" s="24" t="s">
        <v>875</v>
      </c>
    </row>
    <row r="187" s="2" customFormat="1" ht="44.4" customHeight="1" spans="1:10">
      <c r="A187" s="8" t="s">
        <v>769</v>
      </c>
      <c r="B187" s="8"/>
      <c r="C187" s="8"/>
      <c r="D187" s="35" t="s">
        <v>876</v>
      </c>
      <c r="E187" s="36"/>
      <c r="F187" s="36"/>
      <c r="G187" s="36"/>
      <c r="H187" s="36"/>
      <c r="I187" s="36"/>
      <c r="J187" s="43"/>
    </row>
    <row r="188" s="2" customFormat="1" ht="44.4" customHeight="1" spans="1:10">
      <c r="A188" s="8" t="s">
        <v>771</v>
      </c>
      <c r="B188" s="8"/>
      <c r="C188" s="8"/>
      <c r="D188" s="8"/>
      <c r="E188" s="8"/>
      <c r="F188" s="8"/>
      <c r="G188" s="8"/>
      <c r="H188" s="8">
        <v>100</v>
      </c>
      <c r="I188" s="8">
        <v>97</v>
      </c>
      <c r="J188" s="40" t="s">
        <v>772</v>
      </c>
    </row>
    <row r="189" s="2" customFormat="1" spans="1:10">
      <c r="A189" s="30"/>
      <c r="B189" s="30"/>
      <c r="C189" s="30"/>
      <c r="D189" s="30"/>
      <c r="E189" s="30"/>
      <c r="F189" s="30"/>
      <c r="G189" s="30"/>
      <c r="H189" s="30"/>
      <c r="I189" s="30"/>
      <c r="J189" s="41"/>
    </row>
    <row r="190" s="2" customFormat="1" spans="1:10">
      <c r="A190" s="31" t="s">
        <v>736</v>
      </c>
      <c r="B190" s="30"/>
      <c r="C190" s="30"/>
      <c r="D190" s="30"/>
      <c r="E190" s="30"/>
      <c r="F190" s="30"/>
      <c r="G190" s="30"/>
      <c r="H190" s="30"/>
      <c r="I190" s="30"/>
      <c r="J190" s="41"/>
    </row>
    <row r="191" s="2" customFormat="1" spans="1:10">
      <c r="A191" s="31" t="s">
        <v>737</v>
      </c>
      <c r="B191" s="31"/>
      <c r="C191" s="31"/>
      <c r="D191" s="31"/>
      <c r="E191" s="31"/>
      <c r="F191" s="31"/>
      <c r="G191" s="31"/>
      <c r="H191" s="31"/>
      <c r="I191" s="31"/>
      <c r="J191" s="31"/>
    </row>
    <row r="192" s="2" customFormat="1" spans="1:10">
      <c r="A192" s="31" t="s">
        <v>738</v>
      </c>
      <c r="B192" s="31"/>
      <c r="C192" s="31"/>
      <c r="D192" s="31"/>
      <c r="E192" s="31"/>
      <c r="F192" s="31"/>
      <c r="G192" s="31"/>
      <c r="H192" s="31"/>
      <c r="I192" s="31"/>
      <c r="J192" s="31"/>
    </row>
    <row r="193" s="2" customFormat="1" spans="1:10">
      <c r="A193" s="31" t="s">
        <v>773</v>
      </c>
      <c r="B193" s="31"/>
      <c r="C193" s="31"/>
      <c r="D193" s="31"/>
      <c r="E193" s="31"/>
      <c r="F193" s="31"/>
      <c r="G193" s="31"/>
      <c r="H193" s="31"/>
      <c r="I193" s="31"/>
      <c r="J193" s="31"/>
    </row>
    <row r="194" s="2" customFormat="1" spans="1:10">
      <c r="A194" s="31" t="s">
        <v>774</v>
      </c>
      <c r="B194" s="31"/>
      <c r="C194" s="31"/>
      <c r="D194" s="31"/>
      <c r="E194" s="31"/>
      <c r="F194" s="31"/>
      <c r="G194" s="31"/>
      <c r="H194" s="31"/>
      <c r="I194" s="31"/>
      <c r="J194" s="31"/>
    </row>
    <row r="195" s="2" customFormat="1" spans="1:10">
      <c r="A195" s="31" t="s">
        <v>775</v>
      </c>
      <c r="B195" s="31"/>
      <c r="C195" s="31"/>
      <c r="D195" s="31"/>
      <c r="E195" s="31"/>
      <c r="F195" s="31"/>
      <c r="G195" s="31"/>
      <c r="H195" s="31"/>
      <c r="I195" s="31"/>
      <c r="J195" s="31"/>
    </row>
    <row r="196" s="2" customFormat="1" spans="1:10">
      <c r="A196" s="31" t="s">
        <v>776</v>
      </c>
      <c r="B196" s="31"/>
      <c r="C196" s="31"/>
      <c r="D196" s="31"/>
      <c r="E196" s="31"/>
      <c r="F196" s="31"/>
      <c r="G196" s="31"/>
      <c r="H196" s="31"/>
      <c r="I196" s="31"/>
      <c r="J196" s="31"/>
    </row>
    <row r="197" s="2" customFormat="1"/>
    <row r="198" s="2" customFormat="1"/>
    <row r="199" s="2" customFormat="1"/>
    <row r="200" s="2" customFormat="1"/>
  </sheetData>
  <mergeCells count="206">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3:G23"/>
    <mergeCell ref="A26:J26"/>
    <mergeCell ref="A27:J27"/>
    <mergeCell ref="A28:J28"/>
    <mergeCell ref="A29:J29"/>
    <mergeCell ref="A30:J30"/>
    <mergeCell ref="A31:J31"/>
    <mergeCell ref="A34:J34"/>
    <mergeCell ref="A37:B37"/>
    <mergeCell ref="C37:J37"/>
    <mergeCell ref="A38:B38"/>
    <mergeCell ref="C38:E38"/>
    <mergeCell ref="G38:J38"/>
    <mergeCell ref="I39:J39"/>
    <mergeCell ref="I40:J40"/>
    <mergeCell ref="I41:J41"/>
    <mergeCell ref="I42:J42"/>
    <mergeCell ref="I43:J43"/>
    <mergeCell ref="B44:E44"/>
    <mergeCell ref="F44:J44"/>
    <mergeCell ref="B45:E45"/>
    <mergeCell ref="F45:J45"/>
    <mergeCell ref="A46:C46"/>
    <mergeCell ref="D46:F46"/>
    <mergeCell ref="A58:C58"/>
    <mergeCell ref="D58:J58"/>
    <mergeCell ref="A59:G59"/>
    <mergeCell ref="A62:J62"/>
    <mergeCell ref="A63:J63"/>
    <mergeCell ref="A64:J64"/>
    <mergeCell ref="A65:J65"/>
    <mergeCell ref="A66:J66"/>
    <mergeCell ref="A67:J67"/>
    <mergeCell ref="A70:J70"/>
    <mergeCell ref="A73:B73"/>
    <mergeCell ref="C73:J73"/>
    <mergeCell ref="A74:B74"/>
    <mergeCell ref="C74:E74"/>
    <mergeCell ref="G74:J74"/>
    <mergeCell ref="I75:J75"/>
    <mergeCell ref="I76:J76"/>
    <mergeCell ref="I77:J77"/>
    <mergeCell ref="I78:J78"/>
    <mergeCell ref="I79:J79"/>
    <mergeCell ref="B80:E80"/>
    <mergeCell ref="F80:J80"/>
    <mergeCell ref="B81:E81"/>
    <mergeCell ref="F81:J81"/>
    <mergeCell ref="A82:C82"/>
    <mergeCell ref="D82:F82"/>
    <mergeCell ref="A92:C92"/>
    <mergeCell ref="D92:J92"/>
    <mergeCell ref="A93:G93"/>
    <mergeCell ref="A96:J96"/>
    <mergeCell ref="A97:J97"/>
    <mergeCell ref="A98:J98"/>
    <mergeCell ref="A99:J99"/>
    <mergeCell ref="A100:J100"/>
    <mergeCell ref="A101:J101"/>
    <mergeCell ref="A104:J104"/>
    <mergeCell ref="A107:B107"/>
    <mergeCell ref="C107:J107"/>
    <mergeCell ref="A108:B108"/>
    <mergeCell ref="C108:E108"/>
    <mergeCell ref="G108:J108"/>
    <mergeCell ref="I109:J109"/>
    <mergeCell ref="I110:J110"/>
    <mergeCell ref="I111:J111"/>
    <mergeCell ref="I112:J112"/>
    <mergeCell ref="I113:J113"/>
    <mergeCell ref="B114:E114"/>
    <mergeCell ref="F114:J114"/>
    <mergeCell ref="B115:E115"/>
    <mergeCell ref="F115:J115"/>
    <mergeCell ref="A116:C116"/>
    <mergeCell ref="D116:F116"/>
    <mergeCell ref="A123:C123"/>
    <mergeCell ref="D123:J123"/>
    <mergeCell ref="A124:G124"/>
    <mergeCell ref="A127:J127"/>
    <mergeCell ref="A128:J128"/>
    <mergeCell ref="A129:J129"/>
    <mergeCell ref="A130:J130"/>
    <mergeCell ref="A131:J131"/>
    <mergeCell ref="A132:J132"/>
    <mergeCell ref="A135:J135"/>
    <mergeCell ref="A138:B138"/>
    <mergeCell ref="C138:J138"/>
    <mergeCell ref="A139:B139"/>
    <mergeCell ref="C139:E139"/>
    <mergeCell ref="G139:J139"/>
    <mergeCell ref="I140:J140"/>
    <mergeCell ref="I141:J141"/>
    <mergeCell ref="I142:J142"/>
    <mergeCell ref="I143:J143"/>
    <mergeCell ref="I144:J144"/>
    <mergeCell ref="B145:E145"/>
    <mergeCell ref="F145:J145"/>
    <mergeCell ref="B146:E146"/>
    <mergeCell ref="F146:J146"/>
    <mergeCell ref="A147:C147"/>
    <mergeCell ref="D147:F147"/>
    <mergeCell ref="A155:C155"/>
    <mergeCell ref="D155:J155"/>
    <mergeCell ref="A156:G156"/>
    <mergeCell ref="A159:J159"/>
    <mergeCell ref="A160:J160"/>
    <mergeCell ref="A161:J161"/>
    <mergeCell ref="A162:J162"/>
    <mergeCell ref="A163:J163"/>
    <mergeCell ref="A164:J164"/>
    <mergeCell ref="A167:J167"/>
    <mergeCell ref="A170:B170"/>
    <mergeCell ref="C170:J170"/>
    <mergeCell ref="A171:B171"/>
    <mergeCell ref="C171:E171"/>
    <mergeCell ref="G171:J171"/>
    <mergeCell ref="I172:J172"/>
    <mergeCell ref="I173:J173"/>
    <mergeCell ref="I174:J174"/>
    <mergeCell ref="I175:J175"/>
    <mergeCell ref="I176:J176"/>
    <mergeCell ref="B177:E177"/>
    <mergeCell ref="F177:J177"/>
    <mergeCell ref="B178:E178"/>
    <mergeCell ref="F178:J178"/>
    <mergeCell ref="A179:C179"/>
    <mergeCell ref="D179:F179"/>
    <mergeCell ref="A187:C187"/>
    <mergeCell ref="D187:J187"/>
    <mergeCell ref="A188:G188"/>
    <mergeCell ref="A191:J191"/>
    <mergeCell ref="A192:J192"/>
    <mergeCell ref="A193:J193"/>
    <mergeCell ref="A194:J194"/>
    <mergeCell ref="A195:J195"/>
    <mergeCell ref="A196:J196"/>
    <mergeCell ref="A12:A13"/>
    <mergeCell ref="A16:A19"/>
    <mergeCell ref="A44:A45"/>
    <mergeCell ref="A48:A55"/>
    <mergeCell ref="A80:A81"/>
    <mergeCell ref="A84:A88"/>
    <mergeCell ref="A89:A90"/>
    <mergeCell ref="A114:A115"/>
    <mergeCell ref="A145:A146"/>
    <mergeCell ref="A149:A152"/>
    <mergeCell ref="A177:A178"/>
    <mergeCell ref="A181:A184"/>
    <mergeCell ref="B16:B17"/>
    <mergeCell ref="B18:B19"/>
    <mergeCell ref="B48:B51"/>
    <mergeCell ref="B52:B53"/>
    <mergeCell ref="B84:B86"/>
    <mergeCell ref="B89:B90"/>
    <mergeCell ref="B150:B151"/>
    <mergeCell ref="B181:B182"/>
    <mergeCell ref="G14:G15"/>
    <mergeCell ref="G46:G47"/>
    <mergeCell ref="G82:G83"/>
    <mergeCell ref="G116:G117"/>
    <mergeCell ref="G147:G148"/>
    <mergeCell ref="G179:G180"/>
    <mergeCell ref="H14:H15"/>
    <mergeCell ref="H46:H47"/>
    <mergeCell ref="H82:H83"/>
    <mergeCell ref="H116:H117"/>
    <mergeCell ref="H147:H148"/>
    <mergeCell ref="H179:H180"/>
    <mergeCell ref="I14:I15"/>
    <mergeCell ref="I46:I47"/>
    <mergeCell ref="I82:I83"/>
    <mergeCell ref="I116:I117"/>
    <mergeCell ref="I147:I148"/>
    <mergeCell ref="I179:I180"/>
    <mergeCell ref="J14:J15"/>
    <mergeCell ref="J46:J47"/>
    <mergeCell ref="J82:J83"/>
    <mergeCell ref="J116:J117"/>
    <mergeCell ref="J147:J148"/>
    <mergeCell ref="J179:J180"/>
    <mergeCell ref="A7:B11"/>
    <mergeCell ref="A39:B43"/>
    <mergeCell ref="A75:B79"/>
    <mergeCell ref="A109:B113"/>
    <mergeCell ref="A140:B144"/>
    <mergeCell ref="A172:B17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3"/>
  <sheetViews>
    <sheetView workbookViewId="0">
      <pane xSplit="4" ySplit="9" topLeftCell="E18" activePane="bottomRight" state="frozen"/>
      <selection/>
      <selection pane="topRight"/>
      <selection pane="bottomLeft"/>
      <selection pane="bottomRight" activeCell="H17" sqref="H17"/>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221" t="s">
        <v>123</v>
      </c>
    </row>
    <row r="2" ht="15.6" spans="12:12">
      <c r="L2" s="207" t="s">
        <v>124</v>
      </c>
    </row>
    <row r="3" ht="15.6" spans="1:12">
      <c r="A3" s="207" t="s">
        <v>2</v>
      </c>
      <c r="L3" s="207" t="s">
        <v>3</v>
      </c>
    </row>
    <row r="4" ht="19.5" customHeight="1" spans="1:12">
      <c r="A4" s="208" t="s">
        <v>6</v>
      </c>
      <c r="B4" s="208"/>
      <c r="C4" s="208"/>
      <c r="D4" s="208"/>
      <c r="E4" s="215" t="s">
        <v>102</v>
      </c>
      <c r="F4" s="215" t="s">
        <v>125</v>
      </c>
      <c r="G4" s="215" t="s">
        <v>126</v>
      </c>
      <c r="H4" s="215" t="s">
        <v>127</v>
      </c>
      <c r="I4" s="215"/>
      <c r="J4" s="215" t="s">
        <v>128</v>
      </c>
      <c r="K4" s="215" t="s">
        <v>129</v>
      </c>
      <c r="L4" s="215" t="s">
        <v>130</v>
      </c>
    </row>
    <row r="5" ht="19.5" customHeight="1" spans="1:12">
      <c r="A5" s="215" t="s">
        <v>131</v>
      </c>
      <c r="B5" s="215"/>
      <c r="C5" s="215"/>
      <c r="D5" s="208" t="s">
        <v>132</v>
      </c>
      <c r="E5" s="215"/>
      <c r="F5" s="215"/>
      <c r="G5" s="215"/>
      <c r="H5" s="215" t="s">
        <v>133</v>
      </c>
      <c r="I5" s="215" t="s">
        <v>134</v>
      </c>
      <c r="J5" s="215"/>
      <c r="K5" s="215"/>
      <c r="L5" s="215" t="s">
        <v>133</v>
      </c>
    </row>
    <row r="6" ht="19.5" customHeight="1" spans="1:12">
      <c r="A6" s="215"/>
      <c r="B6" s="215"/>
      <c r="C6" s="215"/>
      <c r="D6" s="208"/>
      <c r="E6" s="215"/>
      <c r="F6" s="215"/>
      <c r="G6" s="215"/>
      <c r="H6" s="215"/>
      <c r="I6" s="215"/>
      <c r="J6" s="215"/>
      <c r="K6" s="215"/>
      <c r="L6" s="215"/>
    </row>
    <row r="7" ht="19.5" customHeight="1" spans="1:12">
      <c r="A7" s="215"/>
      <c r="B7" s="215"/>
      <c r="C7" s="215"/>
      <c r="D7" s="208"/>
      <c r="E7" s="215"/>
      <c r="F7" s="215"/>
      <c r="G7" s="215"/>
      <c r="H7" s="215"/>
      <c r="I7" s="215"/>
      <c r="J7" s="215"/>
      <c r="K7" s="215"/>
      <c r="L7" s="215"/>
    </row>
    <row r="8" ht="19.5" customHeight="1" spans="1:12">
      <c r="A8" s="208" t="s">
        <v>135</v>
      </c>
      <c r="B8" s="208" t="s">
        <v>136</v>
      </c>
      <c r="C8" s="208" t="s">
        <v>137</v>
      </c>
      <c r="D8" s="208" t="s">
        <v>10</v>
      </c>
      <c r="E8" s="215" t="s">
        <v>11</v>
      </c>
      <c r="F8" s="215" t="s">
        <v>12</v>
      </c>
      <c r="G8" s="215" t="s">
        <v>21</v>
      </c>
      <c r="H8" s="215" t="s">
        <v>25</v>
      </c>
      <c r="I8" s="215" t="s">
        <v>29</v>
      </c>
      <c r="J8" s="215" t="s">
        <v>33</v>
      </c>
      <c r="K8" s="215" t="s">
        <v>37</v>
      </c>
      <c r="L8" s="215" t="s">
        <v>41</v>
      </c>
    </row>
    <row r="9" ht="19.5" customHeight="1" spans="1:12">
      <c r="A9" s="208"/>
      <c r="B9" s="208"/>
      <c r="C9" s="208"/>
      <c r="D9" s="208" t="s">
        <v>138</v>
      </c>
      <c r="E9" s="233">
        <v>1684.01</v>
      </c>
      <c r="F9" s="233">
        <v>1684.01</v>
      </c>
      <c r="G9" s="212"/>
      <c r="H9" s="212"/>
      <c r="I9" s="212"/>
      <c r="J9" s="212"/>
      <c r="K9" s="212"/>
      <c r="L9" s="212"/>
    </row>
    <row r="10" ht="19.5" customHeight="1" spans="1:12">
      <c r="A10" s="222" t="s">
        <v>139</v>
      </c>
      <c r="B10" s="222"/>
      <c r="C10" s="222"/>
      <c r="D10" s="222" t="s">
        <v>140</v>
      </c>
      <c r="E10" s="212">
        <v>947.28</v>
      </c>
      <c r="F10" s="212">
        <v>947.28</v>
      </c>
      <c r="G10" s="212"/>
      <c r="H10" s="212"/>
      <c r="I10" s="212"/>
      <c r="J10" s="212"/>
      <c r="K10" s="212"/>
      <c r="L10" s="212"/>
    </row>
    <row r="11" ht="19.5" customHeight="1" spans="1:12">
      <c r="A11" s="222" t="s">
        <v>141</v>
      </c>
      <c r="B11" s="222"/>
      <c r="C11" s="222"/>
      <c r="D11" s="222" t="s">
        <v>142</v>
      </c>
      <c r="E11" s="212">
        <v>7.79</v>
      </c>
      <c r="F11" s="212">
        <v>7.79</v>
      </c>
      <c r="G11" s="212"/>
      <c r="H11" s="212"/>
      <c r="I11" s="212"/>
      <c r="J11" s="212"/>
      <c r="K11" s="212"/>
      <c r="L11" s="212"/>
    </row>
    <row r="12" ht="19.5" customHeight="1" spans="1:12">
      <c r="A12" s="222" t="s">
        <v>143</v>
      </c>
      <c r="B12" s="222"/>
      <c r="C12" s="222"/>
      <c r="D12" s="222" t="s">
        <v>144</v>
      </c>
      <c r="E12" s="212">
        <v>7.79</v>
      </c>
      <c r="F12" s="212">
        <v>7.79</v>
      </c>
      <c r="G12" s="212"/>
      <c r="H12" s="212"/>
      <c r="I12" s="212"/>
      <c r="J12" s="212"/>
      <c r="K12" s="212"/>
      <c r="L12" s="212"/>
    </row>
    <row r="13" ht="19.5" customHeight="1" spans="1:12">
      <c r="A13" s="222" t="s">
        <v>145</v>
      </c>
      <c r="B13" s="222"/>
      <c r="C13" s="222"/>
      <c r="D13" s="222" t="s">
        <v>146</v>
      </c>
      <c r="E13" s="212">
        <v>934.44</v>
      </c>
      <c r="F13" s="212">
        <v>934.44</v>
      </c>
      <c r="G13" s="212"/>
      <c r="H13" s="212"/>
      <c r="I13" s="212"/>
      <c r="J13" s="212"/>
      <c r="K13" s="212"/>
      <c r="L13" s="212"/>
    </row>
    <row r="14" ht="19.5" customHeight="1" spans="1:12">
      <c r="A14" s="222" t="s">
        <v>147</v>
      </c>
      <c r="B14" s="222"/>
      <c r="C14" s="222"/>
      <c r="D14" s="222" t="s">
        <v>148</v>
      </c>
      <c r="E14" s="212">
        <v>695.19</v>
      </c>
      <c r="F14" s="212">
        <v>695.19</v>
      </c>
      <c r="G14" s="212"/>
      <c r="H14" s="212"/>
      <c r="I14" s="212"/>
      <c r="J14" s="212"/>
      <c r="K14" s="212"/>
      <c r="L14" s="212"/>
    </row>
    <row r="15" ht="19.5" customHeight="1" spans="1:12">
      <c r="A15" s="222" t="s">
        <v>149</v>
      </c>
      <c r="B15" s="222"/>
      <c r="C15" s="222"/>
      <c r="D15" s="222" t="s">
        <v>150</v>
      </c>
      <c r="E15" s="212">
        <v>48</v>
      </c>
      <c r="F15" s="212">
        <v>48</v>
      </c>
      <c r="G15" s="212"/>
      <c r="H15" s="212"/>
      <c r="I15" s="212"/>
      <c r="J15" s="212"/>
      <c r="K15" s="212"/>
      <c r="L15" s="212"/>
    </row>
    <row r="16" ht="19.5" customHeight="1" spans="1:12">
      <c r="A16" s="222" t="s">
        <v>151</v>
      </c>
      <c r="B16" s="222"/>
      <c r="C16" s="222"/>
      <c r="D16" s="222" t="s">
        <v>152</v>
      </c>
      <c r="E16" s="212">
        <v>19.94</v>
      </c>
      <c r="F16" s="212">
        <v>19.94</v>
      </c>
      <c r="G16" s="212"/>
      <c r="H16" s="212"/>
      <c r="I16" s="212"/>
      <c r="J16" s="212"/>
      <c r="K16" s="212"/>
      <c r="L16" s="212"/>
    </row>
    <row r="17" ht="19.5" customHeight="1" spans="1:12">
      <c r="A17" s="222" t="s">
        <v>153</v>
      </c>
      <c r="B17" s="222"/>
      <c r="C17" s="222"/>
      <c r="D17" s="222" t="s">
        <v>154</v>
      </c>
      <c r="E17" s="212">
        <v>171.31</v>
      </c>
      <c r="F17" s="212">
        <v>171.31</v>
      </c>
      <c r="G17" s="212"/>
      <c r="H17" s="212"/>
      <c r="I17" s="212"/>
      <c r="J17" s="212"/>
      <c r="K17" s="212"/>
      <c r="L17" s="212"/>
    </row>
    <row r="18" ht="19.5" customHeight="1" spans="1:12">
      <c r="A18" s="222" t="s">
        <v>155</v>
      </c>
      <c r="B18" s="222"/>
      <c r="C18" s="222"/>
      <c r="D18" s="222" t="s">
        <v>156</v>
      </c>
      <c r="E18" s="212">
        <v>5.05</v>
      </c>
      <c r="F18" s="212">
        <v>5.05</v>
      </c>
      <c r="G18" s="212"/>
      <c r="H18" s="212"/>
      <c r="I18" s="212"/>
      <c r="J18" s="212"/>
      <c r="K18" s="212"/>
      <c r="L18" s="212"/>
    </row>
    <row r="19" ht="19.5" customHeight="1" spans="1:12">
      <c r="A19" s="222" t="s">
        <v>157</v>
      </c>
      <c r="B19" s="222"/>
      <c r="C19" s="222"/>
      <c r="D19" s="222" t="s">
        <v>156</v>
      </c>
      <c r="E19" s="212">
        <v>5.05</v>
      </c>
      <c r="F19" s="212">
        <v>5.05</v>
      </c>
      <c r="G19" s="212"/>
      <c r="H19" s="212"/>
      <c r="I19" s="212"/>
      <c r="J19" s="212"/>
      <c r="K19" s="212"/>
      <c r="L19" s="212"/>
    </row>
    <row r="20" ht="19.5" customHeight="1" spans="1:12">
      <c r="A20" s="222" t="s">
        <v>158</v>
      </c>
      <c r="B20" s="222"/>
      <c r="C20" s="222"/>
      <c r="D20" s="222" t="s">
        <v>159</v>
      </c>
      <c r="E20" s="212">
        <v>530.78</v>
      </c>
      <c r="F20" s="212">
        <v>530.78</v>
      </c>
      <c r="G20" s="212"/>
      <c r="H20" s="212"/>
      <c r="I20" s="212"/>
      <c r="J20" s="212"/>
      <c r="K20" s="212"/>
      <c r="L20" s="212"/>
    </row>
    <row r="21" ht="19.5" customHeight="1" spans="1:12">
      <c r="A21" s="222" t="s">
        <v>160</v>
      </c>
      <c r="B21" s="222"/>
      <c r="C21" s="222"/>
      <c r="D21" s="222" t="s">
        <v>161</v>
      </c>
      <c r="E21" s="212">
        <v>384.09</v>
      </c>
      <c r="F21" s="212">
        <v>384.09</v>
      </c>
      <c r="G21" s="212"/>
      <c r="H21" s="212"/>
      <c r="I21" s="212"/>
      <c r="J21" s="212"/>
      <c r="K21" s="212"/>
      <c r="L21" s="212"/>
    </row>
    <row r="22" ht="19.5" customHeight="1" spans="1:12">
      <c r="A22" s="222" t="s">
        <v>162</v>
      </c>
      <c r="B22" s="222"/>
      <c r="C22" s="222"/>
      <c r="D22" s="222" t="s">
        <v>163</v>
      </c>
      <c r="E22" s="212">
        <v>264.46</v>
      </c>
      <c r="F22" s="212">
        <v>264.46</v>
      </c>
      <c r="G22" s="212"/>
      <c r="H22" s="212"/>
      <c r="I22" s="212"/>
      <c r="J22" s="212"/>
      <c r="K22" s="212"/>
      <c r="L22" s="212"/>
    </row>
    <row r="23" ht="19.5" customHeight="1" spans="1:12">
      <c r="A23" s="222" t="s">
        <v>164</v>
      </c>
      <c r="B23" s="222"/>
      <c r="C23" s="222"/>
      <c r="D23" s="222" t="s">
        <v>165</v>
      </c>
      <c r="E23" s="212">
        <v>0.93</v>
      </c>
      <c r="F23" s="212">
        <v>0.93</v>
      </c>
      <c r="G23" s="212"/>
      <c r="H23" s="212"/>
      <c r="I23" s="212"/>
      <c r="J23" s="212"/>
      <c r="K23" s="212"/>
      <c r="L23" s="212"/>
    </row>
    <row r="24" ht="19.5" customHeight="1" spans="1:12">
      <c r="A24" s="222" t="s">
        <v>166</v>
      </c>
      <c r="B24" s="222"/>
      <c r="C24" s="222"/>
      <c r="D24" s="222" t="s">
        <v>167</v>
      </c>
      <c r="E24" s="212">
        <v>96.23</v>
      </c>
      <c r="F24" s="212">
        <v>96.23</v>
      </c>
      <c r="G24" s="212"/>
      <c r="H24" s="212"/>
      <c r="I24" s="212"/>
      <c r="J24" s="212"/>
      <c r="K24" s="212"/>
      <c r="L24" s="212"/>
    </row>
    <row r="25" ht="19.5" customHeight="1" spans="1:12">
      <c r="A25" s="222" t="s">
        <v>168</v>
      </c>
      <c r="B25" s="222"/>
      <c r="C25" s="222"/>
      <c r="D25" s="222" t="s">
        <v>169</v>
      </c>
      <c r="E25" s="212">
        <v>14.71</v>
      </c>
      <c r="F25" s="212">
        <v>14.71</v>
      </c>
      <c r="G25" s="212"/>
      <c r="H25" s="212"/>
      <c r="I25" s="212"/>
      <c r="J25" s="212"/>
      <c r="K25" s="212"/>
      <c r="L25" s="212"/>
    </row>
    <row r="26" ht="19.5" customHeight="1" spans="1:12">
      <c r="A26" s="222" t="s">
        <v>170</v>
      </c>
      <c r="B26" s="222"/>
      <c r="C26" s="222"/>
      <c r="D26" s="222" t="s">
        <v>171</v>
      </c>
      <c r="E26" s="212">
        <v>7.75</v>
      </c>
      <c r="F26" s="212">
        <v>7.75</v>
      </c>
      <c r="G26" s="212"/>
      <c r="H26" s="212"/>
      <c r="I26" s="212"/>
      <c r="J26" s="212"/>
      <c r="K26" s="212"/>
      <c r="L26" s="212"/>
    </row>
    <row r="27" ht="19.5" customHeight="1" spans="1:12">
      <c r="A27" s="222" t="s">
        <v>172</v>
      </c>
      <c r="B27" s="222"/>
      <c r="C27" s="222"/>
      <c r="D27" s="222" t="s">
        <v>173</v>
      </c>
      <c r="E27" s="212">
        <v>9.35</v>
      </c>
      <c r="F27" s="212">
        <v>9.35</v>
      </c>
      <c r="G27" s="212"/>
      <c r="H27" s="212"/>
      <c r="I27" s="212"/>
      <c r="J27" s="212"/>
      <c r="K27" s="212"/>
      <c r="L27" s="212"/>
    </row>
    <row r="28" ht="19.5" customHeight="1" spans="1:12">
      <c r="A28" s="222" t="s">
        <v>174</v>
      </c>
      <c r="B28" s="222"/>
      <c r="C28" s="222"/>
      <c r="D28" s="222" t="s">
        <v>175</v>
      </c>
      <c r="E28" s="212">
        <v>9.35</v>
      </c>
      <c r="F28" s="212">
        <v>9.35</v>
      </c>
      <c r="G28" s="212"/>
      <c r="H28" s="212"/>
      <c r="I28" s="212"/>
      <c r="J28" s="212"/>
      <c r="K28" s="212"/>
      <c r="L28" s="212"/>
    </row>
    <row r="29" ht="19.5" customHeight="1" spans="1:12">
      <c r="A29" s="222" t="s">
        <v>176</v>
      </c>
      <c r="B29" s="222"/>
      <c r="C29" s="222"/>
      <c r="D29" s="222" t="s">
        <v>177</v>
      </c>
      <c r="E29" s="212">
        <v>137.35</v>
      </c>
      <c r="F29" s="212">
        <v>137.35</v>
      </c>
      <c r="G29" s="212"/>
      <c r="H29" s="212"/>
      <c r="I29" s="212"/>
      <c r="J29" s="212"/>
      <c r="K29" s="212"/>
      <c r="L29" s="212"/>
    </row>
    <row r="30" ht="19.5" customHeight="1" spans="1:12">
      <c r="A30" s="222" t="s">
        <v>178</v>
      </c>
      <c r="B30" s="222"/>
      <c r="C30" s="222"/>
      <c r="D30" s="222" t="s">
        <v>179</v>
      </c>
      <c r="E30" s="212">
        <v>137.35</v>
      </c>
      <c r="F30" s="212">
        <v>137.35</v>
      </c>
      <c r="G30" s="212"/>
      <c r="H30" s="212"/>
      <c r="I30" s="212"/>
      <c r="J30" s="212"/>
      <c r="K30" s="212"/>
      <c r="L30" s="212"/>
    </row>
    <row r="31" ht="19.5" customHeight="1" spans="1:12">
      <c r="A31" s="222" t="s">
        <v>180</v>
      </c>
      <c r="B31" s="222"/>
      <c r="C31" s="222"/>
      <c r="D31" s="222" t="s">
        <v>181</v>
      </c>
      <c r="E31" s="212">
        <v>115.07</v>
      </c>
      <c r="F31" s="212">
        <v>115.07</v>
      </c>
      <c r="G31" s="212"/>
      <c r="H31" s="212"/>
      <c r="I31" s="212"/>
      <c r="J31" s="212"/>
      <c r="K31" s="212"/>
      <c r="L31" s="212"/>
    </row>
    <row r="32" ht="19.5" customHeight="1" spans="1:12">
      <c r="A32" s="222" t="s">
        <v>182</v>
      </c>
      <c r="B32" s="222"/>
      <c r="C32" s="222"/>
      <c r="D32" s="222" t="s">
        <v>183</v>
      </c>
      <c r="E32" s="212">
        <v>115.07</v>
      </c>
      <c r="F32" s="212">
        <v>115.07</v>
      </c>
      <c r="G32" s="212"/>
      <c r="H32" s="212"/>
      <c r="I32" s="212"/>
      <c r="J32" s="212"/>
      <c r="K32" s="212"/>
      <c r="L32" s="212"/>
    </row>
    <row r="33" ht="19.5" customHeight="1" spans="1:12">
      <c r="A33" s="222" t="s">
        <v>184</v>
      </c>
      <c r="B33" s="222"/>
      <c r="C33" s="222"/>
      <c r="D33" s="222" t="s">
        <v>185</v>
      </c>
      <c r="E33" s="212">
        <v>59.6</v>
      </c>
      <c r="F33" s="212">
        <v>59.6</v>
      </c>
      <c r="G33" s="212"/>
      <c r="H33" s="212"/>
      <c r="I33" s="212"/>
      <c r="J33" s="212"/>
      <c r="K33" s="212"/>
      <c r="L33" s="212"/>
    </row>
    <row r="34" ht="19.5" customHeight="1" spans="1:12">
      <c r="A34" s="222" t="s">
        <v>186</v>
      </c>
      <c r="B34" s="222"/>
      <c r="C34" s="222"/>
      <c r="D34" s="222" t="s">
        <v>187</v>
      </c>
      <c r="E34" s="212">
        <v>2.36</v>
      </c>
      <c r="F34" s="212">
        <v>2.36</v>
      </c>
      <c r="G34" s="212"/>
      <c r="H34" s="212"/>
      <c r="I34" s="212"/>
      <c r="J34" s="212"/>
      <c r="K34" s="212"/>
      <c r="L34" s="212"/>
    </row>
    <row r="35" ht="19.5" customHeight="1" spans="1:12">
      <c r="A35" s="222" t="s">
        <v>188</v>
      </c>
      <c r="B35" s="222"/>
      <c r="C35" s="222"/>
      <c r="D35" s="222" t="s">
        <v>189</v>
      </c>
      <c r="E35" s="212">
        <v>51.98</v>
      </c>
      <c r="F35" s="212">
        <v>51.98</v>
      </c>
      <c r="G35" s="212"/>
      <c r="H35" s="212"/>
      <c r="I35" s="212"/>
      <c r="J35" s="212"/>
      <c r="K35" s="212"/>
      <c r="L35" s="212"/>
    </row>
    <row r="36" ht="19.5" customHeight="1" spans="1:12">
      <c r="A36" s="222" t="s">
        <v>190</v>
      </c>
      <c r="B36" s="222"/>
      <c r="C36" s="222"/>
      <c r="D36" s="222" t="s">
        <v>191</v>
      </c>
      <c r="E36" s="212">
        <v>1.13</v>
      </c>
      <c r="F36" s="212">
        <v>1.13</v>
      </c>
      <c r="G36" s="212"/>
      <c r="H36" s="212"/>
      <c r="I36" s="212"/>
      <c r="J36" s="212"/>
      <c r="K36" s="212"/>
      <c r="L36" s="212"/>
    </row>
    <row r="37" ht="19.5" customHeight="1" spans="1:12">
      <c r="A37" s="222" t="s">
        <v>192</v>
      </c>
      <c r="B37" s="222"/>
      <c r="C37" s="222"/>
      <c r="D37" s="222" t="s">
        <v>193</v>
      </c>
      <c r="E37" s="212">
        <v>14.33</v>
      </c>
      <c r="F37" s="212">
        <v>14.33</v>
      </c>
      <c r="G37" s="212"/>
      <c r="H37" s="212"/>
      <c r="I37" s="212"/>
      <c r="J37" s="212"/>
      <c r="K37" s="212"/>
      <c r="L37" s="212"/>
    </row>
    <row r="38" ht="19.5" customHeight="1" spans="1:12">
      <c r="A38" s="222" t="s">
        <v>194</v>
      </c>
      <c r="B38" s="222"/>
      <c r="C38" s="222"/>
      <c r="D38" s="222" t="s">
        <v>195</v>
      </c>
      <c r="E38" s="212">
        <v>14.33</v>
      </c>
      <c r="F38" s="212">
        <v>14.33</v>
      </c>
      <c r="G38" s="212"/>
      <c r="H38" s="212"/>
      <c r="I38" s="212"/>
      <c r="J38" s="212"/>
      <c r="K38" s="212"/>
      <c r="L38" s="212"/>
    </row>
    <row r="39" ht="19.5" customHeight="1" spans="1:12">
      <c r="A39" s="222" t="s">
        <v>196</v>
      </c>
      <c r="B39" s="222"/>
      <c r="C39" s="222"/>
      <c r="D39" s="222" t="s">
        <v>197</v>
      </c>
      <c r="E39" s="212">
        <v>14.33</v>
      </c>
      <c r="F39" s="212">
        <v>14.33</v>
      </c>
      <c r="G39" s="212"/>
      <c r="H39" s="212"/>
      <c r="I39" s="212"/>
      <c r="J39" s="212"/>
      <c r="K39" s="212"/>
      <c r="L39" s="212"/>
    </row>
    <row r="40" ht="19.5" customHeight="1" spans="1:12">
      <c r="A40" s="222" t="s">
        <v>198</v>
      </c>
      <c r="B40" s="222"/>
      <c r="C40" s="222"/>
      <c r="D40" s="222" t="s">
        <v>199</v>
      </c>
      <c r="E40" s="212">
        <v>76.55</v>
      </c>
      <c r="F40" s="212">
        <v>76.55</v>
      </c>
      <c r="G40" s="212"/>
      <c r="H40" s="212"/>
      <c r="I40" s="212"/>
      <c r="J40" s="212"/>
      <c r="K40" s="212"/>
      <c r="L40" s="212"/>
    </row>
    <row r="41" ht="19.5" customHeight="1" spans="1:12">
      <c r="A41" s="222" t="s">
        <v>200</v>
      </c>
      <c r="B41" s="222"/>
      <c r="C41" s="222"/>
      <c r="D41" s="222" t="s">
        <v>201</v>
      </c>
      <c r="E41" s="212">
        <v>76.55</v>
      </c>
      <c r="F41" s="212">
        <v>76.55</v>
      </c>
      <c r="G41" s="212"/>
      <c r="H41" s="212"/>
      <c r="I41" s="212"/>
      <c r="J41" s="212"/>
      <c r="K41" s="212"/>
      <c r="L41" s="212"/>
    </row>
    <row r="42" ht="19.5" customHeight="1" spans="1:12">
      <c r="A42" s="222" t="s">
        <v>202</v>
      </c>
      <c r="B42" s="222"/>
      <c r="C42" s="222"/>
      <c r="D42" s="222" t="s">
        <v>203</v>
      </c>
      <c r="E42" s="212">
        <v>76.55</v>
      </c>
      <c r="F42" s="212">
        <v>76.55</v>
      </c>
      <c r="G42" s="212"/>
      <c r="H42" s="212"/>
      <c r="I42" s="212"/>
      <c r="J42" s="212"/>
      <c r="K42" s="212"/>
      <c r="L42" s="212"/>
    </row>
    <row r="43" ht="19.5" customHeight="1" spans="1:12">
      <c r="A43" s="222" t="s">
        <v>204</v>
      </c>
      <c r="B43" s="222"/>
      <c r="C43" s="222"/>
      <c r="D43" s="222"/>
      <c r="E43" s="222"/>
      <c r="F43" s="222"/>
      <c r="G43" s="222"/>
      <c r="H43" s="222"/>
      <c r="I43" s="222"/>
      <c r="J43" s="222"/>
      <c r="K43" s="222"/>
      <c r="L43" s="222"/>
    </row>
  </sheetData>
  <mergeCells count="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9" topLeftCell="E32" activePane="bottomRight" state="frozen"/>
      <selection/>
      <selection pane="topRight"/>
      <selection pane="bottomLeft"/>
      <selection pane="bottomRight" activeCell="A20" sqref="$A20:$XFD20"/>
    </sheetView>
  </sheetViews>
  <sheetFormatPr defaultColWidth="9" defaultRowHeight="14.4"/>
  <cols>
    <col min="1" max="3" width="3.25" customWidth="1"/>
    <col min="4" max="4" width="32.75" customWidth="1"/>
    <col min="5" max="10" width="18.75" customWidth="1"/>
  </cols>
  <sheetData>
    <row r="1" ht="28.2" spans="6:6">
      <c r="F1" s="221" t="s">
        <v>205</v>
      </c>
    </row>
    <row r="2" ht="15.6" spans="10:10">
      <c r="J2" s="207" t="s">
        <v>206</v>
      </c>
    </row>
    <row r="3" ht="15.6" spans="1:10">
      <c r="A3" s="207" t="s">
        <v>2</v>
      </c>
      <c r="J3" s="207" t="s">
        <v>3</v>
      </c>
    </row>
    <row r="4" ht="19.5" customHeight="1" spans="1:10">
      <c r="A4" s="208" t="s">
        <v>6</v>
      </c>
      <c r="B4" s="208"/>
      <c r="C4" s="208"/>
      <c r="D4" s="208"/>
      <c r="E4" s="215" t="s">
        <v>104</v>
      </c>
      <c r="F4" s="215" t="s">
        <v>207</v>
      </c>
      <c r="G4" s="215" t="s">
        <v>208</v>
      </c>
      <c r="H4" s="215" t="s">
        <v>209</v>
      </c>
      <c r="I4" s="215" t="s">
        <v>210</v>
      </c>
      <c r="J4" s="215" t="s">
        <v>211</v>
      </c>
    </row>
    <row r="5" ht="19.5" customHeight="1" spans="1:10">
      <c r="A5" s="215" t="s">
        <v>131</v>
      </c>
      <c r="B5" s="215"/>
      <c r="C5" s="215"/>
      <c r="D5" s="208" t="s">
        <v>132</v>
      </c>
      <c r="E5" s="215"/>
      <c r="F5" s="215"/>
      <c r="G5" s="215"/>
      <c r="H5" s="215"/>
      <c r="I5" s="215"/>
      <c r="J5" s="215"/>
    </row>
    <row r="6" ht="19.5" customHeight="1" spans="1:10">
      <c r="A6" s="215"/>
      <c r="B6" s="215"/>
      <c r="C6" s="215"/>
      <c r="D6" s="208"/>
      <c r="E6" s="215"/>
      <c r="F6" s="215"/>
      <c r="G6" s="215"/>
      <c r="H6" s="215"/>
      <c r="I6" s="215"/>
      <c r="J6" s="215"/>
    </row>
    <row r="7" ht="19.5" customHeight="1" spans="1:10">
      <c r="A7" s="215"/>
      <c r="B7" s="215"/>
      <c r="C7" s="215"/>
      <c r="D7" s="208"/>
      <c r="E7" s="215"/>
      <c r="F7" s="215"/>
      <c r="G7" s="215"/>
      <c r="H7" s="215"/>
      <c r="I7" s="215"/>
      <c r="J7" s="215"/>
    </row>
    <row r="8" ht="19.5" customHeight="1" spans="1:10">
      <c r="A8" s="208" t="s">
        <v>135</v>
      </c>
      <c r="B8" s="208" t="s">
        <v>136</v>
      </c>
      <c r="C8" s="208" t="s">
        <v>137</v>
      </c>
      <c r="D8" s="208" t="s">
        <v>10</v>
      </c>
      <c r="E8" s="215" t="s">
        <v>11</v>
      </c>
      <c r="F8" s="215" t="s">
        <v>12</v>
      </c>
      <c r="G8" s="215" t="s">
        <v>21</v>
      </c>
      <c r="H8" s="215" t="s">
        <v>25</v>
      </c>
      <c r="I8" s="215" t="s">
        <v>29</v>
      </c>
      <c r="J8" s="215" t="s">
        <v>33</v>
      </c>
    </row>
    <row r="9" ht="19.5" customHeight="1" spans="1:10">
      <c r="A9" s="208"/>
      <c r="B9" s="208"/>
      <c r="C9" s="208"/>
      <c r="D9" s="208" t="s">
        <v>138</v>
      </c>
      <c r="E9" s="211">
        <v>1656.81</v>
      </c>
      <c r="F9" s="211">
        <v>1443.47</v>
      </c>
      <c r="G9" s="211">
        <v>213.34</v>
      </c>
      <c r="H9" s="212"/>
      <c r="I9" s="212"/>
      <c r="J9" s="212"/>
    </row>
    <row r="10" ht="19.5" customHeight="1" spans="1:10">
      <c r="A10" s="222" t="s">
        <v>139</v>
      </c>
      <c r="B10" s="222"/>
      <c r="C10" s="222"/>
      <c r="D10" s="222" t="s">
        <v>140</v>
      </c>
      <c r="E10" s="211">
        <v>966.35</v>
      </c>
      <c r="F10" s="211">
        <v>784.44</v>
      </c>
      <c r="G10" s="211">
        <v>181.91</v>
      </c>
      <c r="H10" s="212"/>
      <c r="I10" s="212"/>
      <c r="J10" s="212"/>
    </row>
    <row r="11" ht="19.5" customHeight="1" spans="1:10">
      <c r="A11" s="222" t="s">
        <v>141</v>
      </c>
      <c r="B11" s="222"/>
      <c r="C11" s="222"/>
      <c r="D11" s="222" t="s">
        <v>142</v>
      </c>
      <c r="E11" s="211">
        <v>7.79</v>
      </c>
      <c r="F11" s="211"/>
      <c r="G11" s="211">
        <v>7.79</v>
      </c>
      <c r="H11" s="212"/>
      <c r="I11" s="212"/>
      <c r="J11" s="212"/>
    </row>
    <row r="12" ht="19.5" customHeight="1" spans="1:10">
      <c r="A12" s="222" t="s">
        <v>143</v>
      </c>
      <c r="B12" s="222"/>
      <c r="C12" s="222"/>
      <c r="D12" s="222" t="s">
        <v>144</v>
      </c>
      <c r="E12" s="211">
        <v>7.79</v>
      </c>
      <c r="F12" s="211"/>
      <c r="G12" s="211">
        <v>7.79</v>
      </c>
      <c r="H12" s="212"/>
      <c r="I12" s="212"/>
      <c r="J12" s="212"/>
    </row>
    <row r="13" ht="19.5" customHeight="1" spans="1:10">
      <c r="A13" s="222" t="s">
        <v>145</v>
      </c>
      <c r="B13" s="222"/>
      <c r="C13" s="222"/>
      <c r="D13" s="222" t="s">
        <v>146</v>
      </c>
      <c r="E13" s="211">
        <v>953.51</v>
      </c>
      <c r="F13" s="211">
        <v>784.44</v>
      </c>
      <c r="G13" s="211">
        <v>169.07</v>
      </c>
      <c r="H13" s="212"/>
      <c r="I13" s="212"/>
      <c r="J13" s="212"/>
    </row>
    <row r="14" ht="19.5" customHeight="1" spans="1:10">
      <c r="A14" s="222" t="s">
        <v>147</v>
      </c>
      <c r="B14" s="222"/>
      <c r="C14" s="222"/>
      <c r="D14" s="222" t="s">
        <v>148</v>
      </c>
      <c r="E14" s="211">
        <v>714.26</v>
      </c>
      <c r="F14" s="211">
        <v>714.26</v>
      </c>
      <c r="G14" s="211"/>
      <c r="H14" s="212"/>
      <c r="I14" s="212"/>
      <c r="J14" s="212"/>
    </row>
    <row r="15" ht="19.5" customHeight="1" spans="1:10">
      <c r="A15" s="222" t="s">
        <v>149</v>
      </c>
      <c r="B15" s="222"/>
      <c r="C15" s="222"/>
      <c r="D15" s="222" t="s">
        <v>150</v>
      </c>
      <c r="E15" s="211">
        <v>48</v>
      </c>
      <c r="F15" s="211">
        <v>48</v>
      </c>
      <c r="G15" s="211"/>
      <c r="H15" s="212"/>
      <c r="I15" s="212"/>
      <c r="J15" s="212"/>
    </row>
    <row r="16" ht="19.5" customHeight="1" spans="1:10">
      <c r="A16" s="222" t="s">
        <v>151</v>
      </c>
      <c r="B16" s="222"/>
      <c r="C16" s="222"/>
      <c r="D16" s="222" t="s">
        <v>152</v>
      </c>
      <c r="E16" s="211">
        <v>19.94</v>
      </c>
      <c r="F16" s="211">
        <v>19.94</v>
      </c>
      <c r="G16" s="211"/>
      <c r="H16" s="212"/>
      <c r="I16" s="212"/>
      <c r="J16" s="212"/>
    </row>
    <row r="17" ht="19.5" customHeight="1" spans="1:10">
      <c r="A17" s="222" t="s">
        <v>153</v>
      </c>
      <c r="B17" s="222"/>
      <c r="C17" s="222"/>
      <c r="D17" s="222" t="s">
        <v>154</v>
      </c>
      <c r="E17" s="211">
        <v>171.31</v>
      </c>
      <c r="F17" s="211">
        <v>2.24</v>
      </c>
      <c r="G17" s="211">
        <v>169.07</v>
      </c>
      <c r="H17" s="212"/>
      <c r="I17" s="212"/>
      <c r="J17" s="212"/>
    </row>
    <row r="18" ht="19.5" customHeight="1" spans="1:10">
      <c r="A18" s="222" t="s">
        <v>155</v>
      </c>
      <c r="B18" s="222"/>
      <c r="C18" s="222"/>
      <c r="D18" s="222" t="s">
        <v>156</v>
      </c>
      <c r="E18" s="211">
        <v>5.05</v>
      </c>
      <c r="F18" s="211"/>
      <c r="G18" s="211">
        <v>5.05</v>
      </c>
      <c r="H18" s="212"/>
      <c r="I18" s="212"/>
      <c r="J18" s="212"/>
    </row>
    <row r="19" ht="19.5" customHeight="1" spans="1:10">
      <c r="A19" s="222" t="s">
        <v>157</v>
      </c>
      <c r="B19" s="222"/>
      <c r="C19" s="222"/>
      <c r="D19" s="222" t="s">
        <v>156</v>
      </c>
      <c r="E19" s="211">
        <v>5.05</v>
      </c>
      <c r="F19" s="211"/>
      <c r="G19" s="211">
        <v>5.05</v>
      </c>
      <c r="H19" s="212"/>
      <c r="I19" s="212"/>
      <c r="J19" s="212"/>
    </row>
    <row r="20" ht="19.5" customHeight="1" spans="1:10">
      <c r="A20" s="222" t="s">
        <v>158</v>
      </c>
      <c r="B20" s="222"/>
      <c r="C20" s="222"/>
      <c r="D20" s="222" t="s">
        <v>159</v>
      </c>
      <c r="E20" s="211">
        <v>512.71</v>
      </c>
      <c r="F20" s="211">
        <v>495.61</v>
      </c>
      <c r="G20" s="211">
        <v>17.1</v>
      </c>
      <c r="H20" s="212"/>
      <c r="I20" s="212"/>
      <c r="J20" s="212"/>
    </row>
    <row r="21" ht="19.5" customHeight="1" spans="1:10">
      <c r="A21" s="222" t="s">
        <v>160</v>
      </c>
      <c r="B21" s="222"/>
      <c r="C21" s="222"/>
      <c r="D21" s="222" t="s">
        <v>161</v>
      </c>
      <c r="E21" s="211">
        <v>366.01</v>
      </c>
      <c r="F21" s="211">
        <v>358.26</v>
      </c>
      <c r="G21" s="211">
        <v>7.75</v>
      </c>
      <c r="H21" s="212"/>
      <c r="I21" s="212"/>
      <c r="J21" s="212"/>
    </row>
    <row r="22" ht="19.5" customHeight="1" spans="1:10">
      <c r="A22" s="222" t="s">
        <v>162</v>
      </c>
      <c r="B22" s="222"/>
      <c r="C22" s="222"/>
      <c r="D22" s="222" t="s">
        <v>163</v>
      </c>
      <c r="E22" s="211">
        <v>264.46</v>
      </c>
      <c r="F22" s="211">
        <v>264.46</v>
      </c>
      <c r="G22" s="211"/>
      <c r="H22" s="212"/>
      <c r="I22" s="212"/>
      <c r="J22" s="212"/>
    </row>
    <row r="23" ht="19.5" customHeight="1" spans="1:10">
      <c r="A23" s="222" t="s">
        <v>164</v>
      </c>
      <c r="B23" s="222"/>
      <c r="C23" s="222"/>
      <c r="D23" s="222" t="s">
        <v>165</v>
      </c>
      <c r="E23" s="211">
        <v>0.93</v>
      </c>
      <c r="F23" s="211">
        <v>0.93</v>
      </c>
      <c r="G23" s="211"/>
      <c r="H23" s="212"/>
      <c r="I23" s="212"/>
      <c r="J23" s="212"/>
    </row>
    <row r="24" ht="19.5" customHeight="1" spans="1:10">
      <c r="A24" s="222" t="s">
        <v>166</v>
      </c>
      <c r="B24" s="222"/>
      <c r="C24" s="222"/>
      <c r="D24" s="222" t="s">
        <v>167</v>
      </c>
      <c r="E24" s="211">
        <v>85.34</v>
      </c>
      <c r="F24" s="211">
        <v>85.34</v>
      </c>
      <c r="G24" s="211"/>
      <c r="H24" s="212"/>
      <c r="I24" s="212"/>
      <c r="J24" s="212"/>
    </row>
    <row r="25" ht="19.5" customHeight="1" spans="1:10">
      <c r="A25" s="222" t="s">
        <v>168</v>
      </c>
      <c r="B25" s="222"/>
      <c r="C25" s="222"/>
      <c r="D25" s="222" t="s">
        <v>169</v>
      </c>
      <c r="E25" s="211">
        <v>7.53</v>
      </c>
      <c r="F25" s="211">
        <v>7.53</v>
      </c>
      <c r="G25" s="211"/>
      <c r="H25" s="212"/>
      <c r="I25" s="212"/>
      <c r="J25" s="212"/>
    </row>
    <row r="26" ht="19.5" customHeight="1" spans="1:10">
      <c r="A26" s="222" t="s">
        <v>170</v>
      </c>
      <c r="B26" s="222"/>
      <c r="C26" s="222"/>
      <c r="D26" s="222" t="s">
        <v>171</v>
      </c>
      <c r="E26" s="211">
        <v>7.75</v>
      </c>
      <c r="F26" s="211"/>
      <c r="G26" s="211">
        <v>7.75</v>
      </c>
      <c r="H26" s="212"/>
      <c r="I26" s="212"/>
      <c r="J26" s="212"/>
    </row>
    <row r="27" ht="19.5" customHeight="1" spans="1:10">
      <c r="A27" s="222" t="s">
        <v>172</v>
      </c>
      <c r="B27" s="222"/>
      <c r="C27" s="222"/>
      <c r="D27" s="222" t="s">
        <v>173</v>
      </c>
      <c r="E27" s="211">
        <v>9.35</v>
      </c>
      <c r="F27" s="211"/>
      <c r="G27" s="211">
        <v>9.35</v>
      </c>
      <c r="H27" s="212"/>
      <c r="I27" s="212"/>
      <c r="J27" s="212"/>
    </row>
    <row r="28" ht="19.5" customHeight="1" spans="1:10">
      <c r="A28" s="222" t="s">
        <v>174</v>
      </c>
      <c r="B28" s="222"/>
      <c r="C28" s="222"/>
      <c r="D28" s="222" t="s">
        <v>175</v>
      </c>
      <c r="E28" s="211">
        <v>9.35</v>
      </c>
      <c r="F28" s="211"/>
      <c r="G28" s="211">
        <v>9.35</v>
      </c>
      <c r="H28" s="212"/>
      <c r="I28" s="212"/>
      <c r="J28" s="212"/>
    </row>
    <row r="29" ht="19.5" customHeight="1" spans="1:10">
      <c r="A29" s="222" t="s">
        <v>176</v>
      </c>
      <c r="B29" s="222"/>
      <c r="C29" s="222"/>
      <c r="D29" s="222" t="s">
        <v>177</v>
      </c>
      <c r="E29" s="211">
        <v>137.35</v>
      </c>
      <c r="F29" s="211">
        <v>137.35</v>
      </c>
      <c r="G29" s="211"/>
      <c r="H29" s="212"/>
      <c r="I29" s="212"/>
      <c r="J29" s="212"/>
    </row>
    <row r="30" ht="19.5" customHeight="1" spans="1:10">
      <c r="A30" s="222" t="s">
        <v>178</v>
      </c>
      <c r="B30" s="222"/>
      <c r="C30" s="222"/>
      <c r="D30" s="222" t="s">
        <v>179</v>
      </c>
      <c r="E30" s="211">
        <v>137.35</v>
      </c>
      <c r="F30" s="211">
        <v>137.35</v>
      </c>
      <c r="G30" s="211"/>
      <c r="H30" s="212"/>
      <c r="I30" s="212"/>
      <c r="J30" s="212"/>
    </row>
    <row r="31" ht="19.5" customHeight="1" spans="1:10">
      <c r="A31" s="222" t="s">
        <v>180</v>
      </c>
      <c r="B31" s="222"/>
      <c r="C31" s="222"/>
      <c r="D31" s="222" t="s">
        <v>181</v>
      </c>
      <c r="E31" s="211">
        <v>93.02</v>
      </c>
      <c r="F31" s="211">
        <v>93.02</v>
      </c>
      <c r="G31" s="211"/>
      <c r="H31" s="212"/>
      <c r="I31" s="212"/>
      <c r="J31" s="212"/>
    </row>
    <row r="32" ht="19.5" customHeight="1" spans="1:10">
      <c r="A32" s="222" t="s">
        <v>182</v>
      </c>
      <c r="B32" s="222"/>
      <c r="C32" s="222"/>
      <c r="D32" s="222" t="s">
        <v>183</v>
      </c>
      <c r="E32" s="211">
        <v>93.02</v>
      </c>
      <c r="F32" s="211">
        <v>93.02</v>
      </c>
      <c r="G32" s="211"/>
      <c r="H32" s="212"/>
      <c r="I32" s="212"/>
      <c r="J32" s="212"/>
    </row>
    <row r="33" ht="19.5" customHeight="1" spans="1:10">
      <c r="A33" s="222" t="s">
        <v>184</v>
      </c>
      <c r="B33" s="222"/>
      <c r="C33" s="222"/>
      <c r="D33" s="222" t="s">
        <v>185</v>
      </c>
      <c r="E33" s="211">
        <v>45.74</v>
      </c>
      <c r="F33" s="211">
        <v>45.74</v>
      </c>
      <c r="G33" s="211"/>
      <c r="H33" s="212"/>
      <c r="I33" s="212"/>
      <c r="J33" s="212"/>
    </row>
    <row r="34" ht="19.5" customHeight="1" spans="1:10">
      <c r="A34" s="222" t="s">
        <v>186</v>
      </c>
      <c r="B34" s="222"/>
      <c r="C34" s="222"/>
      <c r="D34" s="222" t="s">
        <v>187</v>
      </c>
      <c r="E34" s="211">
        <v>0.7</v>
      </c>
      <c r="F34" s="211">
        <v>0.7</v>
      </c>
      <c r="G34" s="211"/>
      <c r="H34" s="212"/>
      <c r="I34" s="212"/>
      <c r="J34" s="212"/>
    </row>
    <row r="35" ht="19.5" customHeight="1" spans="1:10">
      <c r="A35" s="222" t="s">
        <v>188</v>
      </c>
      <c r="B35" s="222"/>
      <c r="C35" s="222"/>
      <c r="D35" s="222" t="s">
        <v>189</v>
      </c>
      <c r="E35" s="211">
        <v>45.74</v>
      </c>
      <c r="F35" s="211">
        <v>45.74</v>
      </c>
      <c r="G35" s="211"/>
      <c r="H35" s="212"/>
      <c r="I35" s="212"/>
      <c r="J35" s="212"/>
    </row>
    <row r="36" ht="19.5" customHeight="1" spans="1:10">
      <c r="A36" s="222" t="s">
        <v>190</v>
      </c>
      <c r="B36" s="222"/>
      <c r="C36" s="222"/>
      <c r="D36" s="222" t="s">
        <v>191</v>
      </c>
      <c r="E36" s="211">
        <v>0.84</v>
      </c>
      <c r="F36" s="211">
        <v>0.84</v>
      </c>
      <c r="G36" s="211"/>
      <c r="H36" s="212"/>
      <c r="I36" s="212"/>
      <c r="J36" s="212"/>
    </row>
    <row r="37" ht="19.5" customHeight="1" spans="1:10">
      <c r="A37" s="222" t="s">
        <v>192</v>
      </c>
      <c r="B37" s="222"/>
      <c r="C37" s="222"/>
      <c r="D37" s="222" t="s">
        <v>193</v>
      </c>
      <c r="E37" s="211">
        <v>14.33</v>
      </c>
      <c r="F37" s="211"/>
      <c r="G37" s="211">
        <v>14.33</v>
      </c>
      <c r="H37" s="212"/>
      <c r="I37" s="212"/>
      <c r="J37" s="212"/>
    </row>
    <row r="38" ht="19.5" customHeight="1" spans="1:10">
      <c r="A38" s="222" t="s">
        <v>194</v>
      </c>
      <c r="B38" s="222"/>
      <c r="C38" s="222"/>
      <c r="D38" s="222" t="s">
        <v>195</v>
      </c>
      <c r="E38" s="211">
        <v>14.33</v>
      </c>
      <c r="F38" s="211"/>
      <c r="G38" s="211">
        <v>14.33</v>
      </c>
      <c r="H38" s="212"/>
      <c r="I38" s="212"/>
      <c r="J38" s="212"/>
    </row>
    <row r="39" ht="19.5" customHeight="1" spans="1:10">
      <c r="A39" s="222" t="s">
        <v>196</v>
      </c>
      <c r="B39" s="222"/>
      <c r="C39" s="222"/>
      <c r="D39" s="222" t="s">
        <v>197</v>
      </c>
      <c r="E39" s="211">
        <v>14.33</v>
      </c>
      <c r="F39" s="211"/>
      <c r="G39" s="211">
        <v>14.33</v>
      </c>
      <c r="H39" s="212"/>
      <c r="I39" s="212"/>
      <c r="J39" s="212"/>
    </row>
    <row r="40" ht="19.5" customHeight="1" spans="1:10">
      <c r="A40" s="222" t="s">
        <v>198</v>
      </c>
      <c r="B40" s="222"/>
      <c r="C40" s="222"/>
      <c r="D40" s="222" t="s">
        <v>199</v>
      </c>
      <c r="E40" s="211">
        <v>70.4</v>
      </c>
      <c r="F40" s="211">
        <v>70.4</v>
      </c>
      <c r="G40" s="211"/>
      <c r="H40" s="212"/>
      <c r="I40" s="212"/>
      <c r="J40" s="212"/>
    </row>
    <row r="41" ht="19.5" customHeight="1" spans="1:10">
      <c r="A41" s="222" t="s">
        <v>200</v>
      </c>
      <c r="B41" s="222"/>
      <c r="C41" s="222"/>
      <c r="D41" s="222" t="s">
        <v>201</v>
      </c>
      <c r="E41" s="211">
        <v>70.4</v>
      </c>
      <c r="F41" s="211">
        <v>70.4</v>
      </c>
      <c r="G41" s="211"/>
      <c r="H41" s="212"/>
      <c r="I41" s="212"/>
      <c r="J41" s="212"/>
    </row>
    <row r="42" ht="19.5" customHeight="1" spans="1:10">
      <c r="A42" s="222" t="s">
        <v>202</v>
      </c>
      <c r="B42" s="222"/>
      <c r="C42" s="222"/>
      <c r="D42" s="222" t="s">
        <v>203</v>
      </c>
      <c r="E42" s="211">
        <v>70.4</v>
      </c>
      <c r="F42" s="211">
        <v>70.4</v>
      </c>
      <c r="G42" s="211"/>
      <c r="H42" s="212"/>
      <c r="I42" s="212"/>
      <c r="J42" s="212"/>
    </row>
    <row r="43" ht="19.5" customHeight="1" spans="1:10">
      <c r="A43" s="222" t="s">
        <v>212</v>
      </c>
      <c r="B43" s="222"/>
      <c r="C43" s="222"/>
      <c r="D43" s="222"/>
      <c r="E43" s="222"/>
      <c r="F43" s="222"/>
      <c r="G43" s="222"/>
      <c r="H43" s="222"/>
      <c r="I43" s="222"/>
      <c r="J43" s="222"/>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I29" sqref="I29"/>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221" t="s">
        <v>213</v>
      </c>
    </row>
    <row r="2" ht="15.6" spans="9:9">
      <c r="I2" s="207" t="s">
        <v>214</v>
      </c>
    </row>
    <row r="3" ht="15.6" spans="1:9">
      <c r="A3" s="207" t="s">
        <v>2</v>
      </c>
      <c r="I3" s="207" t="s">
        <v>3</v>
      </c>
    </row>
    <row r="4" ht="19.5" customHeight="1" spans="1:9">
      <c r="A4" s="208" t="s">
        <v>215</v>
      </c>
      <c r="B4" s="208"/>
      <c r="C4" s="208"/>
      <c r="D4" s="208" t="s">
        <v>216</v>
      </c>
      <c r="E4" s="208"/>
      <c r="F4" s="208"/>
      <c r="G4" s="208"/>
      <c r="H4" s="208"/>
      <c r="I4" s="208"/>
    </row>
    <row r="5" ht="19.5" customHeight="1" spans="1:9">
      <c r="A5" s="215" t="s">
        <v>217</v>
      </c>
      <c r="B5" s="215" t="s">
        <v>7</v>
      </c>
      <c r="C5" s="215" t="s">
        <v>218</v>
      </c>
      <c r="D5" s="215" t="s">
        <v>219</v>
      </c>
      <c r="E5" s="215" t="s">
        <v>7</v>
      </c>
      <c r="F5" s="208" t="s">
        <v>138</v>
      </c>
      <c r="G5" s="215" t="s">
        <v>220</v>
      </c>
      <c r="H5" s="215" t="s">
        <v>221</v>
      </c>
      <c r="I5" s="215" t="s">
        <v>222</v>
      </c>
    </row>
    <row r="6" ht="19.5" customHeight="1" spans="1:9">
      <c r="A6" s="215"/>
      <c r="B6" s="215"/>
      <c r="C6" s="215"/>
      <c r="D6" s="215"/>
      <c r="E6" s="215"/>
      <c r="F6" s="208" t="s">
        <v>133</v>
      </c>
      <c r="G6" s="215" t="s">
        <v>220</v>
      </c>
      <c r="H6" s="215"/>
      <c r="I6" s="215"/>
    </row>
    <row r="7" ht="19.5" customHeight="1" spans="1:9">
      <c r="A7" s="208" t="s">
        <v>223</v>
      </c>
      <c r="B7" s="208"/>
      <c r="C7" s="208" t="s">
        <v>11</v>
      </c>
      <c r="D7" s="208" t="s">
        <v>223</v>
      </c>
      <c r="E7" s="208"/>
      <c r="F7" s="208" t="s">
        <v>12</v>
      </c>
      <c r="G7" s="208" t="s">
        <v>21</v>
      </c>
      <c r="H7" s="208" t="s">
        <v>25</v>
      </c>
      <c r="I7" s="208" t="s">
        <v>29</v>
      </c>
    </row>
    <row r="8" ht="19.5" customHeight="1" spans="1:9">
      <c r="A8" s="209" t="s">
        <v>224</v>
      </c>
      <c r="B8" s="208" t="s">
        <v>11</v>
      </c>
      <c r="C8" s="212">
        <v>1684.01</v>
      </c>
      <c r="D8" s="209" t="s">
        <v>14</v>
      </c>
      <c r="E8" s="208" t="s">
        <v>23</v>
      </c>
      <c r="F8" s="212">
        <v>966.35</v>
      </c>
      <c r="G8" s="212" t="s">
        <v>16</v>
      </c>
      <c r="H8" s="212"/>
      <c r="I8" s="212"/>
    </row>
    <row r="9" ht="19.5" customHeight="1" spans="1:9">
      <c r="A9" s="209" t="s">
        <v>225</v>
      </c>
      <c r="B9" s="208" t="s">
        <v>12</v>
      </c>
      <c r="C9" s="212"/>
      <c r="D9" s="209" t="s">
        <v>18</v>
      </c>
      <c r="E9" s="208" t="s">
        <v>27</v>
      </c>
      <c r="F9" s="212"/>
      <c r="G9" s="212"/>
      <c r="H9" s="212"/>
      <c r="I9" s="212"/>
    </row>
    <row r="10" ht="19.5" customHeight="1" spans="1:9">
      <c r="A10" s="209" t="s">
        <v>226</v>
      </c>
      <c r="B10" s="208" t="s">
        <v>21</v>
      </c>
      <c r="C10" s="212"/>
      <c r="D10" s="209" t="s">
        <v>22</v>
      </c>
      <c r="E10" s="208" t="s">
        <v>31</v>
      </c>
      <c r="F10" s="212"/>
      <c r="G10" s="212"/>
      <c r="H10" s="212"/>
      <c r="I10" s="212"/>
    </row>
    <row r="11" ht="19.5" customHeight="1" spans="1:9">
      <c r="A11" s="209"/>
      <c r="B11" s="208" t="s">
        <v>25</v>
      </c>
      <c r="C11" s="212"/>
      <c r="D11" s="209" t="s">
        <v>26</v>
      </c>
      <c r="E11" s="208" t="s">
        <v>35</v>
      </c>
      <c r="F11" s="212"/>
      <c r="G11" s="212"/>
      <c r="H11" s="212"/>
      <c r="I11" s="212"/>
    </row>
    <row r="12" ht="19.5" customHeight="1" spans="1:9">
      <c r="A12" s="209"/>
      <c r="B12" s="208" t="s">
        <v>29</v>
      </c>
      <c r="C12" s="212"/>
      <c r="D12" s="209" t="s">
        <v>30</v>
      </c>
      <c r="E12" s="208" t="s">
        <v>39</v>
      </c>
      <c r="F12" s="212"/>
      <c r="G12" s="212"/>
      <c r="H12" s="212"/>
      <c r="I12" s="212"/>
    </row>
    <row r="13" ht="19.5" customHeight="1" spans="1:9">
      <c r="A13" s="209"/>
      <c r="B13" s="208" t="s">
        <v>33</v>
      </c>
      <c r="C13" s="212"/>
      <c r="D13" s="209" t="s">
        <v>34</v>
      </c>
      <c r="E13" s="208" t="s">
        <v>43</v>
      </c>
      <c r="F13" s="212"/>
      <c r="G13" s="212"/>
      <c r="H13" s="212"/>
      <c r="I13" s="212"/>
    </row>
    <row r="14" ht="19.5" customHeight="1" spans="1:9">
      <c r="A14" s="209"/>
      <c r="B14" s="208" t="s">
        <v>37</v>
      </c>
      <c r="C14" s="212"/>
      <c r="D14" s="209" t="s">
        <v>38</v>
      </c>
      <c r="E14" s="208" t="s">
        <v>47</v>
      </c>
      <c r="F14" s="212"/>
      <c r="G14" s="212"/>
      <c r="H14" s="212"/>
      <c r="I14" s="212"/>
    </row>
    <row r="15" ht="19.5" customHeight="1" spans="1:9">
      <c r="A15" s="209"/>
      <c r="B15" s="208" t="s">
        <v>41</v>
      </c>
      <c r="C15" s="212"/>
      <c r="D15" s="209" t="s">
        <v>42</v>
      </c>
      <c r="E15" s="208" t="s">
        <v>51</v>
      </c>
      <c r="F15" s="212">
        <v>512.71</v>
      </c>
      <c r="G15" s="212" t="s">
        <v>44</v>
      </c>
      <c r="H15" s="212"/>
      <c r="I15" s="212"/>
    </row>
    <row r="16" ht="19.5" customHeight="1" spans="1:9">
      <c r="A16" s="209"/>
      <c r="B16" s="208" t="s">
        <v>45</v>
      </c>
      <c r="C16" s="212"/>
      <c r="D16" s="209" t="s">
        <v>46</v>
      </c>
      <c r="E16" s="208" t="s">
        <v>54</v>
      </c>
      <c r="F16" s="212">
        <v>93.02</v>
      </c>
      <c r="G16" s="212" t="s">
        <v>48</v>
      </c>
      <c r="H16" s="212"/>
      <c r="I16" s="212"/>
    </row>
    <row r="17" ht="19.5" customHeight="1" spans="1:9">
      <c r="A17" s="209"/>
      <c r="B17" s="208" t="s">
        <v>49</v>
      </c>
      <c r="C17" s="212"/>
      <c r="D17" s="209" t="s">
        <v>50</v>
      </c>
      <c r="E17" s="208" t="s">
        <v>57</v>
      </c>
      <c r="F17" s="212"/>
      <c r="G17" s="212"/>
      <c r="H17" s="212"/>
      <c r="I17" s="212"/>
    </row>
    <row r="18" ht="19.5" customHeight="1" spans="1:9">
      <c r="A18" s="209"/>
      <c r="B18" s="208" t="s">
        <v>52</v>
      </c>
      <c r="C18" s="212"/>
      <c r="D18" s="209" t="s">
        <v>53</v>
      </c>
      <c r="E18" s="208" t="s">
        <v>61</v>
      </c>
      <c r="F18" s="212"/>
      <c r="G18" s="212"/>
      <c r="H18" s="212"/>
      <c r="I18" s="212"/>
    </row>
    <row r="19" ht="19.5" customHeight="1" spans="1:9">
      <c r="A19" s="209"/>
      <c r="B19" s="208" t="s">
        <v>55</v>
      </c>
      <c r="C19" s="212"/>
      <c r="D19" s="209" t="s">
        <v>56</v>
      </c>
      <c r="E19" s="208" t="s">
        <v>64</v>
      </c>
      <c r="F19" s="212">
        <v>14.33</v>
      </c>
      <c r="G19" s="212" t="s">
        <v>58</v>
      </c>
      <c r="H19" s="212"/>
      <c r="I19" s="212"/>
    </row>
    <row r="20" ht="19.5" customHeight="1" spans="1:9">
      <c r="A20" s="209"/>
      <c r="B20" s="208" t="s">
        <v>59</v>
      </c>
      <c r="C20" s="212"/>
      <c r="D20" s="209" t="s">
        <v>60</v>
      </c>
      <c r="E20" s="208" t="s">
        <v>67</v>
      </c>
      <c r="F20" s="212"/>
      <c r="G20" s="212"/>
      <c r="H20" s="212"/>
      <c r="I20" s="212"/>
    </row>
    <row r="21" ht="19.5" customHeight="1" spans="1:9">
      <c r="A21" s="209"/>
      <c r="B21" s="208" t="s">
        <v>62</v>
      </c>
      <c r="C21" s="212"/>
      <c r="D21" s="209" t="s">
        <v>63</v>
      </c>
      <c r="E21" s="208" t="s">
        <v>70</v>
      </c>
      <c r="F21" s="212"/>
      <c r="G21" s="212"/>
      <c r="H21" s="212"/>
      <c r="I21" s="212"/>
    </row>
    <row r="22" ht="19.5" customHeight="1" spans="1:9">
      <c r="A22" s="209"/>
      <c r="B22" s="208" t="s">
        <v>65</v>
      </c>
      <c r="C22" s="212"/>
      <c r="D22" s="209" t="s">
        <v>66</v>
      </c>
      <c r="E22" s="208" t="s">
        <v>73</v>
      </c>
      <c r="F22" s="212"/>
      <c r="G22" s="212"/>
      <c r="H22" s="212"/>
      <c r="I22" s="212"/>
    </row>
    <row r="23" ht="19.5" customHeight="1" spans="1:9">
      <c r="A23" s="209"/>
      <c r="B23" s="208" t="s">
        <v>68</v>
      </c>
      <c r="C23" s="212"/>
      <c r="D23" s="209" t="s">
        <v>69</v>
      </c>
      <c r="E23" s="208" t="s">
        <v>76</v>
      </c>
      <c r="F23" s="212"/>
      <c r="G23" s="212"/>
      <c r="H23" s="212"/>
      <c r="I23" s="212"/>
    </row>
    <row r="24" ht="19.5" customHeight="1" spans="1:9">
      <c r="A24" s="209"/>
      <c r="B24" s="208" t="s">
        <v>71</v>
      </c>
      <c r="C24" s="212"/>
      <c r="D24" s="209" t="s">
        <v>72</v>
      </c>
      <c r="E24" s="208" t="s">
        <v>79</v>
      </c>
      <c r="F24" s="212"/>
      <c r="G24" s="212"/>
      <c r="H24" s="212"/>
      <c r="I24" s="212"/>
    </row>
    <row r="25" ht="19.5" customHeight="1" spans="1:9">
      <c r="A25" s="209"/>
      <c r="B25" s="208" t="s">
        <v>74</v>
      </c>
      <c r="C25" s="212"/>
      <c r="D25" s="209" t="s">
        <v>75</v>
      </c>
      <c r="E25" s="208" t="s">
        <v>83</v>
      </c>
      <c r="F25" s="212"/>
      <c r="G25" s="212"/>
      <c r="H25" s="212"/>
      <c r="I25" s="212"/>
    </row>
    <row r="26" ht="19.5" customHeight="1" spans="1:9">
      <c r="A26" s="209"/>
      <c r="B26" s="208" t="s">
        <v>77</v>
      </c>
      <c r="C26" s="212"/>
      <c r="D26" s="209" t="s">
        <v>78</v>
      </c>
      <c r="E26" s="208" t="s">
        <v>86</v>
      </c>
      <c r="F26" s="211">
        <v>70.4</v>
      </c>
      <c r="G26" s="212" t="s">
        <v>80</v>
      </c>
      <c r="H26" s="212"/>
      <c r="I26" s="212"/>
    </row>
    <row r="27" ht="19.5" customHeight="1" spans="1:9">
      <c r="A27" s="209"/>
      <c r="B27" s="208" t="s">
        <v>81</v>
      </c>
      <c r="C27" s="212"/>
      <c r="D27" s="209" t="s">
        <v>82</v>
      </c>
      <c r="E27" s="208" t="s">
        <v>89</v>
      </c>
      <c r="F27" s="212"/>
      <c r="G27" s="212"/>
      <c r="H27" s="212"/>
      <c r="I27" s="212"/>
    </row>
    <row r="28" ht="19.5" customHeight="1" spans="1:9">
      <c r="A28" s="209"/>
      <c r="B28" s="208" t="s">
        <v>84</v>
      </c>
      <c r="C28" s="212"/>
      <c r="D28" s="209" t="s">
        <v>85</v>
      </c>
      <c r="E28" s="208" t="s">
        <v>92</v>
      </c>
      <c r="F28" s="212"/>
      <c r="G28" s="212"/>
      <c r="H28" s="212"/>
      <c r="I28" s="212"/>
    </row>
    <row r="29" ht="19.5" customHeight="1" spans="1:9">
      <c r="A29" s="209"/>
      <c r="B29" s="208" t="s">
        <v>87</v>
      </c>
      <c r="C29" s="212"/>
      <c r="D29" s="209" t="s">
        <v>88</v>
      </c>
      <c r="E29" s="208" t="s">
        <v>95</v>
      </c>
      <c r="F29" s="212"/>
      <c r="G29" s="212"/>
      <c r="H29" s="212"/>
      <c r="I29" s="212"/>
    </row>
    <row r="30" ht="19.5" customHeight="1" spans="1:9">
      <c r="A30" s="209"/>
      <c r="B30" s="208" t="s">
        <v>90</v>
      </c>
      <c r="C30" s="212"/>
      <c r="D30" s="209" t="s">
        <v>91</v>
      </c>
      <c r="E30" s="208" t="s">
        <v>98</v>
      </c>
      <c r="F30" s="212"/>
      <c r="G30" s="212"/>
      <c r="H30" s="212"/>
      <c r="I30" s="212"/>
    </row>
    <row r="31" ht="19.5" customHeight="1" spans="1:9">
      <c r="A31" s="209"/>
      <c r="B31" s="208" t="s">
        <v>93</v>
      </c>
      <c r="C31" s="212"/>
      <c r="D31" s="209" t="s">
        <v>94</v>
      </c>
      <c r="E31" s="208" t="s">
        <v>101</v>
      </c>
      <c r="F31" s="212"/>
      <c r="G31" s="212"/>
      <c r="H31" s="212"/>
      <c r="I31" s="212"/>
    </row>
    <row r="32" ht="19.5" customHeight="1" spans="1:9">
      <c r="A32" s="209"/>
      <c r="B32" s="208" t="s">
        <v>96</v>
      </c>
      <c r="C32" s="212"/>
      <c r="D32" s="209" t="s">
        <v>97</v>
      </c>
      <c r="E32" s="208" t="s">
        <v>105</v>
      </c>
      <c r="F32" s="212"/>
      <c r="G32" s="212"/>
      <c r="H32" s="212"/>
      <c r="I32" s="212"/>
    </row>
    <row r="33" ht="19.5" customHeight="1" spans="1:9">
      <c r="A33" s="209"/>
      <c r="B33" s="208" t="s">
        <v>99</v>
      </c>
      <c r="C33" s="212"/>
      <c r="D33" s="209" t="s">
        <v>100</v>
      </c>
      <c r="E33" s="208" t="s">
        <v>110</v>
      </c>
      <c r="F33" s="212"/>
      <c r="G33" s="212"/>
      <c r="H33" s="212"/>
      <c r="I33" s="212"/>
    </row>
    <row r="34" ht="19.5" customHeight="1" spans="1:9">
      <c r="A34" s="208" t="s">
        <v>102</v>
      </c>
      <c r="B34" s="208" t="s">
        <v>103</v>
      </c>
      <c r="C34" s="212">
        <v>1684.01</v>
      </c>
      <c r="D34" s="208" t="s">
        <v>104</v>
      </c>
      <c r="E34" s="208" t="s">
        <v>115</v>
      </c>
      <c r="F34" s="212" t="s">
        <v>106</v>
      </c>
      <c r="G34" s="212" t="s">
        <v>106</v>
      </c>
      <c r="H34" s="212"/>
      <c r="I34" s="212"/>
    </row>
    <row r="35" ht="19.5" customHeight="1" spans="1:9">
      <c r="A35" s="209" t="s">
        <v>227</v>
      </c>
      <c r="B35" s="208" t="s">
        <v>108</v>
      </c>
      <c r="C35" s="212" t="s">
        <v>113</v>
      </c>
      <c r="D35" s="209" t="s">
        <v>228</v>
      </c>
      <c r="E35" s="208" t="s">
        <v>119</v>
      </c>
      <c r="F35" s="212" t="s">
        <v>116</v>
      </c>
      <c r="G35" s="212" t="s">
        <v>116</v>
      </c>
      <c r="H35" s="212"/>
      <c r="I35" s="212"/>
    </row>
    <row r="36" ht="19.5" customHeight="1" spans="1:9">
      <c r="A36" s="209" t="s">
        <v>224</v>
      </c>
      <c r="B36" s="208" t="s">
        <v>112</v>
      </c>
      <c r="C36" s="212" t="s">
        <v>113</v>
      </c>
      <c r="D36" s="209"/>
      <c r="E36" s="208" t="s">
        <v>229</v>
      </c>
      <c r="F36" s="212"/>
      <c r="G36" s="212"/>
      <c r="H36" s="212"/>
      <c r="I36" s="212"/>
    </row>
    <row r="37" ht="19.5" customHeight="1" spans="1:9">
      <c r="A37" s="209" t="s">
        <v>225</v>
      </c>
      <c r="B37" s="208" t="s">
        <v>118</v>
      </c>
      <c r="C37" s="212"/>
      <c r="D37" s="208"/>
      <c r="E37" s="208" t="s">
        <v>230</v>
      </c>
      <c r="F37" s="212"/>
      <c r="G37" s="212"/>
      <c r="H37" s="212"/>
      <c r="I37" s="212"/>
    </row>
    <row r="38" ht="19.5" customHeight="1" spans="1:9">
      <c r="A38" s="209" t="s">
        <v>226</v>
      </c>
      <c r="B38" s="208" t="s">
        <v>15</v>
      </c>
      <c r="C38" s="212"/>
      <c r="D38" s="209"/>
      <c r="E38" s="208" t="s">
        <v>231</v>
      </c>
      <c r="F38" s="212"/>
      <c r="G38" s="212"/>
      <c r="H38" s="212"/>
      <c r="I38" s="212"/>
    </row>
    <row r="39" ht="19.5" customHeight="1" spans="1:9">
      <c r="A39" s="208" t="s">
        <v>117</v>
      </c>
      <c r="B39" s="208" t="s">
        <v>19</v>
      </c>
      <c r="C39" s="233">
        <v>1703.08</v>
      </c>
      <c r="D39" s="208" t="s">
        <v>117</v>
      </c>
      <c r="E39" s="208" t="s">
        <v>232</v>
      </c>
      <c r="F39" s="212" t="s">
        <v>120</v>
      </c>
      <c r="G39" s="212" t="s">
        <v>120</v>
      </c>
      <c r="H39" s="212"/>
      <c r="I39" s="212"/>
    </row>
    <row r="40" ht="19.5" customHeight="1" spans="1:9">
      <c r="A40" s="222" t="s">
        <v>233</v>
      </c>
      <c r="B40" s="222"/>
      <c r="C40" s="222"/>
      <c r="D40" s="222"/>
      <c r="E40" s="222"/>
      <c r="F40" s="222"/>
      <c r="G40" s="222"/>
      <c r="H40" s="222"/>
      <c r="I40" s="22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0"/>
  <sheetViews>
    <sheetView tabSelected="1" workbookViewId="0">
      <pane xSplit="4" ySplit="9" topLeftCell="F38" activePane="bottomRight" state="frozen"/>
      <selection/>
      <selection pane="topRight"/>
      <selection pane="bottomLeft"/>
      <selection pane="bottomRight" activeCell="P9" sqref="P9"/>
    </sheetView>
  </sheetViews>
  <sheetFormatPr defaultColWidth="9" defaultRowHeight="14.4"/>
  <cols>
    <col min="1" max="3" width="2.75" style="225" customWidth="1"/>
    <col min="4" max="4" width="26.25" style="225" customWidth="1"/>
    <col min="5" max="8" width="14" style="225" customWidth="1"/>
    <col min="9" max="10" width="15" style="225" customWidth="1"/>
    <col min="11" max="11" width="14" style="225" customWidth="1"/>
    <col min="12" max="13" width="15" style="225" customWidth="1"/>
    <col min="14" max="17" width="14" style="225" customWidth="1"/>
    <col min="18" max="18" width="15" style="225" customWidth="1"/>
    <col min="19" max="20" width="14" style="225" customWidth="1"/>
    <col min="21" max="16384" width="9" style="225"/>
  </cols>
  <sheetData>
    <row r="1" ht="28.2" spans="11:11">
      <c r="K1" s="231" t="s">
        <v>234</v>
      </c>
    </row>
    <row r="2" ht="15.6" spans="20:20">
      <c r="T2" s="226" t="s">
        <v>235</v>
      </c>
    </row>
    <row r="3" ht="15.6" spans="1:20">
      <c r="A3" s="226" t="s">
        <v>2</v>
      </c>
      <c r="T3" s="226" t="s">
        <v>3</v>
      </c>
    </row>
    <row r="4" ht="19.5" customHeight="1" spans="1:20">
      <c r="A4" s="227" t="s">
        <v>6</v>
      </c>
      <c r="B4" s="227"/>
      <c r="C4" s="227"/>
      <c r="D4" s="227"/>
      <c r="E4" s="227" t="s">
        <v>236</v>
      </c>
      <c r="F4" s="227"/>
      <c r="G4" s="227"/>
      <c r="H4" s="227" t="s">
        <v>237</v>
      </c>
      <c r="I4" s="227"/>
      <c r="J4" s="227"/>
      <c r="K4" s="227" t="s">
        <v>238</v>
      </c>
      <c r="L4" s="227"/>
      <c r="M4" s="227"/>
      <c r="N4" s="227"/>
      <c r="O4" s="227"/>
      <c r="P4" s="227" t="s">
        <v>114</v>
      </c>
      <c r="Q4" s="227"/>
      <c r="R4" s="227"/>
      <c r="S4" s="227"/>
      <c r="T4" s="227"/>
    </row>
    <row r="5" ht="19.5" customHeight="1" spans="1:20">
      <c r="A5" s="227" t="s">
        <v>131</v>
      </c>
      <c r="B5" s="227"/>
      <c r="C5" s="227"/>
      <c r="D5" s="227" t="s">
        <v>132</v>
      </c>
      <c r="E5" s="227" t="s">
        <v>138</v>
      </c>
      <c r="F5" s="227" t="s">
        <v>239</v>
      </c>
      <c r="G5" s="227" t="s">
        <v>240</v>
      </c>
      <c r="H5" s="227" t="s">
        <v>138</v>
      </c>
      <c r="I5" s="227" t="s">
        <v>207</v>
      </c>
      <c r="J5" s="227" t="s">
        <v>208</v>
      </c>
      <c r="K5" s="227" t="s">
        <v>138</v>
      </c>
      <c r="L5" s="227" t="s">
        <v>207</v>
      </c>
      <c r="M5" s="227"/>
      <c r="N5" s="227" t="s">
        <v>207</v>
      </c>
      <c r="O5" s="227" t="s">
        <v>208</v>
      </c>
      <c r="P5" s="227" t="s">
        <v>138</v>
      </c>
      <c r="Q5" s="227" t="s">
        <v>239</v>
      </c>
      <c r="R5" s="227" t="s">
        <v>240</v>
      </c>
      <c r="S5" s="227" t="s">
        <v>240</v>
      </c>
      <c r="T5" s="227"/>
    </row>
    <row r="6" ht="19.5" customHeight="1" spans="1:20">
      <c r="A6" s="227"/>
      <c r="B6" s="227"/>
      <c r="C6" s="227"/>
      <c r="D6" s="227"/>
      <c r="E6" s="227"/>
      <c r="F6" s="227"/>
      <c r="G6" s="227" t="s">
        <v>133</v>
      </c>
      <c r="H6" s="227"/>
      <c r="I6" s="227" t="s">
        <v>241</v>
      </c>
      <c r="J6" s="227" t="s">
        <v>133</v>
      </c>
      <c r="K6" s="227"/>
      <c r="L6" s="227" t="s">
        <v>133</v>
      </c>
      <c r="M6" s="227" t="s">
        <v>242</v>
      </c>
      <c r="N6" s="227" t="s">
        <v>241</v>
      </c>
      <c r="O6" s="227" t="s">
        <v>133</v>
      </c>
      <c r="P6" s="227"/>
      <c r="Q6" s="227"/>
      <c r="R6" s="227" t="s">
        <v>133</v>
      </c>
      <c r="S6" s="227" t="s">
        <v>243</v>
      </c>
      <c r="T6" s="227" t="s">
        <v>244</v>
      </c>
    </row>
    <row r="7" ht="19.5" customHeight="1" spans="1:20">
      <c r="A7" s="227"/>
      <c r="B7" s="227"/>
      <c r="C7" s="227"/>
      <c r="D7" s="227"/>
      <c r="E7" s="227"/>
      <c r="F7" s="227"/>
      <c r="G7" s="227"/>
      <c r="H7" s="227"/>
      <c r="I7" s="227"/>
      <c r="J7" s="227"/>
      <c r="K7" s="227"/>
      <c r="L7" s="227"/>
      <c r="M7" s="227"/>
      <c r="N7" s="227"/>
      <c r="O7" s="227"/>
      <c r="P7" s="227"/>
      <c r="Q7" s="227"/>
      <c r="R7" s="227"/>
      <c r="S7" s="227"/>
      <c r="T7" s="227"/>
    </row>
    <row r="8" ht="19.5" customHeight="1" spans="1:20">
      <c r="A8" s="227" t="s">
        <v>135</v>
      </c>
      <c r="B8" s="227" t="s">
        <v>136</v>
      </c>
      <c r="C8" s="227" t="s">
        <v>137</v>
      </c>
      <c r="D8" s="227" t="s">
        <v>10</v>
      </c>
      <c r="E8" s="228" t="s">
        <v>11</v>
      </c>
      <c r="F8" s="228" t="s">
        <v>12</v>
      </c>
      <c r="G8" s="228" t="s">
        <v>21</v>
      </c>
      <c r="H8" s="228" t="s">
        <v>25</v>
      </c>
      <c r="I8" s="228" t="s">
        <v>29</v>
      </c>
      <c r="J8" s="228" t="s">
        <v>33</v>
      </c>
      <c r="K8" s="228" t="s">
        <v>37</v>
      </c>
      <c r="L8" s="228" t="s">
        <v>41</v>
      </c>
      <c r="M8" s="228" t="s">
        <v>45</v>
      </c>
      <c r="N8" s="228" t="s">
        <v>49</v>
      </c>
      <c r="O8" s="228" t="s">
        <v>52</v>
      </c>
      <c r="P8" s="228" t="s">
        <v>55</v>
      </c>
      <c r="Q8" s="228" t="s">
        <v>59</v>
      </c>
      <c r="R8" s="228" t="s">
        <v>62</v>
      </c>
      <c r="S8" s="228" t="s">
        <v>65</v>
      </c>
      <c r="T8" s="228" t="s">
        <v>68</v>
      </c>
    </row>
    <row r="9" ht="19.5" customHeight="1" spans="1:20">
      <c r="A9" s="227"/>
      <c r="B9" s="227"/>
      <c r="C9" s="227"/>
      <c r="D9" s="227" t="s">
        <v>138</v>
      </c>
      <c r="E9" s="229">
        <v>19.07</v>
      </c>
      <c r="F9" s="229">
        <v>19.07</v>
      </c>
      <c r="G9" s="229">
        <v>0</v>
      </c>
      <c r="H9" s="229">
        <v>1684.01</v>
      </c>
      <c r="I9" s="229">
        <v>1470.67</v>
      </c>
      <c r="J9" s="229">
        <v>213.34</v>
      </c>
      <c r="K9" s="229">
        <v>1656.81</v>
      </c>
      <c r="L9" s="232">
        <v>1443.47</v>
      </c>
      <c r="M9" s="232">
        <v>1368.99</v>
      </c>
      <c r="N9" s="232">
        <v>74.48</v>
      </c>
      <c r="O9" s="229">
        <v>213.34</v>
      </c>
      <c r="P9" s="229">
        <f>E9+H9-K9</f>
        <v>46.27</v>
      </c>
      <c r="Q9" s="229">
        <f>P9</f>
        <v>46.27</v>
      </c>
      <c r="R9" s="229"/>
      <c r="S9" s="229"/>
      <c r="T9" s="229"/>
    </row>
    <row r="10" ht="19.5" customHeight="1" spans="1:20">
      <c r="A10" s="230" t="s">
        <v>139</v>
      </c>
      <c r="B10" s="230"/>
      <c r="C10" s="230"/>
      <c r="D10" s="230" t="s">
        <v>140</v>
      </c>
      <c r="E10" s="229">
        <v>19.07</v>
      </c>
      <c r="F10" s="229">
        <v>19.07</v>
      </c>
      <c r="G10" s="229">
        <v>0</v>
      </c>
      <c r="H10" s="229">
        <v>947.28</v>
      </c>
      <c r="I10" s="229">
        <v>765.37</v>
      </c>
      <c r="J10" s="229">
        <v>181.91</v>
      </c>
      <c r="K10" s="229">
        <v>966.35</v>
      </c>
      <c r="L10" s="229">
        <v>784.44</v>
      </c>
      <c r="M10" s="229">
        <v>712.56</v>
      </c>
      <c r="N10" s="229">
        <v>71.88</v>
      </c>
      <c r="O10" s="229">
        <v>181.91</v>
      </c>
      <c r="P10" s="229">
        <f t="shared" ref="P10:P49" si="0">E10+H10-K10</f>
        <v>0</v>
      </c>
      <c r="Q10" s="229">
        <f t="shared" ref="Q10:Q49" si="1">P10</f>
        <v>0</v>
      </c>
      <c r="R10" s="229"/>
      <c r="S10" s="229"/>
      <c r="T10" s="229"/>
    </row>
    <row r="11" ht="19.5" customHeight="1" spans="1:20">
      <c r="A11" s="230" t="s">
        <v>245</v>
      </c>
      <c r="B11" s="230"/>
      <c r="C11" s="230"/>
      <c r="D11" s="230" t="s">
        <v>246</v>
      </c>
      <c r="E11" s="229">
        <v>0</v>
      </c>
      <c r="F11" s="229">
        <v>0</v>
      </c>
      <c r="G11" s="229">
        <v>0</v>
      </c>
      <c r="H11" s="229"/>
      <c r="I11" s="229"/>
      <c r="J11" s="229"/>
      <c r="K11" s="229"/>
      <c r="L11" s="229"/>
      <c r="M11" s="229"/>
      <c r="N11" s="229"/>
      <c r="O11" s="229"/>
      <c r="P11" s="229">
        <f t="shared" si="0"/>
        <v>0</v>
      </c>
      <c r="Q11" s="229">
        <f t="shared" si="1"/>
        <v>0</v>
      </c>
      <c r="R11" s="229"/>
      <c r="S11" s="229"/>
      <c r="T11" s="229"/>
    </row>
    <row r="12" ht="19.5" customHeight="1" spans="1:20">
      <c r="A12" s="230" t="s">
        <v>247</v>
      </c>
      <c r="B12" s="230"/>
      <c r="C12" s="230"/>
      <c r="D12" s="230" t="s">
        <v>248</v>
      </c>
      <c r="E12" s="229">
        <v>0</v>
      </c>
      <c r="F12" s="229">
        <v>0</v>
      </c>
      <c r="G12" s="229">
        <v>0</v>
      </c>
      <c r="H12" s="229"/>
      <c r="I12" s="229"/>
      <c r="J12" s="229"/>
      <c r="K12" s="229"/>
      <c r="L12" s="229"/>
      <c r="M12" s="229"/>
      <c r="N12" s="229"/>
      <c r="O12" s="229"/>
      <c r="P12" s="229">
        <f t="shared" si="0"/>
        <v>0</v>
      </c>
      <c r="Q12" s="229">
        <f t="shared" si="1"/>
        <v>0</v>
      </c>
      <c r="R12" s="229"/>
      <c r="S12" s="229"/>
      <c r="T12" s="229"/>
    </row>
    <row r="13" ht="19.5" customHeight="1" spans="1:20">
      <c r="A13" s="230" t="s">
        <v>249</v>
      </c>
      <c r="B13" s="230"/>
      <c r="C13" s="230"/>
      <c r="D13" s="230" t="s">
        <v>250</v>
      </c>
      <c r="E13" s="229">
        <v>0</v>
      </c>
      <c r="F13" s="229">
        <v>0</v>
      </c>
      <c r="G13" s="229">
        <v>0</v>
      </c>
      <c r="H13" s="229"/>
      <c r="I13" s="229"/>
      <c r="J13" s="229"/>
      <c r="K13" s="229"/>
      <c r="L13" s="229"/>
      <c r="M13" s="229"/>
      <c r="N13" s="229"/>
      <c r="O13" s="229"/>
      <c r="P13" s="229">
        <f t="shared" si="0"/>
        <v>0</v>
      </c>
      <c r="Q13" s="229">
        <f t="shared" si="1"/>
        <v>0</v>
      </c>
      <c r="R13" s="229"/>
      <c r="S13" s="229"/>
      <c r="T13" s="229"/>
    </row>
    <row r="14" ht="19.5" customHeight="1" spans="1:20">
      <c r="A14" s="230" t="s">
        <v>251</v>
      </c>
      <c r="B14" s="230"/>
      <c r="C14" s="230"/>
      <c r="D14" s="230" t="s">
        <v>252</v>
      </c>
      <c r="E14" s="229">
        <v>0</v>
      </c>
      <c r="F14" s="229">
        <v>0</v>
      </c>
      <c r="G14" s="229">
        <v>0</v>
      </c>
      <c r="H14" s="229"/>
      <c r="I14" s="229"/>
      <c r="J14" s="229"/>
      <c r="K14" s="229"/>
      <c r="L14" s="229"/>
      <c r="M14" s="229"/>
      <c r="N14" s="229"/>
      <c r="O14" s="229"/>
      <c r="P14" s="229">
        <f t="shared" si="0"/>
        <v>0</v>
      </c>
      <c r="Q14" s="229">
        <f t="shared" si="1"/>
        <v>0</v>
      </c>
      <c r="R14" s="229"/>
      <c r="S14" s="229"/>
      <c r="T14" s="229"/>
    </row>
    <row r="15" ht="19.5" customHeight="1" spans="1:20">
      <c r="A15" s="230" t="s">
        <v>141</v>
      </c>
      <c r="B15" s="230"/>
      <c r="C15" s="230"/>
      <c r="D15" s="230" t="s">
        <v>142</v>
      </c>
      <c r="E15" s="229">
        <v>0</v>
      </c>
      <c r="F15" s="229">
        <v>0</v>
      </c>
      <c r="G15" s="229">
        <v>0</v>
      </c>
      <c r="H15" s="229">
        <v>7.79</v>
      </c>
      <c r="I15" s="229"/>
      <c r="J15" s="229">
        <v>7.79</v>
      </c>
      <c r="K15" s="229">
        <v>7.79</v>
      </c>
      <c r="L15" s="229"/>
      <c r="M15" s="229"/>
      <c r="N15" s="229"/>
      <c r="O15" s="229">
        <v>7.79</v>
      </c>
      <c r="P15" s="229">
        <f t="shared" si="0"/>
        <v>0</v>
      </c>
      <c r="Q15" s="229">
        <f t="shared" si="1"/>
        <v>0</v>
      </c>
      <c r="R15" s="229"/>
      <c r="S15" s="229"/>
      <c r="T15" s="229"/>
    </row>
    <row r="16" ht="19.5" customHeight="1" spans="1:20">
      <c r="A16" s="230" t="s">
        <v>143</v>
      </c>
      <c r="B16" s="230"/>
      <c r="C16" s="230"/>
      <c r="D16" s="230" t="s">
        <v>144</v>
      </c>
      <c r="E16" s="229">
        <v>0</v>
      </c>
      <c r="F16" s="229">
        <v>0</v>
      </c>
      <c r="G16" s="229">
        <v>0</v>
      </c>
      <c r="H16" s="229">
        <v>7.79</v>
      </c>
      <c r="I16" s="229"/>
      <c r="J16" s="229">
        <v>7.79</v>
      </c>
      <c r="K16" s="229">
        <v>7.79</v>
      </c>
      <c r="L16" s="229"/>
      <c r="M16" s="229"/>
      <c r="N16" s="229"/>
      <c r="O16" s="229">
        <v>7.79</v>
      </c>
      <c r="P16" s="229">
        <f t="shared" si="0"/>
        <v>0</v>
      </c>
      <c r="Q16" s="229">
        <f t="shared" si="1"/>
        <v>0</v>
      </c>
      <c r="R16" s="229"/>
      <c r="S16" s="229"/>
      <c r="T16" s="229"/>
    </row>
    <row r="17" ht="19.5" customHeight="1" spans="1:20">
      <c r="A17" s="230" t="s">
        <v>145</v>
      </c>
      <c r="B17" s="230"/>
      <c r="C17" s="230"/>
      <c r="D17" s="230" t="s">
        <v>146</v>
      </c>
      <c r="E17" s="229">
        <v>19.07</v>
      </c>
      <c r="F17" s="229">
        <v>19.07</v>
      </c>
      <c r="G17" s="229">
        <v>0</v>
      </c>
      <c r="H17" s="229">
        <v>934.44</v>
      </c>
      <c r="I17" s="229">
        <v>765.37</v>
      </c>
      <c r="J17" s="229">
        <v>169.07</v>
      </c>
      <c r="K17" s="229">
        <v>953.51</v>
      </c>
      <c r="L17" s="229">
        <v>784.44</v>
      </c>
      <c r="M17" s="229">
        <v>712.56</v>
      </c>
      <c r="N17" s="229">
        <v>71.88</v>
      </c>
      <c r="O17" s="229">
        <v>169.07</v>
      </c>
      <c r="P17" s="229">
        <f t="shared" si="0"/>
        <v>0</v>
      </c>
      <c r="Q17" s="229">
        <f t="shared" si="1"/>
        <v>0</v>
      </c>
      <c r="R17" s="229"/>
      <c r="S17" s="229"/>
      <c r="T17" s="229"/>
    </row>
    <row r="18" ht="19.5" customHeight="1" spans="1:20">
      <c r="A18" s="230" t="s">
        <v>147</v>
      </c>
      <c r="B18" s="230"/>
      <c r="C18" s="230"/>
      <c r="D18" s="230" t="s">
        <v>148</v>
      </c>
      <c r="E18" s="229">
        <v>19.07</v>
      </c>
      <c r="F18" s="229">
        <v>19.07</v>
      </c>
      <c r="G18" s="229">
        <v>0</v>
      </c>
      <c r="H18" s="229">
        <v>695.19</v>
      </c>
      <c r="I18" s="229">
        <v>695.19</v>
      </c>
      <c r="J18" s="229"/>
      <c r="K18" s="229">
        <v>714.26</v>
      </c>
      <c r="L18" s="229">
        <v>714.26</v>
      </c>
      <c r="M18" s="229">
        <v>644.91</v>
      </c>
      <c r="N18" s="229">
        <v>69.34</v>
      </c>
      <c r="O18" s="229"/>
      <c r="P18" s="229">
        <f t="shared" si="0"/>
        <v>0</v>
      </c>
      <c r="Q18" s="229">
        <f t="shared" si="1"/>
        <v>0</v>
      </c>
      <c r="R18" s="229"/>
      <c r="S18" s="229"/>
      <c r="T18" s="229"/>
    </row>
    <row r="19" ht="19.5" customHeight="1" spans="1:20">
      <c r="A19" s="230" t="s">
        <v>149</v>
      </c>
      <c r="B19" s="230"/>
      <c r="C19" s="230"/>
      <c r="D19" s="230" t="s">
        <v>150</v>
      </c>
      <c r="E19" s="229">
        <v>0</v>
      </c>
      <c r="F19" s="229">
        <v>0</v>
      </c>
      <c r="G19" s="229">
        <v>0</v>
      </c>
      <c r="H19" s="229">
        <v>48</v>
      </c>
      <c r="I19" s="229">
        <v>48</v>
      </c>
      <c r="J19" s="229"/>
      <c r="K19" s="229">
        <v>48</v>
      </c>
      <c r="L19" s="229">
        <v>48</v>
      </c>
      <c r="M19" s="229">
        <v>48</v>
      </c>
      <c r="N19" s="229">
        <v>0</v>
      </c>
      <c r="O19" s="229"/>
      <c r="P19" s="229">
        <f t="shared" si="0"/>
        <v>0</v>
      </c>
      <c r="Q19" s="229">
        <f t="shared" si="1"/>
        <v>0</v>
      </c>
      <c r="R19" s="229"/>
      <c r="S19" s="229"/>
      <c r="T19" s="229"/>
    </row>
    <row r="20" ht="19.5" customHeight="1" spans="1:20">
      <c r="A20" s="230" t="s">
        <v>151</v>
      </c>
      <c r="B20" s="230"/>
      <c r="C20" s="230"/>
      <c r="D20" s="230" t="s">
        <v>152</v>
      </c>
      <c r="E20" s="229">
        <v>0</v>
      </c>
      <c r="F20" s="229">
        <v>0</v>
      </c>
      <c r="G20" s="229">
        <v>0</v>
      </c>
      <c r="H20" s="229">
        <v>19.94</v>
      </c>
      <c r="I20" s="229">
        <v>19.94</v>
      </c>
      <c r="J20" s="229"/>
      <c r="K20" s="229">
        <v>19.94</v>
      </c>
      <c r="L20" s="229">
        <v>19.94</v>
      </c>
      <c r="M20" s="229">
        <v>19.65</v>
      </c>
      <c r="N20" s="229">
        <v>0.3</v>
      </c>
      <c r="O20" s="229"/>
      <c r="P20" s="229">
        <f t="shared" si="0"/>
        <v>0</v>
      </c>
      <c r="Q20" s="229">
        <f t="shared" si="1"/>
        <v>0</v>
      </c>
      <c r="R20" s="229"/>
      <c r="S20" s="229"/>
      <c r="T20" s="229"/>
    </row>
    <row r="21" ht="19.5" customHeight="1" spans="1:20">
      <c r="A21" s="230" t="s">
        <v>153</v>
      </c>
      <c r="B21" s="230"/>
      <c r="C21" s="230"/>
      <c r="D21" s="230" t="s">
        <v>154</v>
      </c>
      <c r="E21" s="229">
        <v>0</v>
      </c>
      <c r="F21" s="229">
        <v>0</v>
      </c>
      <c r="G21" s="229">
        <v>0</v>
      </c>
      <c r="H21" s="229">
        <v>171.31</v>
      </c>
      <c r="I21" s="229">
        <v>2.24</v>
      </c>
      <c r="J21" s="229">
        <v>169.07</v>
      </c>
      <c r="K21" s="229">
        <v>171.31</v>
      </c>
      <c r="L21" s="229">
        <v>2.24</v>
      </c>
      <c r="M21" s="229"/>
      <c r="N21" s="229">
        <v>2.24</v>
      </c>
      <c r="O21" s="229">
        <v>169.07</v>
      </c>
      <c r="P21" s="229">
        <f t="shared" si="0"/>
        <v>0</v>
      </c>
      <c r="Q21" s="229">
        <f t="shared" si="1"/>
        <v>0</v>
      </c>
      <c r="R21" s="229"/>
      <c r="S21" s="229"/>
      <c r="T21" s="229"/>
    </row>
    <row r="22" ht="19.5" customHeight="1" spans="1:20">
      <c r="A22" s="230" t="s">
        <v>155</v>
      </c>
      <c r="B22" s="230"/>
      <c r="C22" s="230"/>
      <c r="D22" s="230" t="s">
        <v>156</v>
      </c>
      <c r="E22" s="229">
        <v>0</v>
      </c>
      <c r="F22" s="229">
        <v>0</v>
      </c>
      <c r="G22" s="229">
        <v>0</v>
      </c>
      <c r="H22" s="229">
        <v>5.05</v>
      </c>
      <c r="I22" s="229"/>
      <c r="J22" s="229">
        <v>5.05</v>
      </c>
      <c r="K22" s="229">
        <v>5.05</v>
      </c>
      <c r="L22" s="229"/>
      <c r="M22" s="229"/>
      <c r="N22" s="229"/>
      <c r="O22" s="229">
        <v>5.05</v>
      </c>
      <c r="P22" s="229">
        <f t="shared" si="0"/>
        <v>0</v>
      </c>
      <c r="Q22" s="229">
        <f t="shared" si="1"/>
        <v>0</v>
      </c>
      <c r="R22" s="229"/>
      <c r="S22" s="229"/>
      <c r="T22" s="229"/>
    </row>
    <row r="23" ht="19.5" customHeight="1" spans="1:20">
      <c r="A23" s="230" t="s">
        <v>157</v>
      </c>
      <c r="B23" s="230"/>
      <c r="C23" s="230"/>
      <c r="D23" s="230" t="s">
        <v>156</v>
      </c>
      <c r="E23" s="229">
        <v>0</v>
      </c>
      <c r="F23" s="229">
        <v>0</v>
      </c>
      <c r="G23" s="229">
        <v>0</v>
      </c>
      <c r="H23" s="229">
        <v>5.05</v>
      </c>
      <c r="I23" s="229"/>
      <c r="J23" s="229">
        <v>5.05</v>
      </c>
      <c r="K23" s="229">
        <v>5.05</v>
      </c>
      <c r="L23" s="229"/>
      <c r="M23" s="229"/>
      <c r="N23" s="229"/>
      <c r="O23" s="229">
        <v>5.05</v>
      </c>
      <c r="P23" s="229">
        <f t="shared" si="0"/>
        <v>0</v>
      </c>
      <c r="Q23" s="229">
        <f t="shared" si="1"/>
        <v>0</v>
      </c>
      <c r="R23" s="229"/>
      <c r="S23" s="229"/>
      <c r="T23" s="229"/>
    </row>
    <row r="24" s="225" customFormat="1" ht="18" customHeight="1" spans="1:20">
      <c r="A24" s="230" t="s">
        <v>158</v>
      </c>
      <c r="B24" s="230"/>
      <c r="C24" s="230"/>
      <c r="D24" s="230" t="s">
        <v>159</v>
      </c>
      <c r="E24" s="229">
        <v>0</v>
      </c>
      <c r="F24" s="229">
        <v>0</v>
      </c>
      <c r="G24" s="229">
        <v>0</v>
      </c>
      <c r="H24" s="229">
        <v>530.78</v>
      </c>
      <c r="I24" s="229">
        <v>513.68</v>
      </c>
      <c r="J24" s="229">
        <v>17.1</v>
      </c>
      <c r="K24" s="229">
        <v>512.71</v>
      </c>
      <c r="L24" s="229">
        <v>495.61</v>
      </c>
      <c r="M24" s="229">
        <v>493.01</v>
      </c>
      <c r="N24" s="229">
        <v>2.6</v>
      </c>
      <c r="O24" s="229">
        <v>17.1</v>
      </c>
      <c r="P24" s="229">
        <f t="shared" si="0"/>
        <v>18.0699999999999</v>
      </c>
      <c r="Q24" s="229">
        <f t="shared" si="1"/>
        <v>18.0699999999999</v>
      </c>
      <c r="R24" s="229"/>
      <c r="S24" s="229"/>
      <c r="T24" s="229"/>
    </row>
    <row r="25" ht="19.5" customHeight="1" spans="1:20">
      <c r="A25" s="230" t="s">
        <v>160</v>
      </c>
      <c r="B25" s="230"/>
      <c r="C25" s="230"/>
      <c r="D25" s="230" t="s">
        <v>161</v>
      </c>
      <c r="E25" s="229">
        <v>0</v>
      </c>
      <c r="F25" s="229">
        <v>0</v>
      </c>
      <c r="G25" s="229">
        <v>0</v>
      </c>
      <c r="H25" s="229">
        <v>384.08</v>
      </c>
      <c r="I25" s="229">
        <v>376.33</v>
      </c>
      <c r="J25" s="229">
        <v>7.75</v>
      </c>
      <c r="K25" s="229">
        <v>366.01</v>
      </c>
      <c r="L25" s="229">
        <v>358.26</v>
      </c>
      <c r="M25" s="229">
        <v>355.66</v>
      </c>
      <c r="N25" s="229">
        <v>2.6</v>
      </c>
      <c r="O25" s="229">
        <v>7.75</v>
      </c>
      <c r="P25" s="229">
        <f t="shared" si="0"/>
        <v>18.07</v>
      </c>
      <c r="Q25" s="229">
        <f t="shared" si="1"/>
        <v>18.07</v>
      </c>
      <c r="R25" s="229"/>
      <c r="S25" s="229"/>
      <c r="T25" s="229"/>
    </row>
    <row r="26" ht="19.5" customHeight="1" spans="1:20">
      <c r="A26" s="230" t="s">
        <v>162</v>
      </c>
      <c r="B26" s="230"/>
      <c r="C26" s="230"/>
      <c r="D26" s="230" t="s">
        <v>163</v>
      </c>
      <c r="E26" s="229">
        <v>0</v>
      </c>
      <c r="F26" s="229">
        <v>0</v>
      </c>
      <c r="G26" s="229">
        <v>0</v>
      </c>
      <c r="H26" s="229">
        <v>264.46</v>
      </c>
      <c r="I26" s="229">
        <v>264.46</v>
      </c>
      <c r="J26" s="229"/>
      <c r="K26" s="229">
        <v>264.46</v>
      </c>
      <c r="L26" s="229">
        <v>264.46</v>
      </c>
      <c r="M26" s="229">
        <v>262.79</v>
      </c>
      <c r="N26" s="229">
        <v>1.67</v>
      </c>
      <c r="O26" s="229"/>
      <c r="P26" s="229">
        <f t="shared" si="0"/>
        <v>0</v>
      </c>
      <c r="Q26" s="229">
        <f t="shared" si="1"/>
        <v>0</v>
      </c>
      <c r="R26" s="229"/>
      <c r="S26" s="229"/>
      <c r="T26" s="229"/>
    </row>
    <row r="27" ht="19.5" customHeight="1" spans="1:20">
      <c r="A27" s="230" t="s">
        <v>164</v>
      </c>
      <c r="B27" s="230"/>
      <c r="C27" s="230"/>
      <c r="D27" s="230" t="s">
        <v>165</v>
      </c>
      <c r="E27" s="229">
        <v>0</v>
      </c>
      <c r="F27" s="229">
        <v>0</v>
      </c>
      <c r="G27" s="229">
        <v>0</v>
      </c>
      <c r="H27" s="229">
        <v>0.93</v>
      </c>
      <c r="I27" s="229">
        <v>0.93</v>
      </c>
      <c r="J27" s="229"/>
      <c r="K27" s="229">
        <v>0.93</v>
      </c>
      <c r="L27" s="229">
        <v>0.93</v>
      </c>
      <c r="M27" s="229"/>
      <c r="N27" s="229">
        <v>0.93</v>
      </c>
      <c r="O27" s="229"/>
      <c r="P27" s="229">
        <f t="shared" si="0"/>
        <v>0</v>
      </c>
      <c r="Q27" s="229">
        <f t="shared" si="1"/>
        <v>0</v>
      </c>
      <c r="R27" s="229"/>
      <c r="S27" s="229"/>
      <c r="T27" s="229"/>
    </row>
    <row r="28" ht="19.5" customHeight="1" spans="1:20">
      <c r="A28" s="230" t="s">
        <v>166</v>
      </c>
      <c r="B28" s="230"/>
      <c r="C28" s="230"/>
      <c r="D28" s="230" t="s">
        <v>167</v>
      </c>
      <c r="E28" s="229"/>
      <c r="F28" s="229"/>
      <c r="G28" s="229"/>
      <c r="H28" s="229">
        <v>96.23</v>
      </c>
      <c r="I28" s="229">
        <v>96.23</v>
      </c>
      <c r="J28" s="229"/>
      <c r="K28" s="229">
        <v>85.34</v>
      </c>
      <c r="L28" s="229">
        <v>85.34</v>
      </c>
      <c r="M28" s="229">
        <v>85.34</v>
      </c>
      <c r="N28" s="229">
        <v>0</v>
      </c>
      <c r="O28" s="229"/>
      <c r="P28" s="229">
        <f t="shared" si="0"/>
        <v>10.89</v>
      </c>
      <c r="Q28" s="229">
        <f t="shared" si="1"/>
        <v>10.89</v>
      </c>
      <c r="R28" s="229"/>
      <c r="S28" s="229"/>
      <c r="T28" s="229"/>
    </row>
    <row r="29" ht="19.5" customHeight="1" spans="1:20">
      <c r="A29" s="230" t="s">
        <v>168</v>
      </c>
      <c r="B29" s="230"/>
      <c r="C29" s="230"/>
      <c r="D29" s="230" t="s">
        <v>169</v>
      </c>
      <c r="E29" s="229"/>
      <c r="F29" s="229"/>
      <c r="G29" s="229"/>
      <c r="H29" s="229">
        <v>14.71</v>
      </c>
      <c r="I29" s="229">
        <v>14.71</v>
      </c>
      <c r="J29" s="229"/>
      <c r="K29" s="229">
        <v>7.53</v>
      </c>
      <c r="L29" s="229">
        <v>7.53</v>
      </c>
      <c r="M29" s="229">
        <v>7.53</v>
      </c>
      <c r="N29" s="229">
        <v>0</v>
      </c>
      <c r="O29" s="229"/>
      <c r="P29" s="229">
        <f t="shared" si="0"/>
        <v>7.18</v>
      </c>
      <c r="Q29" s="229">
        <f t="shared" si="1"/>
        <v>7.18</v>
      </c>
      <c r="R29" s="229"/>
      <c r="S29" s="229"/>
      <c r="T29" s="229"/>
    </row>
    <row r="30" ht="19.5" customHeight="1" spans="1:20">
      <c r="A30" s="230" t="s">
        <v>170</v>
      </c>
      <c r="B30" s="230"/>
      <c r="C30" s="230"/>
      <c r="D30" s="230" t="s">
        <v>171</v>
      </c>
      <c r="E30" s="229">
        <v>0</v>
      </c>
      <c r="F30" s="229">
        <v>0</v>
      </c>
      <c r="G30" s="229">
        <v>0</v>
      </c>
      <c r="H30" s="229">
        <v>7.75</v>
      </c>
      <c r="I30" s="229"/>
      <c r="J30" s="229">
        <v>7.75</v>
      </c>
      <c r="K30" s="229">
        <v>7.75</v>
      </c>
      <c r="L30" s="229"/>
      <c r="M30" s="229"/>
      <c r="N30" s="229"/>
      <c r="O30" s="229">
        <v>7.75</v>
      </c>
      <c r="P30" s="229">
        <f t="shared" si="0"/>
        <v>0</v>
      </c>
      <c r="Q30" s="229">
        <f t="shared" si="1"/>
        <v>0</v>
      </c>
      <c r="R30" s="229"/>
      <c r="S30" s="229"/>
      <c r="T30" s="229"/>
    </row>
    <row r="31" ht="19.5" customHeight="1" spans="1:20">
      <c r="A31" s="230" t="s">
        <v>172</v>
      </c>
      <c r="B31" s="230"/>
      <c r="C31" s="230"/>
      <c r="D31" s="230" t="s">
        <v>173</v>
      </c>
      <c r="E31" s="229">
        <v>0</v>
      </c>
      <c r="F31" s="229">
        <v>0</v>
      </c>
      <c r="G31" s="229">
        <v>0</v>
      </c>
      <c r="H31" s="229">
        <v>9.35</v>
      </c>
      <c r="I31" s="229"/>
      <c r="J31" s="229">
        <v>9.35</v>
      </c>
      <c r="K31" s="229">
        <v>9.35</v>
      </c>
      <c r="L31" s="229"/>
      <c r="M31" s="229"/>
      <c r="N31" s="229"/>
      <c r="O31" s="229">
        <v>9.35</v>
      </c>
      <c r="P31" s="229">
        <f t="shared" si="0"/>
        <v>0</v>
      </c>
      <c r="Q31" s="229">
        <f t="shared" si="1"/>
        <v>0</v>
      </c>
      <c r="R31" s="229"/>
      <c r="S31" s="229"/>
      <c r="T31" s="229"/>
    </row>
    <row r="32" ht="19.5" customHeight="1" spans="1:20">
      <c r="A32" s="230" t="s">
        <v>253</v>
      </c>
      <c r="B32" s="230"/>
      <c r="C32" s="230"/>
      <c r="D32" s="230" t="s">
        <v>254</v>
      </c>
      <c r="E32" s="229">
        <v>0</v>
      </c>
      <c r="F32" s="229">
        <v>0</v>
      </c>
      <c r="G32" s="229">
        <v>0</v>
      </c>
      <c r="H32" s="229"/>
      <c r="I32" s="229"/>
      <c r="J32" s="229"/>
      <c r="K32" s="229"/>
      <c r="L32" s="229"/>
      <c r="M32" s="229"/>
      <c r="N32" s="229"/>
      <c r="O32" s="229"/>
      <c r="P32" s="229">
        <f t="shared" si="0"/>
        <v>0</v>
      </c>
      <c r="Q32" s="229">
        <f t="shared" si="1"/>
        <v>0</v>
      </c>
      <c r="R32" s="229"/>
      <c r="S32" s="229"/>
      <c r="T32" s="229"/>
    </row>
    <row r="33" ht="19.5" customHeight="1" spans="1:20">
      <c r="A33" s="230" t="s">
        <v>174</v>
      </c>
      <c r="B33" s="230"/>
      <c r="C33" s="230"/>
      <c r="D33" s="230" t="s">
        <v>175</v>
      </c>
      <c r="E33" s="229">
        <v>0</v>
      </c>
      <c r="F33" s="229">
        <v>0</v>
      </c>
      <c r="G33" s="229">
        <v>0</v>
      </c>
      <c r="H33" s="229">
        <v>9.35</v>
      </c>
      <c r="I33" s="229"/>
      <c r="J33" s="229">
        <v>9.35</v>
      </c>
      <c r="K33" s="229">
        <v>9.35</v>
      </c>
      <c r="L33" s="229"/>
      <c r="M33" s="229"/>
      <c r="N33" s="229"/>
      <c r="O33" s="229">
        <v>9.35</v>
      </c>
      <c r="P33" s="229">
        <f t="shared" si="0"/>
        <v>0</v>
      </c>
      <c r="Q33" s="229">
        <f t="shared" si="1"/>
        <v>0</v>
      </c>
      <c r="R33" s="229"/>
      <c r="S33" s="229"/>
      <c r="T33" s="229"/>
    </row>
    <row r="34" s="225" customFormat="1" ht="19.5" customHeight="1" spans="1:20">
      <c r="A34" s="230" t="s">
        <v>176</v>
      </c>
      <c r="B34" s="230"/>
      <c r="C34" s="230"/>
      <c r="D34" s="230" t="s">
        <v>177</v>
      </c>
      <c r="E34" s="229">
        <v>0</v>
      </c>
      <c r="F34" s="229">
        <v>0</v>
      </c>
      <c r="G34" s="229">
        <v>0</v>
      </c>
      <c r="H34" s="229">
        <v>137.35</v>
      </c>
      <c r="I34" s="229">
        <v>137.35</v>
      </c>
      <c r="J34" s="229"/>
      <c r="K34" s="229">
        <v>137.35</v>
      </c>
      <c r="L34" s="229">
        <v>137.35</v>
      </c>
      <c r="M34" s="229">
        <v>137.35</v>
      </c>
      <c r="N34" s="229">
        <v>0</v>
      </c>
      <c r="O34" s="229"/>
      <c r="P34" s="229">
        <f t="shared" si="0"/>
        <v>0</v>
      </c>
      <c r="Q34" s="229">
        <f t="shared" si="1"/>
        <v>0</v>
      </c>
      <c r="R34" s="229"/>
      <c r="S34" s="229"/>
      <c r="T34" s="229"/>
    </row>
    <row r="35" s="225" customFormat="1" ht="19.5" customHeight="1" spans="1:20">
      <c r="A35" s="230" t="s">
        <v>178</v>
      </c>
      <c r="B35" s="230"/>
      <c r="C35" s="230"/>
      <c r="D35" s="230" t="s">
        <v>179</v>
      </c>
      <c r="E35" s="229">
        <v>0</v>
      </c>
      <c r="F35" s="229">
        <v>0</v>
      </c>
      <c r="G35" s="229">
        <v>0</v>
      </c>
      <c r="H35" s="229">
        <v>137.35</v>
      </c>
      <c r="I35" s="229">
        <v>137.35</v>
      </c>
      <c r="J35" s="229"/>
      <c r="K35" s="229">
        <v>137.35</v>
      </c>
      <c r="L35" s="229">
        <v>137.35</v>
      </c>
      <c r="M35" s="229">
        <v>137.35</v>
      </c>
      <c r="N35" s="229">
        <v>0</v>
      </c>
      <c r="O35" s="229"/>
      <c r="P35" s="229">
        <f t="shared" si="0"/>
        <v>0</v>
      </c>
      <c r="Q35" s="229">
        <f t="shared" si="1"/>
        <v>0</v>
      </c>
      <c r="R35" s="229"/>
      <c r="S35" s="229"/>
      <c r="T35" s="229"/>
    </row>
    <row r="36" ht="19.5" customHeight="1" spans="1:20">
      <c r="A36" s="230" t="s">
        <v>180</v>
      </c>
      <c r="B36" s="230"/>
      <c r="C36" s="230"/>
      <c r="D36" s="230" t="s">
        <v>181</v>
      </c>
      <c r="E36" s="229">
        <v>0</v>
      </c>
      <c r="F36" s="229">
        <v>0</v>
      </c>
      <c r="G36" s="229">
        <v>0</v>
      </c>
      <c r="H36" s="229">
        <v>115.07</v>
      </c>
      <c r="I36" s="229">
        <v>115.07</v>
      </c>
      <c r="J36" s="229"/>
      <c r="K36" s="229">
        <v>93.02</v>
      </c>
      <c r="L36" s="229">
        <v>93.02</v>
      </c>
      <c r="M36" s="229">
        <v>93.02</v>
      </c>
      <c r="N36" s="229">
        <v>0</v>
      </c>
      <c r="O36" s="229"/>
      <c r="P36" s="229">
        <f t="shared" si="0"/>
        <v>22.05</v>
      </c>
      <c r="Q36" s="229">
        <f t="shared" si="1"/>
        <v>22.05</v>
      </c>
      <c r="R36" s="229"/>
      <c r="S36" s="229"/>
      <c r="T36" s="229"/>
    </row>
    <row r="37" ht="19.5" customHeight="1" spans="1:20">
      <c r="A37" s="230" t="s">
        <v>255</v>
      </c>
      <c r="B37" s="230"/>
      <c r="C37" s="230"/>
      <c r="D37" s="230" t="s">
        <v>256</v>
      </c>
      <c r="E37" s="229">
        <v>0</v>
      </c>
      <c r="F37" s="229">
        <v>0</v>
      </c>
      <c r="G37" s="229">
        <v>0</v>
      </c>
      <c r="H37" s="229"/>
      <c r="I37" s="229"/>
      <c r="J37" s="229"/>
      <c r="K37" s="229"/>
      <c r="L37" s="229"/>
      <c r="M37" s="229"/>
      <c r="N37" s="229"/>
      <c r="O37" s="229"/>
      <c r="P37" s="229">
        <f t="shared" si="0"/>
        <v>0</v>
      </c>
      <c r="Q37" s="229">
        <f t="shared" si="1"/>
        <v>0</v>
      </c>
      <c r="R37" s="229"/>
      <c r="S37" s="229"/>
      <c r="T37" s="229"/>
    </row>
    <row r="38" ht="19.5" customHeight="1" spans="1:20">
      <c r="A38" s="230" t="s">
        <v>257</v>
      </c>
      <c r="B38" s="230"/>
      <c r="C38" s="230"/>
      <c r="D38" s="230" t="s">
        <v>258</v>
      </c>
      <c r="E38" s="229">
        <v>0</v>
      </c>
      <c r="F38" s="229">
        <v>0</v>
      </c>
      <c r="G38" s="229">
        <v>0</v>
      </c>
      <c r="H38" s="229"/>
      <c r="I38" s="229"/>
      <c r="J38" s="229"/>
      <c r="K38" s="229"/>
      <c r="L38" s="229"/>
      <c r="M38" s="229"/>
      <c r="N38" s="229"/>
      <c r="O38" s="229"/>
      <c r="P38" s="229">
        <f t="shared" si="0"/>
        <v>0</v>
      </c>
      <c r="Q38" s="229">
        <f t="shared" si="1"/>
        <v>0</v>
      </c>
      <c r="R38" s="229"/>
      <c r="S38" s="229"/>
      <c r="T38" s="229"/>
    </row>
    <row r="39" ht="19.5" customHeight="1" spans="1:20">
      <c r="A39" s="230" t="s">
        <v>182</v>
      </c>
      <c r="B39" s="230"/>
      <c r="C39" s="230"/>
      <c r="D39" s="230" t="s">
        <v>183</v>
      </c>
      <c r="E39" s="229"/>
      <c r="F39" s="229"/>
      <c r="G39" s="229"/>
      <c r="H39" s="229">
        <v>115.07</v>
      </c>
      <c r="I39" s="229">
        <v>115.07</v>
      </c>
      <c r="J39" s="229"/>
      <c r="K39" s="229">
        <v>93.02</v>
      </c>
      <c r="L39" s="229">
        <v>93.02</v>
      </c>
      <c r="M39" s="229">
        <v>93.02</v>
      </c>
      <c r="N39" s="229">
        <v>0</v>
      </c>
      <c r="O39" s="229"/>
      <c r="P39" s="229">
        <f t="shared" si="0"/>
        <v>22.05</v>
      </c>
      <c r="Q39" s="229">
        <f t="shared" si="1"/>
        <v>22.05</v>
      </c>
      <c r="R39" s="229"/>
      <c r="S39" s="229"/>
      <c r="T39" s="229"/>
    </row>
    <row r="40" ht="19.5" customHeight="1" spans="1:20">
      <c r="A40" s="230" t="s">
        <v>184</v>
      </c>
      <c r="B40" s="230"/>
      <c r="C40" s="230"/>
      <c r="D40" s="230" t="s">
        <v>185</v>
      </c>
      <c r="E40" s="229"/>
      <c r="F40" s="229"/>
      <c r="G40" s="229"/>
      <c r="H40" s="229">
        <v>59.6</v>
      </c>
      <c r="I40" s="229">
        <v>59.6</v>
      </c>
      <c r="J40" s="229"/>
      <c r="K40" s="229">
        <v>45.74</v>
      </c>
      <c r="L40" s="229">
        <v>45.74</v>
      </c>
      <c r="M40" s="229">
        <v>45.74</v>
      </c>
      <c r="N40" s="229">
        <v>0</v>
      </c>
      <c r="O40" s="229"/>
      <c r="P40" s="229">
        <f t="shared" si="0"/>
        <v>13.86</v>
      </c>
      <c r="Q40" s="229">
        <f t="shared" si="1"/>
        <v>13.86</v>
      </c>
      <c r="R40" s="229"/>
      <c r="S40" s="229"/>
      <c r="T40" s="229"/>
    </row>
    <row r="41" ht="19.5" customHeight="1" spans="1:20">
      <c r="A41" s="230" t="s">
        <v>186</v>
      </c>
      <c r="B41" s="230"/>
      <c r="C41" s="230"/>
      <c r="D41" s="230" t="s">
        <v>187</v>
      </c>
      <c r="E41" s="229"/>
      <c r="F41" s="229"/>
      <c r="G41" s="229"/>
      <c r="H41" s="229">
        <v>2.36</v>
      </c>
      <c r="I41" s="229">
        <v>2.36</v>
      </c>
      <c r="J41" s="229"/>
      <c r="K41" s="229">
        <v>0.7</v>
      </c>
      <c r="L41" s="229">
        <v>0.7</v>
      </c>
      <c r="M41" s="229">
        <v>0.7</v>
      </c>
      <c r="N41" s="229">
        <v>0</v>
      </c>
      <c r="O41" s="229"/>
      <c r="P41" s="229">
        <f t="shared" si="0"/>
        <v>1.66</v>
      </c>
      <c r="Q41" s="229">
        <f t="shared" si="1"/>
        <v>1.66</v>
      </c>
      <c r="R41" s="229"/>
      <c r="S41" s="229"/>
      <c r="T41" s="229"/>
    </row>
    <row r="42" ht="19.5" customHeight="1" spans="1:20">
      <c r="A42" s="230" t="s">
        <v>188</v>
      </c>
      <c r="B42" s="230"/>
      <c r="C42" s="230"/>
      <c r="D42" s="230" t="s">
        <v>189</v>
      </c>
      <c r="E42" s="229"/>
      <c r="F42" s="229"/>
      <c r="G42" s="229"/>
      <c r="H42" s="229">
        <v>51.98</v>
      </c>
      <c r="I42" s="229">
        <v>51.98</v>
      </c>
      <c r="J42" s="229"/>
      <c r="K42" s="229">
        <v>45.74</v>
      </c>
      <c r="L42" s="229">
        <v>45.74</v>
      </c>
      <c r="M42" s="229">
        <v>45.74</v>
      </c>
      <c r="N42" s="229">
        <v>0</v>
      </c>
      <c r="O42" s="229"/>
      <c r="P42" s="229">
        <f t="shared" si="0"/>
        <v>6.23999999999999</v>
      </c>
      <c r="Q42" s="229">
        <f t="shared" si="1"/>
        <v>6.23999999999999</v>
      </c>
      <c r="R42" s="229"/>
      <c r="S42" s="229"/>
      <c r="T42" s="229"/>
    </row>
    <row r="43" ht="19.5" customHeight="1" spans="1:20">
      <c r="A43" s="230" t="s">
        <v>190</v>
      </c>
      <c r="B43" s="230"/>
      <c r="C43" s="230"/>
      <c r="D43" s="230" t="s">
        <v>191</v>
      </c>
      <c r="E43" s="229"/>
      <c r="F43" s="229"/>
      <c r="G43" s="229"/>
      <c r="H43" s="229">
        <v>1.13</v>
      </c>
      <c r="I43" s="229">
        <v>1.13</v>
      </c>
      <c r="J43" s="229"/>
      <c r="K43" s="229">
        <v>0.84</v>
      </c>
      <c r="L43" s="229">
        <v>0.84</v>
      </c>
      <c r="M43" s="229">
        <v>0.84</v>
      </c>
      <c r="N43" s="229">
        <v>0</v>
      </c>
      <c r="O43" s="229"/>
      <c r="P43" s="229">
        <f t="shared" si="0"/>
        <v>0.29</v>
      </c>
      <c r="Q43" s="229">
        <f t="shared" si="1"/>
        <v>0.29</v>
      </c>
      <c r="R43" s="229"/>
      <c r="S43" s="229"/>
      <c r="T43" s="229"/>
    </row>
    <row r="44" ht="19.5" customHeight="1" spans="1:20">
      <c r="A44" s="230" t="s">
        <v>192</v>
      </c>
      <c r="B44" s="230"/>
      <c r="C44" s="230"/>
      <c r="D44" s="230" t="s">
        <v>193</v>
      </c>
      <c r="E44" s="229">
        <v>0</v>
      </c>
      <c r="F44" s="229">
        <v>0</v>
      </c>
      <c r="G44" s="229">
        <v>0</v>
      </c>
      <c r="H44" s="229">
        <v>14.33</v>
      </c>
      <c r="I44" s="229"/>
      <c r="J44" s="229">
        <v>14.33</v>
      </c>
      <c r="K44" s="229">
        <v>14.33</v>
      </c>
      <c r="L44" s="229"/>
      <c r="M44" s="229"/>
      <c r="N44" s="229"/>
      <c r="O44" s="229">
        <v>14.33</v>
      </c>
      <c r="P44" s="229">
        <f t="shared" si="0"/>
        <v>0</v>
      </c>
      <c r="Q44" s="229">
        <f t="shared" si="1"/>
        <v>0</v>
      </c>
      <c r="R44" s="229"/>
      <c r="S44" s="229"/>
      <c r="T44" s="229"/>
    </row>
    <row r="45" ht="19.5" customHeight="1" spans="1:20">
      <c r="A45" s="230" t="s">
        <v>194</v>
      </c>
      <c r="B45" s="230"/>
      <c r="C45" s="230"/>
      <c r="D45" s="230" t="s">
        <v>195</v>
      </c>
      <c r="E45" s="229">
        <v>0</v>
      </c>
      <c r="F45" s="229">
        <v>0</v>
      </c>
      <c r="G45" s="229">
        <v>0</v>
      </c>
      <c r="H45" s="229">
        <v>14.33</v>
      </c>
      <c r="I45" s="229"/>
      <c r="J45" s="229">
        <v>14.33</v>
      </c>
      <c r="K45" s="229">
        <v>14.33</v>
      </c>
      <c r="L45" s="229"/>
      <c r="M45" s="229"/>
      <c r="N45" s="229"/>
      <c r="O45" s="229">
        <v>14.33</v>
      </c>
      <c r="P45" s="229">
        <f t="shared" si="0"/>
        <v>0</v>
      </c>
      <c r="Q45" s="229">
        <f t="shared" si="1"/>
        <v>0</v>
      </c>
      <c r="R45" s="229"/>
      <c r="S45" s="229"/>
      <c r="T45" s="229"/>
    </row>
    <row r="46" ht="19.5" customHeight="1" spans="1:20">
      <c r="A46" s="230" t="s">
        <v>196</v>
      </c>
      <c r="B46" s="230"/>
      <c r="C46" s="230"/>
      <c r="D46" s="230" t="s">
        <v>197</v>
      </c>
      <c r="E46" s="229">
        <v>0</v>
      </c>
      <c r="F46" s="229">
        <v>0</v>
      </c>
      <c r="G46" s="229">
        <v>0</v>
      </c>
      <c r="H46" s="229">
        <v>14.33</v>
      </c>
      <c r="I46" s="229"/>
      <c r="J46" s="229">
        <v>14.33</v>
      </c>
      <c r="K46" s="229">
        <v>14.33</v>
      </c>
      <c r="L46" s="229"/>
      <c r="M46" s="229"/>
      <c r="N46" s="229"/>
      <c r="O46" s="229">
        <v>14.33</v>
      </c>
      <c r="P46" s="229">
        <f t="shared" si="0"/>
        <v>0</v>
      </c>
      <c r="Q46" s="229">
        <f t="shared" si="1"/>
        <v>0</v>
      </c>
      <c r="R46" s="229"/>
      <c r="S46" s="229"/>
      <c r="T46" s="229"/>
    </row>
    <row r="47" ht="19.5" customHeight="1" spans="1:20">
      <c r="A47" s="230" t="s">
        <v>198</v>
      </c>
      <c r="B47" s="230"/>
      <c r="C47" s="230"/>
      <c r="D47" s="230" t="s">
        <v>199</v>
      </c>
      <c r="E47" s="229"/>
      <c r="F47" s="229"/>
      <c r="G47" s="229"/>
      <c r="H47" s="229">
        <v>76.55</v>
      </c>
      <c r="I47" s="229">
        <v>76.55</v>
      </c>
      <c r="J47" s="229"/>
      <c r="K47" s="229">
        <v>70.4</v>
      </c>
      <c r="L47" s="229">
        <v>70.4</v>
      </c>
      <c r="M47" s="229">
        <v>70.4</v>
      </c>
      <c r="N47" s="229">
        <v>0</v>
      </c>
      <c r="O47" s="229"/>
      <c r="P47" s="229">
        <f t="shared" si="0"/>
        <v>6.14999999999999</v>
      </c>
      <c r="Q47" s="229">
        <f t="shared" si="1"/>
        <v>6.14999999999999</v>
      </c>
      <c r="R47" s="229"/>
      <c r="S47" s="229"/>
      <c r="T47" s="229"/>
    </row>
    <row r="48" ht="19.5" customHeight="1" spans="1:20">
      <c r="A48" s="230" t="s">
        <v>200</v>
      </c>
      <c r="B48" s="230"/>
      <c r="C48" s="230"/>
      <c r="D48" s="230" t="s">
        <v>201</v>
      </c>
      <c r="E48" s="229"/>
      <c r="F48" s="229"/>
      <c r="G48" s="229"/>
      <c r="H48" s="229">
        <v>76.55</v>
      </c>
      <c r="I48" s="229">
        <v>76.55</v>
      </c>
      <c r="J48" s="229"/>
      <c r="K48" s="229">
        <v>70.4</v>
      </c>
      <c r="L48" s="229">
        <v>70.4</v>
      </c>
      <c r="M48" s="229">
        <v>70.4</v>
      </c>
      <c r="N48" s="229">
        <v>0</v>
      </c>
      <c r="O48" s="229"/>
      <c r="P48" s="229">
        <f t="shared" si="0"/>
        <v>6.14999999999999</v>
      </c>
      <c r="Q48" s="229">
        <f t="shared" si="1"/>
        <v>6.14999999999999</v>
      </c>
      <c r="R48" s="229"/>
      <c r="S48" s="229"/>
      <c r="T48" s="229"/>
    </row>
    <row r="49" ht="19.5" customHeight="1" spans="1:20">
      <c r="A49" s="230" t="s">
        <v>202</v>
      </c>
      <c r="B49" s="230"/>
      <c r="C49" s="230"/>
      <c r="D49" s="230" t="s">
        <v>203</v>
      </c>
      <c r="E49" s="229"/>
      <c r="F49" s="229"/>
      <c r="G49" s="229"/>
      <c r="H49" s="229">
        <v>76.55</v>
      </c>
      <c r="I49" s="229">
        <v>76.55</v>
      </c>
      <c r="J49" s="229"/>
      <c r="K49" s="229">
        <v>70.4</v>
      </c>
      <c r="L49" s="229">
        <v>70.4</v>
      </c>
      <c r="M49" s="229">
        <v>70.4</v>
      </c>
      <c r="N49" s="229">
        <v>0</v>
      </c>
      <c r="O49" s="229"/>
      <c r="P49" s="229">
        <f t="shared" si="0"/>
        <v>6.14999999999999</v>
      </c>
      <c r="Q49" s="229">
        <f t="shared" si="1"/>
        <v>6.14999999999999</v>
      </c>
      <c r="R49" s="229"/>
      <c r="S49" s="229"/>
      <c r="T49" s="229"/>
    </row>
    <row r="50" ht="19.5" customHeight="1" spans="1:20">
      <c r="A50" s="230" t="s">
        <v>259</v>
      </c>
      <c r="B50" s="230"/>
      <c r="C50" s="230"/>
      <c r="D50" s="230"/>
      <c r="E50" s="230"/>
      <c r="F50" s="230"/>
      <c r="G50" s="230"/>
      <c r="H50" s="230"/>
      <c r="I50" s="230"/>
      <c r="J50" s="230"/>
      <c r="K50" s="230"/>
      <c r="L50" s="230"/>
      <c r="M50" s="230"/>
      <c r="N50" s="230"/>
      <c r="O50" s="230"/>
      <c r="P50" s="230"/>
      <c r="Q50" s="230"/>
      <c r="R50" s="230"/>
      <c r="S50" s="230"/>
      <c r="T50" s="230"/>
    </row>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36" sqref="C3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221" t="s">
        <v>260</v>
      </c>
    </row>
    <row r="2" spans="9:9">
      <c r="I2" s="224" t="s">
        <v>261</v>
      </c>
    </row>
    <row r="3" spans="1:9">
      <c r="A3" s="224" t="s">
        <v>2</v>
      </c>
      <c r="I3" s="224" t="s">
        <v>3</v>
      </c>
    </row>
    <row r="4" ht="19.5" customHeight="1" spans="1:9">
      <c r="A4" s="215" t="s">
        <v>242</v>
      </c>
      <c r="B4" s="215"/>
      <c r="C4" s="215"/>
      <c r="D4" s="215" t="s">
        <v>241</v>
      </c>
      <c r="E4" s="215"/>
      <c r="F4" s="215"/>
      <c r="G4" s="215"/>
      <c r="H4" s="215"/>
      <c r="I4" s="215"/>
    </row>
    <row r="5" ht="19.5" customHeight="1" spans="1:9">
      <c r="A5" s="215" t="s">
        <v>262</v>
      </c>
      <c r="B5" s="215" t="s">
        <v>132</v>
      </c>
      <c r="C5" s="215" t="s">
        <v>8</v>
      </c>
      <c r="D5" s="215" t="s">
        <v>262</v>
      </c>
      <c r="E5" s="215" t="s">
        <v>132</v>
      </c>
      <c r="F5" s="215" t="s">
        <v>8</v>
      </c>
      <c r="G5" s="215" t="s">
        <v>262</v>
      </c>
      <c r="H5" s="215" t="s">
        <v>132</v>
      </c>
      <c r="I5" s="215" t="s">
        <v>8</v>
      </c>
    </row>
    <row r="6" ht="19.5" customHeight="1" spans="1:9">
      <c r="A6" s="215"/>
      <c r="B6" s="215"/>
      <c r="C6" s="215"/>
      <c r="D6" s="215"/>
      <c r="E6" s="215"/>
      <c r="F6" s="215"/>
      <c r="G6" s="215"/>
      <c r="H6" s="215"/>
      <c r="I6" s="215"/>
    </row>
    <row r="7" ht="19.5" customHeight="1" spans="1:9">
      <c r="A7" s="209" t="s">
        <v>263</v>
      </c>
      <c r="B7" s="209" t="s">
        <v>264</v>
      </c>
      <c r="C7" s="211">
        <v>968.85</v>
      </c>
      <c r="D7" s="209" t="s">
        <v>265</v>
      </c>
      <c r="E7" s="209" t="s">
        <v>266</v>
      </c>
      <c r="F7" s="211">
        <v>74.48</v>
      </c>
      <c r="G7" s="209" t="s">
        <v>267</v>
      </c>
      <c r="H7" s="209" t="s">
        <v>268</v>
      </c>
      <c r="I7" s="212"/>
    </row>
    <row r="8" ht="19.5" customHeight="1" spans="1:9">
      <c r="A8" s="209" t="s">
        <v>269</v>
      </c>
      <c r="B8" s="209" t="s">
        <v>270</v>
      </c>
      <c r="C8" s="211">
        <v>199.22</v>
      </c>
      <c r="D8" s="209" t="s">
        <v>271</v>
      </c>
      <c r="E8" s="209" t="s">
        <v>272</v>
      </c>
      <c r="F8" s="211">
        <v>4.22</v>
      </c>
      <c r="G8" s="209" t="s">
        <v>273</v>
      </c>
      <c r="H8" s="209" t="s">
        <v>274</v>
      </c>
      <c r="I8" s="212"/>
    </row>
    <row r="9" ht="19.5" customHeight="1" spans="1:9">
      <c r="A9" s="209" t="s">
        <v>275</v>
      </c>
      <c r="B9" s="209" t="s">
        <v>276</v>
      </c>
      <c r="C9" s="211">
        <v>313.09</v>
      </c>
      <c r="D9" s="209" t="s">
        <v>277</v>
      </c>
      <c r="E9" s="209" t="s">
        <v>278</v>
      </c>
      <c r="F9" s="211"/>
      <c r="G9" s="209" t="s">
        <v>279</v>
      </c>
      <c r="H9" s="209" t="s">
        <v>280</v>
      </c>
      <c r="I9" s="212"/>
    </row>
    <row r="10" ht="19.5" customHeight="1" spans="1:9">
      <c r="A10" s="209" t="s">
        <v>281</v>
      </c>
      <c r="B10" s="209" t="s">
        <v>282</v>
      </c>
      <c r="C10" s="211">
        <v>169.34</v>
      </c>
      <c r="D10" s="209" t="s">
        <v>283</v>
      </c>
      <c r="E10" s="209" t="s">
        <v>284</v>
      </c>
      <c r="F10" s="211"/>
      <c r="G10" s="209" t="s">
        <v>285</v>
      </c>
      <c r="H10" s="209" t="s">
        <v>286</v>
      </c>
      <c r="I10" s="212"/>
    </row>
    <row r="11" ht="19.5" customHeight="1" spans="1:9">
      <c r="A11" s="209" t="s">
        <v>287</v>
      </c>
      <c r="B11" s="209" t="s">
        <v>288</v>
      </c>
      <c r="C11" s="211"/>
      <c r="D11" s="209" t="s">
        <v>289</v>
      </c>
      <c r="E11" s="209" t="s">
        <v>290</v>
      </c>
      <c r="F11" s="211"/>
      <c r="G11" s="209" t="s">
        <v>291</v>
      </c>
      <c r="H11" s="209" t="s">
        <v>292</v>
      </c>
      <c r="I11" s="212"/>
    </row>
    <row r="12" ht="19.5" customHeight="1" spans="1:9">
      <c r="A12" s="209" t="s">
        <v>293</v>
      </c>
      <c r="B12" s="209" t="s">
        <v>294</v>
      </c>
      <c r="C12" s="211">
        <v>11.5</v>
      </c>
      <c r="D12" s="209" t="s">
        <v>295</v>
      </c>
      <c r="E12" s="209" t="s">
        <v>296</v>
      </c>
      <c r="F12" s="211">
        <v>0.48</v>
      </c>
      <c r="G12" s="209" t="s">
        <v>297</v>
      </c>
      <c r="H12" s="209" t="s">
        <v>298</v>
      </c>
      <c r="I12" s="212"/>
    </row>
    <row r="13" ht="19.5" customHeight="1" spans="1:9">
      <c r="A13" s="209" t="s">
        <v>299</v>
      </c>
      <c r="B13" s="209" t="s">
        <v>300</v>
      </c>
      <c r="C13" s="211">
        <v>91.03</v>
      </c>
      <c r="D13" s="209" t="s">
        <v>301</v>
      </c>
      <c r="E13" s="209" t="s">
        <v>302</v>
      </c>
      <c r="F13" s="211">
        <v>0.27</v>
      </c>
      <c r="G13" s="209" t="s">
        <v>303</v>
      </c>
      <c r="H13" s="209" t="s">
        <v>304</v>
      </c>
      <c r="I13" s="212"/>
    </row>
    <row r="14" ht="19.5" customHeight="1" spans="1:9">
      <c r="A14" s="209" t="s">
        <v>305</v>
      </c>
      <c r="B14" s="209" t="s">
        <v>306</v>
      </c>
      <c r="C14" s="211">
        <v>7.53</v>
      </c>
      <c r="D14" s="209" t="s">
        <v>307</v>
      </c>
      <c r="E14" s="209" t="s">
        <v>308</v>
      </c>
      <c r="F14" s="211">
        <v>2.2</v>
      </c>
      <c r="G14" s="209" t="s">
        <v>309</v>
      </c>
      <c r="H14" s="209" t="s">
        <v>310</v>
      </c>
      <c r="I14" s="212"/>
    </row>
    <row r="15" ht="19.5" customHeight="1" spans="1:9">
      <c r="A15" s="209" t="s">
        <v>311</v>
      </c>
      <c r="B15" s="209" t="s">
        <v>312</v>
      </c>
      <c r="C15" s="211">
        <v>54.61</v>
      </c>
      <c r="D15" s="209" t="s">
        <v>313</v>
      </c>
      <c r="E15" s="209" t="s">
        <v>314</v>
      </c>
      <c r="F15" s="211"/>
      <c r="G15" s="209" t="s">
        <v>315</v>
      </c>
      <c r="H15" s="209" t="s">
        <v>316</v>
      </c>
      <c r="I15" s="212"/>
    </row>
    <row r="16" ht="19.5" customHeight="1" spans="1:9">
      <c r="A16" s="209" t="s">
        <v>317</v>
      </c>
      <c r="B16" s="209" t="s">
        <v>318</v>
      </c>
      <c r="C16" s="211">
        <v>50.87</v>
      </c>
      <c r="D16" s="209" t="s">
        <v>319</v>
      </c>
      <c r="E16" s="209" t="s">
        <v>320</v>
      </c>
      <c r="F16" s="211"/>
      <c r="G16" s="209" t="s">
        <v>321</v>
      </c>
      <c r="H16" s="209" t="s">
        <v>322</v>
      </c>
      <c r="I16" s="212"/>
    </row>
    <row r="17" ht="19.5" customHeight="1" spans="1:9">
      <c r="A17" s="209" t="s">
        <v>323</v>
      </c>
      <c r="B17" s="209" t="s">
        <v>324</v>
      </c>
      <c r="C17" s="211">
        <v>1.26</v>
      </c>
      <c r="D17" s="209" t="s">
        <v>325</v>
      </c>
      <c r="E17" s="209" t="s">
        <v>326</v>
      </c>
      <c r="F17" s="211">
        <v>6.37</v>
      </c>
      <c r="G17" s="209" t="s">
        <v>327</v>
      </c>
      <c r="H17" s="209" t="s">
        <v>328</v>
      </c>
      <c r="I17" s="212"/>
    </row>
    <row r="18" ht="19.5" customHeight="1" spans="1:9">
      <c r="A18" s="209" t="s">
        <v>329</v>
      </c>
      <c r="B18" s="209" t="s">
        <v>330</v>
      </c>
      <c r="C18" s="211">
        <v>70.4</v>
      </c>
      <c r="D18" s="209" t="s">
        <v>331</v>
      </c>
      <c r="E18" s="209" t="s">
        <v>332</v>
      </c>
      <c r="F18" s="211"/>
      <c r="G18" s="209" t="s">
        <v>333</v>
      </c>
      <c r="H18" s="209" t="s">
        <v>334</v>
      </c>
      <c r="I18" s="212"/>
    </row>
    <row r="19" ht="19.5" customHeight="1" spans="1:9">
      <c r="A19" s="209" t="s">
        <v>335</v>
      </c>
      <c r="B19" s="209" t="s">
        <v>336</v>
      </c>
      <c r="C19" s="211"/>
      <c r="D19" s="209" t="s">
        <v>337</v>
      </c>
      <c r="E19" s="209" t="s">
        <v>338</v>
      </c>
      <c r="F19" s="211">
        <v>0.26</v>
      </c>
      <c r="G19" s="209" t="s">
        <v>339</v>
      </c>
      <c r="H19" s="209" t="s">
        <v>340</v>
      </c>
      <c r="I19" s="212"/>
    </row>
    <row r="20" ht="19.5" customHeight="1" spans="1:9">
      <c r="A20" s="209" t="s">
        <v>341</v>
      </c>
      <c r="B20" s="209" t="s">
        <v>342</v>
      </c>
      <c r="C20" s="211"/>
      <c r="D20" s="209" t="s">
        <v>343</v>
      </c>
      <c r="E20" s="209" t="s">
        <v>344</v>
      </c>
      <c r="F20" s="211"/>
      <c r="G20" s="209" t="s">
        <v>345</v>
      </c>
      <c r="H20" s="209" t="s">
        <v>346</v>
      </c>
      <c r="I20" s="212"/>
    </row>
    <row r="21" ht="19.5" customHeight="1" spans="1:9">
      <c r="A21" s="209" t="s">
        <v>347</v>
      </c>
      <c r="B21" s="209" t="s">
        <v>348</v>
      </c>
      <c r="C21" s="211">
        <v>400.14</v>
      </c>
      <c r="D21" s="209" t="s">
        <v>349</v>
      </c>
      <c r="E21" s="209" t="s">
        <v>350</v>
      </c>
      <c r="F21" s="211">
        <v>0.05</v>
      </c>
      <c r="G21" s="209" t="s">
        <v>351</v>
      </c>
      <c r="H21" s="209" t="s">
        <v>352</v>
      </c>
      <c r="I21" s="212"/>
    </row>
    <row r="22" ht="19.5" customHeight="1" spans="1:9">
      <c r="A22" s="209" t="s">
        <v>353</v>
      </c>
      <c r="B22" s="209" t="s">
        <v>354</v>
      </c>
      <c r="C22" s="211">
        <v>25.67</v>
      </c>
      <c r="D22" s="209" t="s">
        <v>355</v>
      </c>
      <c r="E22" s="209" t="s">
        <v>356</v>
      </c>
      <c r="F22" s="211">
        <v>2.29</v>
      </c>
      <c r="G22" s="209" t="s">
        <v>357</v>
      </c>
      <c r="H22" s="209" t="s">
        <v>358</v>
      </c>
      <c r="I22" s="212"/>
    </row>
    <row r="23" ht="19.5" customHeight="1" spans="1:9">
      <c r="A23" s="209" t="s">
        <v>359</v>
      </c>
      <c r="B23" s="209" t="s">
        <v>360</v>
      </c>
      <c r="C23" s="211"/>
      <c r="D23" s="209" t="s">
        <v>361</v>
      </c>
      <c r="E23" s="209" t="s">
        <v>362</v>
      </c>
      <c r="F23" s="211">
        <v>1</v>
      </c>
      <c r="G23" s="209" t="s">
        <v>363</v>
      </c>
      <c r="H23" s="209" t="s">
        <v>364</v>
      </c>
      <c r="I23" s="212"/>
    </row>
    <row r="24" ht="19.5" customHeight="1" spans="1:9">
      <c r="A24" s="209" t="s">
        <v>365</v>
      </c>
      <c r="B24" s="209" t="s">
        <v>366</v>
      </c>
      <c r="C24" s="211"/>
      <c r="D24" s="209" t="s">
        <v>367</v>
      </c>
      <c r="E24" s="209" t="s">
        <v>368</v>
      </c>
      <c r="F24" s="211"/>
      <c r="G24" s="209" t="s">
        <v>369</v>
      </c>
      <c r="H24" s="209" t="s">
        <v>370</v>
      </c>
      <c r="I24" s="212"/>
    </row>
    <row r="25" ht="19.5" customHeight="1" spans="1:9">
      <c r="A25" s="209" t="s">
        <v>371</v>
      </c>
      <c r="B25" s="209" t="s">
        <v>372</v>
      </c>
      <c r="C25" s="211">
        <v>130.17</v>
      </c>
      <c r="D25" s="209" t="s">
        <v>373</v>
      </c>
      <c r="E25" s="209" t="s">
        <v>374</v>
      </c>
      <c r="F25" s="211"/>
      <c r="G25" s="209" t="s">
        <v>375</v>
      </c>
      <c r="H25" s="209" t="s">
        <v>376</v>
      </c>
      <c r="I25" s="212"/>
    </row>
    <row r="26" ht="19.5" customHeight="1" spans="1:9">
      <c r="A26" s="209" t="s">
        <v>377</v>
      </c>
      <c r="B26" s="209" t="s">
        <v>378</v>
      </c>
      <c r="C26" s="211">
        <v>244.3</v>
      </c>
      <c r="D26" s="209" t="s">
        <v>379</v>
      </c>
      <c r="E26" s="209" t="s">
        <v>380</v>
      </c>
      <c r="F26" s="211"/>
      <c r="G26" s="209" t="s">
        <v>381</v>
      </c>
      <c r="H26" s="209" t="s">
        <v>382</v>
      </c>
      <c r="I26" s="212"/>
    </row>
    <row r="27" ht="19.5" customHeight="1" spans="1:9">
      <c r="A27" s="209" t="s">
        <v>383</v>
      </c>
      <c r="B27" s="209" t="s">
        <v>384</v>
      </c>
      <c r="C27" s="211"/>
      <c r="D27" s="209" t="s">
        <v>385</v>
      </c>
      <c r="E27" s="209" t="s">
        <v>386</v>
      </c>
      <c r="F27" s="211"/>
      <c r="G27" s="209" t="s">
        <v>387</v>
      </c>
      <c r="H27" s="209" t="s">
        <v>388</v>
      </c>
      <c r="I27" s="212"/>
    </row>
    <row r="28" ht="19.5" customHeight="1" spans="1:9">
      <c r="A28" s="209" t="s">
        <v>389</v>
      </c>
      <c r="B28" s="209" t="s">
        <v>390</v>
      </c>
      <c r="C28" s="211"/>
      <c r="D28" s="209" t="s">
        <v>391</v>
      </c>
      <c r="E28" s="209" t="s">
        <v>392</v>
      </c>
      <c r="F28" s="211"/>
      <c r="G28" s="209" t="s">
        <v>393</v>
      </c>
      <c r="H28" s="209" t="s">
        <v>394</v>
      </c>
      <c r="I28" s="212"/>
    </row>
    <row r="29" ht="19.5" customHeight="1" spans="1:9">
      <c r="A29" s="209" t="s">
        <v>395</v>
      </c>
      <c r="B29" s="209" t="s">
        <v>396</v>
      </c>
      <c r="C29" s="211"/>
      <c r="D29" s="209" t="s">
        <v>397</v>
      </c>
      <c r="E29" s="209" t="s">
        <v>398</v>
      </c>
      <c r="F29" s="211">
        <v>6.73</v>
      </c>
      <c r="G29" s="209" t="s">
        <v>399</v>
      </c>
      <c r="H29" s="209" t="s">
        <v>400</v>
      </c>
      <c r="I29" s="212"/>
    </row>
    <row r="30" ht="19.5" customHeight="1" spans="1:9">
      <c r="A30" s="209" t="s">
        <v>401</v>
      </c>
      <c r="B30" s="209" t="s">
        <v>402</v>
      </c>
      <c r="C30" s="211"/>
      <c r="D30" s="209" t="s">
        <v>403</v>
      </c>
      <c r="E30" s="209" t="s">
        <v>404</v>
      </c>
      <c r="F30" s="211">
        <v>0.1</v>
      </c>
      <c r="G30" s="209" t="s">
        <v>405</v>
      </c>
      <c r="H30" s="209" t="s">
        <v>406</v>
      </c>
      <c r="I30" s="212"/>
    </row>
    <row r="31" ht="19.5" customHeight="1" spans="1:9">
      <c r="A31" s="209" t="s">
        <v>407</v>
      </c>
      <c r="B31" s="209" t="s">
        <v>408</v>
      </c>
      <c r="C31" s="211"/>
      <c r="D31" s="209" t="s">
        <v>409</v>
      </c>
      <c r="E31" s="209" t="s">
        <v>410</v>
      </c>
      <c r="F31" s="211">
        <v>1.5</v>
      </c>
      <c r="G31" s="209" t="s">
        <v>411</v>
      </c>
      <c r="H31" s="209" t="s">
        <v>412</v>
      </c>
      <c r="I31" s="212"/>
    </row>
    <row r="32" ht="19.5" customHeight="1" spans="1:9">
      <c r="A32" s="209" t="s">
        <v>413</v>
      </c>
      <c r="B32" s="209" t="s">
        <v>414</v>
      </c>
      <c r="C32" s="211"/>
      <c r="D32" s="209" t="s">
        <v>415</v>
      </c>
      <c r="E32" s="209" t="s">
        <v>416</v>
      </c>
      <c r="F32" s="211">
        <v>46.4</v>
      </c>
      <c r="G32" s="209" t="s">
        <v>417</v>
      </c>
      <c r="H32" s="209" t="s">
        <v>418</v>
      </c>
      <c r="I32" s="212"/>
    </row>
    <row r="33" ht="19.5" customHeight="1" spans="1:9">
      <c r="A33" s="209" t="s">
        <v>419</v>
      </c>
      <c r="B33" s="209" t="s">
        <v>420</v>
      </c>
      <c r="C33" s="211"/>
      <c r="D33" s="209" t="s">
        <v>421</v>
      </c>
      <c r="E33" s="209" t="s">
        <v>422</v>
      </c>
      <c r="F33" s="211"/>
      <c r="G33" s="209" t="s">
        <v>423</v>
      </c>
      <c r="H33" s="209" t="s">
        <v>424</v>
      </c>
      <c r="I33" s="212"/>
    </row>
    <row r="34" ht="19.5" customHeight="1" spans="1:9">
      <c r="A34" s="209"/>
      <c r="B34" s="209"/>
      <c r="C34" s="211"/>
      <c r="D34" s="209" t="s">
        <v>425</v>
      </c>
      <c r="E34" s="209" t="s">
        <v>426</v>
      </c>
      <c r="F34" s="211">
        <v>2.61</v>
      </c>
      <c r="G34" s="209" t="s">
        <v>427</v>
      </c>
      <c r="H34" s="209" t="s">
        <v>428</v>
      </c>
      <c r="I34" s="212"/>
    </row>
    <row r="35" ht="19.5" customHeight="1" spans="1:9">
      <c r="A35" s="209"/>
      <c r="B35" s="209"/>
      <c r="C35" s="211"/>
      <c r="D35" s="209" t="s">
        <v>429</v>
      </c>
      <c r="E35" s="209" t="s">
        <v>430</v>
      </c>
      <c r="F35" s="211"/>
      <c r="G35" s="209" t="s">
        <v>431</v>
      </c>
      <c r="H35" s="209" t="s">
        <v>432</v>
      </c>
      <c r="I35" s="212"/>
    </row>
    <row r="36" ht="19.5" customHeight="1" spans="1:9">
      <c r="A36" s="209"/>
      <c r="B36" s="209"/>
      <c r="C36" s="211"/>
      <c r="D36" s="209" t="s">
        <v>433</v>
      </c>
      <c r="E36" s="209" t="s">
        <v>434</v>
      </c>
      <c r="F36" s="211"/>
      <c r="G36" s="209"/>
      <c r="H36" s="209"/>
      <c r="I36" s="212"/>
    </row>
    <row r="37" ht="19.5" customHeight="1" spans="1:9">
      <c r="A37" s="209"/>
      <c r="B37" s="209"/>
      <c r="C37" s="211"/>
      <c r="D37" s="209" t="s">
        <v>435</v>
      </c>
      <c r="E37" s="209" t="s">
        <v>436</v>
      </c>
      <c r="F37" s="211"/>
      <c r="G37" s="209"/>
      <c r="H37" s="209"/>
      <c r="I37" s="212"/>
    </row>
    <row r="38" ht="19.5" customHeight="1" spans="1:9">
      <c r="A38" s="209"/>
      <c r="B38" s="209"/>
      <c r="C38" s="211"/>
      <c r="D38" s="209" t="s">
        <v>437</v>
      </c>
      <c r="E38" s="209" t="s">
        <v>438</v>
      </c>
      <c r="F38" s="211"/>
      <c r="G38" s="209"/>
      <c r="H38" s="209"/>
      <c r="I38" s="212"/>
    </row>
    <row r="39" ht="19.5" customHeight="1" spans="1:9">
      <c r="A39" s="209"/>
      <c r="B39" s="209"/>
      <c r="C39" s="211"/>
      <c r="D39" s="209" t="s">
        <v>439</v>
      </c>
      <c r="E39" s="209" t="s">
        <v>440</v>
      </c>
      <c r="F39" s="211"/>
      <c r="G39" s="209"/>
      <c r="H39" s="209"/>
      <c r="I39" s="212"/>
    </row>
    <row r="40" ht="19.5" customHeight="1" spans="1:9">
      <c r="A40" s="208" t="s">
        <v>441</v>
      </c>
      <c r="B40" s="208"/>
      <c r="C40" s="211">
        <v>1368.99</v>
      </c>
      <c r="D40" s="208" t="s">
        <v>442</v>
      </c>
      <c r="E40" s="208"/>
      <c r="F40" s="208"/>
      <c r="G40" s="208"/>
      <c r="H40" s="208"/>
      <c r="I40" s="212">
        <v>74.48</v>
      </c>
    </row>
    <row r="41" ht="19.5" customHeight="1" spans="1:9">
      <c r="A41" s="222" t="s">
        <v>443</v>
      </c>
      <c r="B41" s="222"/>
      <c r="C41" s="222"/>
      <c r="D41" s="222"/>
      <c r="E41" s="222"/>
      <c r="F41" s="222"/>
      <c r="G41" s="222"/>
      <c r="H41" s="222"/>
      <c r="I41" s="22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21" workbookViewId="0">
      <selection activeCell="A1" sqref="A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223" t="s">
        <v>444</v>
      </c>
    </row>
    <row r="2" spans="12:12">
      <c r="L2" s="224" t="s">
        <v>445</v>
      </c>
    </row>
    <row r="3" spans="1:12">
      <c r="A3" s="224" t="s">
        <v>2</v>
      </c>
      <c r="L3" s="224" t="s">
        <v>3</v>
      </c>
    </row>
    <row r="4" ht="15" customHeight="1" spans="1:12">
      <c r="A4" s="208" t="s">
        <v>446</v>
      </c>
      <c r="B4" s="208"/>
      <c r="C4" s="208"/>
      <c r="D4" s="208"/>
      <c r="E4" s="208"/>
      <c r="F4" s="208"/>
      <c r="G4" s="208"/>
      <c r="H4" s="208"/>
      <c r="I4" s="208"/>
      <c r="J4" s="208"/>
      <c r="K4" s="208"/>
      <c r="L4" s="208"/>
    </row>
    <row r="5" ht="15" customHeight="1" spans="1:12">
      <c r="A5" s="208" t="s">
        <v>262</v>
      </c>
      <c r="B5" s="208" t="s">
        <v>132</v>
      </c>
      <c r="C5" s="208" t="s">
        <v>8</v>
      </c>
      <c r="D5" s="208" t="s">
        <v>262</v>
      </c>
      <c r="E5" s="208" t="s">
        <v>132</v>
      </c>
      <c r="F5" s="208" t="s">
        <v>8</v>
      </c>
      <c r="G5" s="208" t="s">
        <v>262</v>
      </c>
      <c r="H5" s="208" t="s">
        <v>132</v>
      </c>
      <c r="I5" s="208" t="s">
        <v>8</v>
      </c>
      <c r="J5" s="208" t="s">
        <v>262</v>
      </c>
      <c r="K5" s="208" t="s">
        <v>132</v>
      </c>
      <c r="L5" s="208" t="s">
        <v>8</v>
      </c>
    </row>
    <row r="6" ht="15" customHeight="1" spans="1:12">
      <c r="A6" s="209" t="s">
        <v>263</v>
      </c>
      <c r="B6" s="209" t="s">
        <v>264</v>
      </c>
      <c r="C6" s="212"/>
      <c r="D6" s="209" t="s">
        <v>265</v>
      </c>
      <c r="E6" s="209" t="s">
        <v>266</v>
      </c>
      <c r="F6" s="212" t="s">
        <v>447</v>
      </c>
      <c r="G6" s="209" t="s">
        <v>448</v>
      </c>
      <c r="H6" s="209" t="s">
        <v>449</v>
      </c>
      <c r="I6" s="212"/>
      <c r="J6" s="209" t="s">
        <v>450</v>
      </c>
      <c r="K6" s="209" t="s">
        <v>451</v>
      </c>
      <c r="L6" s="212"/>
    </row>
    <row r="7" ht="15" customHeight="1" spans="1:12">
      <c r="A7" s="209" t="s">
        <v>269</v>
      </c>
      <c r="B7" s="209" t="s">
        <v>270</v>
      </c>
      <c r="C7" s="212"/>
      <c r="D7" s="209" t="s">
        <v>271</v>
      </c>
      <c r="E7" s="209" t="s">
        <v>272</v>
      </c>
      <c r="F7" s="212" t="s">
        <v>452</v>
      </c>
      <c r="G7" s="209" t="s">
        <v>453</v>
      </c>
      <c r="H7" s="209" t="s">
        <v>274</v>
      </c>
      <c r="I7" s="212"/>
      <c r="J7" s="209" t="s">
        <v>454</v>
      </c>
      <c r="K7" s="209" t="s">
        <v>376</v>
      </c>
      <c r="L7" s="212"/>
    </row>
    <row r="8" ht="15" customHeight="1" spans="1:12">
      <c r="A8" s="209" t="s">
        <v>275</v>
      </c>
      <c r="B8" s="209" t="s">
        <v>276</v>
      </c>
      <c r="C8" s="212"/>
      <c r="D8" s="209" t="s">
        <v>277</v>
      </c>
      <c r="E8" s="209" t="s">
        <v>278</v>
      </c>
      <c r="F8" s="212"/>
      <c r="G8" s="209" t="s">
        <v>455</v>
      </c>
      <c r="H8" s="209" t="s">
        <v>280</v>
      </c>
      <c r="I8" s="212"/>
      <c r="J8" s="209" t="s">
        <v>456</v>
      </c>
      <c r="K8" s="209" t="s">
        <v>400</v>
      </c>
      <c r="L8" s="212"/>
    </row>
    <row r="9" ht="15" customHeight="1" spans="1:12">
      <c r="A9" s="209" t="s">
        <v>281</v>
      </c>
      <c r="B9" s="209" t="s">
        <v>282</v>
      </c>
      <c r="C9" s="212"/>
      <c r="D9" s="209" t="s">
        <v>283</v>
      </c>
      <c r="E9" s="209" t="s">
        <v>284</v>
      </c>
      <c r="F9" s="212"/>
      <c r="G9" s="209" t="s">
        <v>457</v>
      </c>
      <c r="H9" s="209" t="s">
        <v>286</v>
      </c>
      <c r="I9" s="212"/>
      <c r="J9" s="209" t="s">
        <v>369</v>
      </c>
      <c r="K9" s="209" t="s">
        <v>370</v>
      </c>
      <c r="L9" s="212"/>
    </row>
    <row r="10" ht="15" customHeight="1" spans="1:12">
      <c r="A10" s="209" t="s">
        <v>287</v>
      </c>
      <c r="B10" s="209" t="s">
        <v>288</v>
      </c>
      <c r="C10" s="212"/>
      <c r="D10" s="209" t="s">
        <v>289</v>
      </c>
      <c r="E10" s="209" t="s">
        <v>290</v>
      </c>
      <c r="F10" s="212"/>
      <c r="G10" s="209" t="s">
        <v>458</v>
      </c>
      <c r="H10" s="209" t="s">
        <v>292</v>
      </c>
      <c r="I10" s="212"/>
      <c r="J10" s="209" t="s">
        <v>375</v>
      </c>
      <c r="K10" s="209" t="s">
        <v>376</v>
      </c>
      <c r="L10" s="212"/>
    </row>
    <row r="11" ht="15" customHeight="1" spans="1:12">
      <c r="A11" s="209" t="s">
        <v>293</v>
      </c>
      <c r="B11" s="209" t="s">
        <v>294</v>
      </c>
      <c r="C11" s="212"/>
      <c r="D11" s="209" t="s">
        <v>295</v>
      </c>
      <c r="E11" s="209" t="s">
        <v>296</v>
      </c>
      <c r="F11" s="212"/>
      <c r="G11" s="209" t="s">
        <v>459</v>
      </c>
      <c r="H11" s="209" t="s">
        <v>298</v>
      </c>
      <c r="I11" s="212"/>
      <c r="J11" s="209" t="s">
        <v>381</v>
      </c>
      <c r="K11" s="209" t="s">
        <v>382</v>
      </c>
      <c r="L11" s="212"/>
    </row>
    <row r="12" ht="15" customHeight="1" spans="1:12">
      <c r="A12" s="209" t="s">
        <v>299</v>
      </c>
      <c r="B12" s="209" t="s">
        <v>300</v>
      </c>
      <c r="C12" s="212"/>
      <c r="D12" s="209" t="s">
        <v>301</v>
      </c>
      <c r="E12" s="209" t="s">
        <v>302</v>
      </c>
      <c r="F12" s="212"/>
      <c r="G12" s="209" t="s">
        <v>460</v>
      </c>
      <c r="H12" s="209" t="s">
        <v>304</v>
      </c>
      <c r="I12" s="212"/>
      <c r="J12" s="209" t="s">
        <v>387</v>
      </c>
      <c r="K12" s="209" t="s">
        <v>388</v>
      </c>
      <c r="L12" s="212"/>
    </row>
    <row r="13" ht="15" customHeight="1" spans="1:12">
      <c r="A13" s="209" t="s">
        <v>305</v>
      </c>
      <c r="B13" s="209" t="s">
        <v>306</v>
      </c>
      <c r="C13" s="212"/>
      <c r="D13" s="209" t="s">
        <v>307</v>
      </c>
      <c r="E13" s="209" t="s">
        <v>308</v>
      </c>
      <c r="F13" s="212" t="s">
        <v>461</v>
      </c>
      <c r="G13" s="209" t="s">
        <v>462</v>
      </c>
      <c r="H13" s="209" t="s">
        <v>310</v>
      </c>
      <c r="I13" s="212"/>
      <c r="J13" s="209" t="s">
        <v>393</v>
      </c>
      <c r="K13" s="209" t="s">
        <v>394</v>
      </c>
      <c r="L13" s="212"/>
    </row>
    <row r="14" ht="15" customHeight="1" spans="1:12">
      <c r="A14" s="209" t="s">
        <v>311</v>
      </c>
      <c r="B14" s="209" t="s">
        <v>312</v>
      </c>
      <c r="C14" s="212"/>
      <c r="D14" s="209" t="s">
        <v>313</v>
      </c>
      <c r="E14" s="209" t="s">
        <v>314</v>
      </c>
      <c r="F14" s="212"/>
      <c r="G14" s="209" t="s">
        <v>463</v>
      </c>
      <c r="H14" s="209" t="s">
        <v>340</v>
      </c>
      <c r="I14" s="212"/>
      <c r="J14" s="209" t="s">
        <v>399</v>
      </c>
      <c r="K14" s="209" t="s">
        <v>400</v>
      </c>
      <c r="L14" s="212"/>
    </row>
    <row r="15" ht="15" customHeight="1" spans="1:12">
      <c r="A15" s="209" t="s">
        <v>317</v>
      </c>
      <c r="B15" s="209" t="s">
        <v>318</v>
      </c>
      <c r="C15" s="212"/>
      <c r="D15" s="209" t="s">
        <v>319</v>
      </c>
      <c r="E15" s="209" t="s">
        <v>320</v>
      </c>
      <c r="F15" s="212"/>
      <c r="G15" s="209" t="s">
        <v>464</v>
      </c>
      <c r="H15" s="209" t="s">
        <v>346</v>
      </c>
      <c r="I15" s="212"/>
      <c r="J15" s="209" t="s">
        <v>465</v>
      </c>
      <c r="K15" s="209" t="s">
        <v>466</v>
      </c>
      <c r="L15" s="212"/>
    </row>
    <row r="16" ht="15" customHeight="1" spans="1:12">
      <c r="A16" s="209" t="s">
        <v>323</v>
      </c>
      <c r="B16" s="209" t="s">
        <v>324</v>
      </c>
      <c r="C16" s="212"/>
      <c r="D16" s="209" t="s">
        <v>325</v>
      </c>
      <c r="E16" s="209" t="s">
        <v>326</v>
      </c>
      <c r="F16" s="212" t="s">
        <v>467</v>
      </c>
      <c r="G16" s="209" t="s">
        <v>468</v>
      </c>
      <c r="H16" s="209" t="s">
        <v>352</v>
      </c>
      <c r="I16" s="212"/>
      <c r="J16" s="209" t="s">
        <v>469</v>
      </c>
      <c r="K16" s="209" t="s">
        <v>470</v>
      </c>
      <c r="L16" s="212"/>
    </row>
    <row r="17" ht="15" customHeight="1" spans="1:12">
      <c r="A17" s="209" t="s">
        <v>329</v>
      </c>
      <c r="B17" s="209" t="s">
        <v>330</v>
      </c>
      <c r="C17" s="212"/>
      <c r="D17" s="209" t="s">
        <v>331</v>
      </c>
      <c r="E17" s="209" t="s">
        <v>332</v>
      </c>
      <c r="F17" s="212"/>
      <c r="G17" s="209" t="s">
        <v>471</v>
      </c>
      <c r="H17" s="209" t="s">
        <v>358</v>
      </c>
      <c r="I17" s="212"/>
      <c r="J17" s="209" t="s">
        <v>472</v>
      </c>
      <c r="K17" s="209" t="s">
        <v>473</v>
      </c>
      <c r="L17" s="212"/>
    </row>
    <row r="18" ht="15" customHeight="1" spans="1:12">
      <c r="A18" s="209" t="s">
        <v>335</v>
      </c>
      <c r="B18" s="209" t="s">
        <v>336</v>
      </c>
      <c r="C18" s="212"/>
      <c r="D18" s="209" t="s">
        <v>337</v>
      </c>
      <c r="E18" s="209" t="s">
        <v>338</v>
      </c>
      <c r="F18" s="212"/>
      <c r="G18" s="209" t="s">
        <v>474</v>
      </c>
      <c r="H18" s="209" t="s">
        <v>475</v>
      </c>
      <c r="I18" s="212"/>
      <c r="J18" s="209" t="s">
        <v>476</v>
      </c>
      <c r="K18" s="209" t="s">
        <v>477</v>
      </c>
      <c r="L18" s="212"/>
    </row>
    <row r="19" ht="15" customHeight="1" spans="1:12">
      <c r="A19" s="209" t="s">
        <v>341</v>
      </c>
      <c r="B19" s="209" t="s">
        <v>342</v>
      </c>
      <c r="C19" s="212"/>
      <c r="D19" s="209" t="s">
        <v>343</v>
      </c>
      <c r="E19" s="209" t="s">
        <v>344</v>
      </c>
      <c r="F19" s="212"/>
      <c r="G19" s="209" t="s">
        <v>267</v>
      </c>
      <c r="H19" s="209" t="s">
        <v>268</v>
      </c>
      <c r="I19" s="212"/>
      <c r="J19" s="209" t="s">
        <v>405</v>
      </c>
      <c r="K19" s="209" t="s">
        <v>406</v>
      </c>
      <c r="L19" s="212"/>
    </row>
    <row r="20" ht="15" customHeight="1" spans="1:12">
      <c r="A20" s="209" t="s">
        <v>347</v>
      </c>
      <c r="B20" s="209" t="s">
        <v>348</v>
      </c>
      <c r="C20" s="212" t="s">
        <v>478</v>
      </c>
      <c r="D20" s="209" t="s">
        <v>349</v>
      </c>
      <c r="E20" s="209" t="s">
        <v>350</v>
      </c>
      <c r="F20" s="212"/>
      <c r="G20" s="209" t="s">
        <v>273</v>
      </c>
      <c r="H20" s="209" t="s">
        <v>274</v>
      </c>
      <c r="I20" s="212"/>
      <c r="J20" s="209" t="s">
        <v>411</v>
      </c>
      <c r="K20" s="209" t="s">
        <v>412</v>
      </c>
      <c r="L20" s="212"/>
    </row>
    <row r="21" ht="15" customHeight="1" spans="1:12">
      <c r="A21" s="209" t="s">
        <v>353</v>
      </c>
      <c r="B21" s="209" t="s">
        <v>354</v>
      </c>
      <c r="C21" s="212"/>
      <c r="D21" s="209" t="s">
        <v>355</v>
      </c>
      <c r="E21" s="209" t="s">
        <v>356</v>
      </c>
      <c r="F21" s="212" t="s">
        <v>479</v>
      </c>
      <c r="G21" s="209" t="s">
        <v>279</v>
      </c>
      <c r="H21" s="209" t="s">
        <v>280</v>
      </c>
      <c r="I21" s="212"/>
      <c r="J21" s="209" t="s">
        <v>417</v>
      </c>
      <c r="K21" s="209" t="s">
        <v>418</v>
      </c>
      <c r="L21" s="212"/>
    </row>
    <row r="22" ht="15" customHeight="1" spans="1:12">
      <c r="A22" s="209" t="s">
        <v>359</v>
      </c>
      <c r="B22" s="209" t="s">
        <v>360</v>
      </c>
      <c r="C22" s="212"/>
      <c r="D22" s="209" t="s">
        <v>361</v>
      </c>
      <c r="E22" s="209" t="s">
        <v>362</v>
      </c>
      <c r="F22" s="212"/>
      <c r="G22" s="209" t="s">
        <v>285</v>
      </c>
      <c r="H22" s="209" t="s">
        <v>286</v>
      </c>
      <c r="I22" s="212"/>
      <c r="J22" s="209" t="s">
        <v>423</v>
      </c>
      <c r="K22" s="209" t="s">
        <v>424</v>
      </c>
      <c r="L22" s="212"/>
    </row>
    <row r="23" ht="15" customHeight="1" spans="1:12">
      <c r="A23" s="209" t="s">
        <v>365</v>
      </c>
      <c r="B23" s="209" t="s">
        <v>366</v>
      </c>
      <c r="C23" s="212"/>
      <c r="D23" s="209" t="s">
        <v>367</v>
      </c>
      <c r="E23" s="209" t="s">
        <v>368</v>
      </c>
      <c r="F23" s="212"/>
      <c r="G23" s="209" t="s">
        <v>291</v>
      </c>
      <c r="H23" s="209" t="s">
        <v>292</v>
      </c>
      <c r="I23" s="212"/>
      <c r="J23" s="209" t="s">
        <v>427</v>
      </c>
      <c r="K23" s="209" t="s">
        <v>428</v>
      </c>
      <c r="L23" s="212"/>
    </row>
    <row r="24" ht="15" customHeight="1" spans="1:12">
      <c r="A24" s="209" t="s">
        <v>371</v>
      </c>
      <c r="B24" s="209" t="s">
        <v>372</v>
      </c>
      <c r="C24" s="212"/>
      <c r="D24" s="209" t="s">
        <v>373</v>
      </c>
      <c r="E24" s="209" t="s">
        <v>374</v>
      </c>
      <c r="F24" s="212"/>
      <c r="G24" s="209" t="s">
        <v>297</v>
      </c>
      <c r="H24" s="209" t="s">
        <v>298</v>
      </c>
      <c r="I24" s="212"/>
      <c r="J24" s="209" t="s">
        <v>431</v>
      </c>
      <c r="K24" s="209" t="s">
        <v>432</v>
      </c>
      <c r="L24" s="212"/>
    </row>
    <row r="25" ht="15" customHeight="1" spans="1:12">
      <c r="A25" s="209" t="s">
        <v>377</v>
      </c>
      <c r="B25" s="209" t="s">
        <v>378</v>
      </c>
      <c r="C25" s="212" t="s">
        <v>480</v>
      </c>
      <c r="D25" s="209" t="s">
        <v>379</v>
      </c>
      <c r="E25" s="209" t="s">
        <v>380</v>
      </c>
      <c r="F25" s="212"/>
      <c r="G25" s="209" t="s">
        <v>303</v>
      </c>
      <c r="H25" s="209" t="s">
        <v>304</v>
      </c>
      <c r="I25" s="212"/>
      <c r="J25" s="209"/>
      <c r="K25" s="209"/>
      <c r="L25" s="210"/>
    </row>
    <row r="26" ht="15" customHeight="1" spans="1:12">
      <c r="A26" s="209" t="s">
        <v>383</v>
      </c>
      <c r="B26" s="209" t="s">
        <v>384</v>
      </c>
      <c r="C26" s="212"/>
      <c r="D26" s="209" t="s">
        <v>385</v>
      </c>
      <c r="E26" s="209" t="s">
        <v>386</v>
      </c>
      <c r="F26" s="212"/>
      <c r="G26" s="209" t="s">
        <v>309</v>
      </c>
      <c r="H26" s="209" t="s">
        <v>310</v>
      </c>
      <c r="I26" s="212"/>
      <c r="J26" s="209"/>
      <c r="K26" s="209"/>
      <c r="L26" s="210"/>
    </row>
    <row r="27" ht="15" customHeight="1" spans="1:12">
      <c r="A27" s="209" t="s">
        <v>389</v>
      </c>
      <c r="B27" s="209" t="s">
        <v>390</v>
      </c>
      <c r="C27" s="212"/>
      <c r="D27" s="209" t="s">
        <v>391</v>
      </c>
      <c r="E27" s="209" t="s">
        <v>392</v>
      </c>
      <c r="F27" s="212"/>
      <c r="G27" s="209" t="s">
        <v>315</v>
      </c>
      <c r="H27" s="209" t="s">
        <v>316</v>
      </c>
      <c r="I27" s="212"/>
      <c r="J27" s="209"/>
      <c r="K27" s="209"/>
      <c r="L27" s="210"/>
    </row>
    <row r="28" ht="15" customHeight="1" spans="1:12">
      <c r="A28" s="209" t="s">
        <v>395</v>
      </c>
      <c r="B28" s="209" t="s">
        <v>396</v>
      </c>
      <c r="C28" s="212"/>
      <c r="D28" s="209" t="s">
        <v>397</v>
      </c>
      <c r="E28" s="209" t="s">
        <v>398</v>
      </c>
      <c r="F28" s="212"/>
      <c r="G28" s="209" t="s">
        <v>321</v>
      </c>
      <c r="H28" s="209" t="s">
        <v>322</v>
      </c>
      <c r="I28" s="212"/>
      <c r="J28" s="209"/>
      <c r="K28" s="209"/>
      <c r="L28" s="210"/>
    </row>
    <row r="29" ht="15" customHeight="1" spans="1:12">
      <c r="A29" s="209" t="s">
        <v>401</v>
      </c>
      <c r="B29" s="209" t="s">
        <v>402</v>
      </c>
      <c r="C29" s="212"/>
      <c r="D29" s="209" t="s">
        <v>403</v>
      </c>
      <c r="E29" s="209" t="s">
        <v>404</v>
      </c>
      <c r="F29" s="212"/>
      <c r="G29" s="209" t="s">
        <v>327</v>
      </c>
      <c r="H29" s="209" t="s">
        <v>328</v>
      </c>
      <c r="I29" s="212"/>
      <c r="J29" s="209"/>
      <c r="K29" s="209"/>
      <c r="L29" s="210"/>
    </row>
    <row r="30" ht="15" customHeight="1" spans="1:12">
      <c r="A30" s="209" t="s">
        <v>407</v>
      </c>
      <c r="B30" s="209" t="s">
        <v>408</v>
      </c>
      <c r="C30" s="212"/>
      <c r="D30" s="209" t="s">
        <v>409</v>
      </c>
      <c r="E30" s="209" t="s">
        <v>410</v>
      </c>
      <c r="F30" s="212"/>
      <c r="G30" s="209" t="s">
        <v>333</v>
      </c>
      <c r="H30" s="209" t="s">
        <v>334</v>
      </c>
      <c r="I30" s="212"/>
      <c r="J30" s="209"/>
      <c r="K30" s="209"/>
      <c r="L30" s="210"/>
    </row>
    <row r="31" ht="15" customHeight="1" spans="1:12">
      <c r="A31" s="209" t="s">
        <v>413</v>
      </c>
      <c r="B31" s="209" t="s">
        <v>414</v>
      </c>
      <c r="C31" s="212"/>
      <c r="D31" s="209" t="s">
        <v>415</v>
      </c>
      <c r="E31" s="209" t="s">
        <v>416</v>
      </c>
      <c r="F31" s="212"/>
      <c r="G31" s="209" t="s">
        <v>339</v>
      </c>
      <c r="H31" s="209" t="s">
        <v>340</v>
      </c>
      <c r="I31" s="212"/>
      <c r="J31" s="209"/>
      <c r="K31" s="209"/>
      <c r="L31" s="210"/>
    </row>
    <row r="32" ht="15" customHeight="1" spans="1:12">
      <c r="A32" s="209" t="s">
        <v>419</v>
      </c>
      <c r="B32" s="209" t="s">
        <v>481</v>
      </c>
      <c r="C32" s="212" t="s">
        <v>482</v>
      </c>
      <c r="D32" s="209" t="s">
        <v>421</v>
      </c>
      <c r="E32" s="209" t="s">
        <v>422</v>
      </c>
      <c r="F32" s="212"/>
      <c r="G32" s="209" t="s">
        <v>345</v>
      </c>
      <c r="H32" s="209" t="s">
        <v>346</v>
      </c>
      <c r="I32" s="212"/>
      <c r="J32" s="209"/>
      <c r="K32" s="209"/>
      <c r="L32" s="210"/>
    </row>
    <row r="33" ht="15" customHeight="1" spans="1:12">
      <c r="A33" s="209"/>
      <c r="B33" s="209"/>
      <c r="C33" s="210"/>
      <c r="D33" s="209" t="s">
        <v>425</v>
      </c>
      <c r="E33" s="209" t="s">
        <v>426</v>
      </c>
      <c r="F33" s="212" t="s">
        <v>483</v>
      </c>
      <c r="G33" s="209" t="s">
        <v>351</v>
      </c>
      <c r="H33" s="209" t="s">
        <v>352</v>
      </c>
      <c r="I33" s="212"/>
      <c r="J33" s="209"/>
      <c r="K33" s="209"/>
      <c r="L33" s="210"/>
    </row>
    <row r="34" ht="15" customHeight="1" spans="1:12">
      <c r="A34" s="209"/>
      <c r="B34" s="209"/>
      <c r="C34" s="210"/>
      <c r="D34" s="209" t="s">
        <v>429</v>
      </c>
      <c r="E34" s="209" t="s">
        <v>430</v>
      </c>
      <c r="F34" s="212"/>
      <c r="G34" s="209" t="s">
        <v>357</v>
      </c>
      <c r="H34" s="209" t="s">
        <v>358</v>
      </c>
      <c r="I34" s="212"/>
      <c r="J34" s="209"/>
      <c r="K34" s="209"/>
      <c r="L34" s="210"/>
    </row>
    <row r="35" ht="15" customHeight="1" spans="1:12">
      <c r="A35" s="209"/>
      <c r="B35" s="209"/>
      <c r="C35" s="210"/>
      <c r="D35" s="209" t="s">
        <v>433</v>
      </c>
      <c r="E35" s="209" t="s">
        <v>434</v>
      </c>
      <c r="F35" s="212"/>
      <c r="G35" s="209" t="s">
        <v>363</v>
      </c>
      <c r="H35" s="209" t="s">
        <v>364</v>
      </c>
      <c r="I35" s="212"/>
      <c r="J35" s="209"/>
      <c r="K35" s="209"/>
      <c r="L35" s="210"/>
    </row>
    <row r="36" ht="15" customHeight="1" spans="1:12">
      <c r="A36" s="209"/>
      <c r="B36" s="209"/>
      <c r="C36" s="210"/>
      <c r="D36" s="209" t="s">
        <v>435</v>
      </c>
      <c r="E36" s="209" t="s">
        <v>436</v>
      </c>
      <c r="F36" s="212"/>
      <c r="G36" s="209"/>
      <c r="H36" s="209"/>
      <c r="I36" s="210"/>
      <c r="J36" s="209"/>
      <c r="K36" s="209"/>
      <c r="L36" s="210"/>
    </row>
    <row r="37" ht="15" customHeight="1" spans="1:12">
      <c r="A37" s="209"/>
      <c r="B37" s="209"/>
      <c r="C37" s="210"/>
      <c r="D37" s="209" t="s">
        <v>437</v>
      </c>
      <c r="E37" s="209" t="s">
        <v>438</v>
      </c>
      <c r="F37" s="212"/>
      <c r="G37" s="209"/>
      <c r="H37" s="209"/>
      <c r="I37" s="210"/>
      <c r="J37" s="209"/>
      <c r="K37" s="209"/>
      <c r="L37" s="210"/>
    </row>
    <row r="38" ht="15" customHeight="1" spans="1:12">
      <c r="A38" s="209"/>
      <c r="B38" s="209"/>
      <c r="C38" s="210"/>
      <c r="D38" s="209" t="s">
        <v>439</v>
      </c>
      <c r="E38" s="209" t="s">
        <v>440</v>
      </c>
      <c r="F38" s="212"/>
      <c r="G38" s="209"/>
      <c r="H38" s="209"/>
      <c r="I38" s="210"/>
      <c r="J38" s="209"/>
      <c r="K38" s="209"/>
      <c r="L38" s="210"/>
    </row>
    <row r="39" ht="15" customHeight="1" spans="1:12">
      <c r="A39" s="222" t="s">
        <v>484</v>
      </c>
      <c r="B39" s="222"/>
      <c r="C39" s="222"/>
      <c r="D39" s="222"/>
      <c r="E39" s="222"/>
      <c r="F39" s="222"/>
      <c r="G39" s="222"/>
      <c r="H39" s="222"/>
      <c r="I39" s="222"/>
      <c r="J39" s="222"/>
      <c r="K39" s="222"/>
      <c r="L39" s="22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E21" sqref="E2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221" t="s">
        <v>485</v>
      </c>
    </row>
    <row r="2" ht="15.6" spans="20:20">
      <c r="T2" s="207" t="s">
        <v>486</v>
      </c>
    </row>
    <row r="3" ht="15.6" spans="1:20">
      <c r="A3" s="207" t="s">
        <v>2</v>
      </c>
      <c r="T3" s="207" t="s">
        <v>3</v>
      </c>
    </row>
    <row r="4" ht="19.5" customHeight="1" spans="1:20">
      <c r="A4" s="215" t="s">
        <v>6</v>
      </c>
      <c r="B4" s="215"/>
      <c r="C4" s="215"/>
      <c r="D4" s="215"/>
      <c r="E4" s="215" t="s">
        <v>236</v>
      </c>
      <c r="F4" s="215"/>
      <c r="G4" s="215"/>
      <c r="H4" s="215" t="s">
        <v>237</v>
      </c>
      <c r="I4" s="215"/>
      <c r="J4" s="215"/>
      <c r="K4" s="215" t="s">
        <v>238</v>
      </c>
      <c r="L4" s="215"/>
      <c r="M4" s="215"/>
      <c r="N4" s="215"/>
      <c r="O4" s="215"/>
      <c r="P4" s="215" t="s">
        <v>114</v>
      </c>
      <c r="Q4" s="215"/>
      <c r="R4" s="215"/>
      <c r="S4" s="215"/>
      <c r="T4" s="215"/>
    </row>
    <row r="5" ht="19.5" customHeight="1" spans="1:20">
      <c r="A5" s="215" t="s">
        <v>131</v>
      </c>
      <c r="B5" s="215"/>
      <c r="C5" s="215"/>
      <c r="D5" s="215" t="s">
        <v>132</v>
      </c>
      <c r="E5" s="215" t="s">
        <v>138</v>
      </c>
      <c r="F5" s="215" t="s">
        <v>239</v>
      </c>
      <c r="G5" s="215" t="s">
        <v>240</v>
      </c>
      <c r="H5" s="215" t="s">
        <v>138</v>
      </c>
      <c r="I5" s="215" t="s">
        <v>207</v>
      </c>
      <c r="J5" s="215" t="s">
        <v>208</v>
      </c>
      <c r="K5" s="215" t="s">
        <v>138</v>
      </c>
      <c r="L5" s="215" t="s">
        <v>207</v>
      </c>
      <c r="M5" s="215"/>
      <c r="N5" s="215" t="s">
        <v>207</v>
      </c>
      <c r="O5" s="215" t="s">
        <v>208</v>
      </c>
      <c r="P5" s="215" t="s">
        <v>138</v>
      </c>
      <c r="Q5" s="215" t="s">
        <v>239</v>
      </c>
      <c r="R5" s="215" t="s">
        <v>240</v>
      </c>
      <c r="S5" s="215" t="s">
        <v>240</v>
      </c>
      <c r="T5" s="215"/>
    </row>
    <row r="6" ht="19.5" customHeight="1" spans="1:20">
      <c r="A6" s="215"/>
      <c r="B6" s="215"/>
      <c r="C6" s="215"/>
      <c r="D6" s="215"/>
      <c r="E6" s="215"/>
      <c r="F6" s="215"/>
      <c r="G6" s="215" t="s">
        <v>133</v>
      </c>
      <c r="H6" s="215"/>
      <c r="I6" s="215"/>
      <c r="J6" s="215" t="s">
        <v>133</v>
      </c>
      <c r="K6" s="215"/>
      <c r="L6" s="215" t="s">
        <v>133</v>
      </c>
      <c r="M6" s="215" t="s">
        <v>242</v>
      </c>
      <c r="N6" s="215" t="s">
        <v>241</v>
      </c>
      <c r="O6" s="215" t="s">
        <v>133</v>
      </c>
      <c r="P6" s="215"/>
      <c r="Q6" s="215"/>
      <c r="R6" s="215" t="s">
        <v>133</v>
      </c>
      <c r="S6" s="215" t="s">
        <v>243</v>
      </c>
      <c r="T6" s="215" t="s">
        <v>244</v>
      </c>
    </row>
    <row r="7" ht="19.5" customHeight="1" spans="1:20">
      <c r="A7" s="215"/>
      <c r="B7" s="215"/>
      <c r="C7" s="215"/>
      <c r="D7" s="215"/>
      <c r="E7" s="215"/>
      <c r="F7" s="215"/>
      <c r="G7" s="215"/>
      <c r="H7" s="215"/>
      <c r="I7" s="215"/>
      <c r="J7" s="215"/>
      <c r="K7" s="215"/>
      <c r="L7" s="215"/>
      <c r="M7" s="215"/>
      <c r="N7" s="215"/>
      <c r="O7" s="215"/>
      <c r="P7" s="215"/>
      <c r="Q7" s="215"/>
      <c r="R7" s="215"/>
      <c r="S7" s="215"/>
      <c r="T7" s="215"/>
    </row>
    <row r="8" ht="19.5" customHeight="1" spans="1:20">
      <c r="A8" s="215" t="s">
        <v>135</v>
      </c>
      <c r="B8" s="215" t="s">
        <v>136</v>
      </c>
      <c r="C8" s="215" t="s">
        <v>137</v>
      </c>
      <c r="D8" s="215" t="s">
        <v>10</v>
      </c>
      <c r="E8" s="208" t="s">
        <v>11</v>
      </c>
      <c r="F8" s="208" t="s">
        <v>12</v>
      </c>
      <c r="G8" s="208" t="s">
        <v>21</v>
      </c>
      <c r="H8" s="208" t="s">
        <v>25</v>
      </c>
      <c r="I8" s="208" t="s">
        <v>29</v>
      </c>
      <c r="J8" s="208" t="s">
        <v>33</v>
      </c>
      <c r="K8" s="208" t="s">
        <v>37</v>
      </c>
      <c r="L8" s="208" t="s">
        <v>41</v>
      </c>
      <c r="M8" s="208" t="s">
        <v>45</v>
      </c>
      <c r="N8" s="208" t="s">
        <v>49</v>
      </c>
      <c r="O8" s="208" t="s">
        <v>52</v>
      </c>
      <c r="P8" s="208" t="s">
        <v>55</v>
      </c>
      <c r="Q8" s="208" t="s">
        <v>59</v>
      </c>
      <c r="R8" s="208" t="s">
        <v>62</v>
      </c>
      <c r="S8" s="208" t="s">
        <v>65</v>
      </c>
      <c r="T8" s="208" t="s">
        <v>68</v>
      </c>
    </row>
    <row r="9" ht="19.5" customHeight="1" spans="1:20">
      <c r="A9" s="215"/>
      <c r="B9" s="215"/>
      <c r="C9" s="215"/>
      <c r="D9" s="215" t="s">
        <v>138</v>
      </c>
      <c r="E9" s="212"/>
      <c r="F9" s="212"/>
      <c r="G9" s="212"/>
      <c r="H9" s="212"/>
      <c r="I9" s="212"/>
      <c r="J9" s="212"/>
      <c r="K9" s="212"/>
      <c r="L9" s="212"/>
      <c r="M9" s="212"/>
      <c r="N9" s="212"/>
      <c r="O9" s="212"/>
      <c r="P9" s="212"/>
      <c r="Q9" s="212"/>
      <c r="R9" s="212"/>
      <c r="S9" s="212"/>
      <c r="T9" s="212"/>
    </row>
    <row r="10" ht="19.5" customHeight="1" spans="1:20">
      <c r="A10" s="222"/>
      <c r="B10" s="222"/>
      <c r="C10" s="222"/>
      <c r="D10" s="222"/>
      <c r="E10" s="212"/>
      <c r="F10" s="212"/>
      <c r="G10" s="212"/>
      <c r="H10" s="212"/>
      <c r="I10" s="212"/>
      <c r="J10" s="212"/>
      <c r="K10" s="212"/>
      <c r="L10" s="212"/>
      <c r="M10" s="212"/>
      <c r="N10" s="212"/>
      <c r="O10" s="212"/>
      <c r="P10" s="212"/>
      <c r="Q10" s="212"/>
      <c r="R10" s="212"/>
      <c r="S10" s="212"/>
      <c r="T10" s="212"/>
    </row>
    <row r="11" ht="19.5" customHeight="1" spans="1:20">
      <c r="A11" s="222" t="s">
        <v>487</v>
      </c>
      <c r="B11" s="222"/>
      <c r="C11" s="222"/>
      <c r="D11" s="222"/>
      <c r="E11" s="222"/>
      <c r="F11" s="222"/>
      <c r="G11" s="222"/>
      <c r="H11" s="222"/>
      <c r="I11" s="222"/>
      <c r="J11" s="222"/>
      <c r="K11" s="222"/>
      <c r="L11" s="222"/>
      <c r="M11" s="222"/>
      <c r="N11" s="222"/>
      <c r="O11" s="222"/>
      <c r="P11" s="222"/>
      <c r="Q11" s="222"/>
      <c r="R11" s="222"/>
      <c r="S11" s="222"/>
      <c r="T11" s="22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221" t="s">
        <v>488</v>
      </c>
    </row>
    <row r="2" ht="15.6" spans="12:12">
      <c r="L2" s="207" t="s">
        <v>489</v>
      </c>
    </row>
    <row r="3" ht="15.6" spans="1:12">
      <c r="A3" s="207" t="s">
        <v>2</v>
      </c>
      <c r="L3" s="207" t="s">
        <v>3</v>
      </c>
    </row>
    <row r="4" ht="19.5" customHeight="1" spans="1:12">
      <c r="A4" s="215" t="s">
        <v>6</v>
      </c>
      <c r="B4" s="215"/>
      <c r="C4" s="215"/>
      <c r="D4" s="215"/>
      <c r="E4" s="215" t="s">
        <v>236</v>
      </c>
      <c r="F4" s="215"/>
      <c r="G4" s="215"/>
      <c r="H4" s="215" t="s">
        <v>237</v>
      </c>
      <c r="I4" s="215" t="s">
        <v>238</v>
      </c>
      <c r="J4" s="215" t="s">
        <v>114</v>
      </c>
      <c r="K4" s="215"/>
      <c r="L4" s="215"/>
    </row>
    <row r="5" ht="19.5" customHeight="1" spans="1:12">
      <c r="A5" s="215" t="s">
        <v>131</v>
      </c>
      <c r="B5" s="215"/>
      <c r="C5" s="215"/>
      <c r="D5" s="215" t="s">
        <v>132</v>
      </c>
      <c r="E5" s="215" t="s">
        <v>138</v>
      </c>
      <c r="F5" s="215" t="s">
        <v>490</v>
      </c>
      <c r="G5" s="215" t="s">
        <v>491</v>
      </c>
      <c r="H5" s="215"/>
      <c r="I5" s="215"/>
      <c r="J5" s="215" t="s">
        <v>138</v>
      </c>
      <c r="K5" s="215" t="s">
        <v>490</v>
      </c>
      <c r="L5" s="208" t="s">
        <v>491</v>
      </c>
    </row>
    <row r="6" ht="19.5" customHeight="1" spans="1:12">
      <c r="A6" s="215"/>
      <c r="B6" s="215"/>
      <c r="C6" s="215"/>
      <c r="D6" s="215"/>
      <c r="E6" s="215"/>
      <c r="F6" s="215"/>
      <c r="G6" s="215"/>
      <c r="H6" s="215"/>
      <c r="I6" s="215"/>
      <c r="J6" s="215"/>
      <c r="K6" s="215"/>
      <c r="L6" s="208" t="s">
        <v>243</v>
      </c>
    </row>
    <row r="7" ht="19.5" customHeight="1" spans="1:12">
      <c r="A7" s="215"/>
      <c r="B7" s="215"/>
      <c r="C7" s="215"/>
      <c r="D7" s="215"/>
      <c r="E7" s="215"/>
      <c r="F7" s="215"/>
      <c r="G7" s="215"/>
      <c r="H7" s="215"/>
      <c r="I7" s="215"/>
      <c r="J7" s="215"/>
      <c r="K7" s="215"/>
      <c r="L7" s="208"/>
    </row>
    <row r="8" ht="19.5" customHeight="1" spans="1:12">
      <c r="A8" s="215" t="s">
        <v>135</v>
      </c>
      <c r="B8" s="215" t="s">
        <v>136</v>
      </c>
      <c r="C8" s="215" t="s">
        <v>137</v>
      </c>
      <c r="D8" s="215" t="s">
        <v>10</v>
      </c>
      <c r="E8" s="208" t="s">
        <v>11</v>
      </c>
      <c r="F8" s="208" t="s">
        <v>12</v>
      </c>
      <c r="G8" s="208" t="s">
        <v>21</v>
      </c>
      <c r="H8" s="208" t="s">
        <v>25</v>
      </c>
      <c r="I8" s="208" t="s">
        <v>29</v>
      </c>
      <c r="J8" s="208" t="s">
        <v>33</v>
      </c>
      <c r="K8" s="208" t="s">
        <v>37</v>
      </c>
      <c r="L8" s="208" t="s">
        <v>41</v>
      </c>
    </row>
    <row r="9" ht="19.5" customHeight="1" spans="1:12">
      <c r="A9" s="215"/>
      <c r="B9" s="215"/>
      <c r="C9" s="215"/>
      <c r="D9" s="215" t="s">
        <v>138</v>
      </c>
      <c r="E9" s="212"/>
      <c r="F9" s="212"/>
      <c r="G9" s="212"/>
      <c r="H9" s="212"/>
      <c r="I9" s="212"/>
      <c r="J9" s="212"/>
      <c r="K9" s="212"/>
      <c r="L9" s="212"/>
    </row>
    <row r="10" ht="19.5" customHeight="1" spans="1:12">
      <c r="A10" s="222"/>
      <c r="B10" s="222"/>
      <c r="C10" s="222"/>
      <c r="D10" s="222"/>
      <c r="E10" s="212"/>
      <c r="F10" s="212"/>
      <c r="G10" s="212"/>
      <c r="H10" s="212"/>
      <c r="I10" s="212"/>
      <c r="J10" s="212"/>
      <c r="K10" s="212"/>
      <c r="L10" s="212"/>
    </row>
    <row r="11" ht="19.5" customHeight="1" spans="1:12">
      <c r="A11" s="222" t="s">
        <v>492</v>
      </c>
      <c r="B11" s="222"/>
      <c r="C11" s="222"/>
      <c r="D11" s="222"/>
      <c r="E11" s="222"/>
      <c r="F11" s="222"/>
      <c r="G11" s="222"/>
      <c r="H11" s="222"/>
      <c r="I11" s="222"/>
      <c r="J11" s="222"/>
      <c r="K11" s="222"/>
      <c r="L11" s="22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杨润鑫</cp:lastModifiedBy>
  <dcterms:created xsi:type="dcterms:W3CDTF">2024-08-26T03:00:00Z</dcterms:created>
  <dcterms:modified xsi:type="dcterms:W3CDTF">2024-10-30T08:37:39Z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2024-08-26T03:00:19.762Z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2052-12.1.0.18240</vt:lpwstr>
  </property>
  <property fmtid="{D5CDD505-2E9C-101B-9397-08002B2CF9AE}" pid="10" name="ICV">
    <vt:lpwstr>C4627A0693DC4196981C6C5FA37B903A_12</vt:lpwstr>
  </property>
</Properties>
</file>