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<sst xmlns="http://schemas.openxmlformats.org/spreadsheetml/2006/main" count="3264" uniqueCount="840">
  <si>
    <t>收入支出决算表</t>
  </si>
  <si>
    <t>公开01表</t>
  </si>
  <si>
    <t>部门：昆明市东川区科学技术协会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</si>
  <si>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</si>
  <si>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</si>
  <si>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</si>
  <si>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</si>
  <si>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</si>
  <si>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</si>
  <si>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</si>
  <si>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</si>
  <si>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</si>
  <si>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</si>
  <si>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</si>
  <si>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</si>
  <si>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</si>
  <si>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</si>
  <si>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</si>
  <si>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</si>
  <si>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</si>
  <si>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</si>
  <si>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</si>
  <si>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</si>
  <si>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</si>
  <si>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</si>
  <si>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</si>
  <si>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</si>
  <si>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</si>
  <si>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</si>
  <si>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</si>
  <si>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</si>
  <si>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</si>
  <si>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</si>
  <si>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</si>
  <si>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</si>
  <si>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</si>
  <si>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156.46</t>
  </si>
  <si>
    <t>七、附属单位上缴收入</t>
  </si>
  <si>
    <t>7</t>
  </si>
  <si>
    <t>七、文化旅游体育与传媒支出</t>
  </si>
  <si>
    <t>37</t>
  </si>
  <si>
    <t>八、其他收入</t>
  </si>
  <si>
    <t>8</t>
  </si>
  <si>
    <t>八、社会保障和就业支出</t>
  </si>
  <si>
    <t>38</t>
  </si>
  <si>
    <t>31.55</t>
  </si>
  <si>
    <t>9</t>
  </si>
  <si>
    <t>九、卫生健康支出</t>
  </si>
  <si>
    <t>39</t>
  </si>
  <si>
    <t>12.59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</si>
  <si>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</si>
  <si>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</si>
  <si>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</si>
  <si>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</si>
  <si>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</si>
  <si>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</si>
  <si>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</si>
  <si>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</si>
  <si>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</si>
  <si>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</si>
  <si>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</si>
  <si>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</si>
  <si>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</si>
  <si>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</si>
  <si>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</si>
  <si>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</si>
  <si>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</si>
  <si>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</si>
  <si>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</si>
  <si>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</si>
  <si>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</si>
  <si>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</si>
  <si>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</si>
  <si>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</si>
  <si>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</si>
  <si>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</si>
  <si>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</si>
  <si>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</si>
  <si>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</si>
  <si>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</si>
  <si>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9.62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</si>
  <si>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</si>
  <si>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</si>
  <si>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</si>
  <si>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</si>
  <si>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</si>
  <si>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</si>
  <si>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</si>
  <si>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</si>
  <si>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</si>
  <si>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</si>
  <si>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</si>
  <si>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</si>
  <si>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</si>
  <si>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</si>
  <si>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</si>
  <si>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</si>
  <si>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</si>
  <si>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</si>
  <si>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</si>
  <si>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</si>
  <si>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</si>
  <si>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</si>
  <si>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</si>
  <si>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</si>
  <si>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</si>
  <si>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210.22</t>
  </si>
  <si>
    <t xml:space="preserve">    使用专用结余</t>
  </si>
  <si>
    <t>28</t>
  </si>
  <si>
    <t>结余分配</t>
  </si>
  <si>
    <t>58</t>
  </si>
  <si>
    <t xml:space="preserve">    年初结转和结余</t>
  </si>
  <si>
    <t>29</t>
  </si>
  <si>
    <t>3.77</t>
  </si>
  <si>
    <t>年末结转和结余</t>
  </si>
  <si>
    <t>59</t>
  </si>
  <si>
    <t>4.52</t>
  </si>
  <si>
    <t>总计</t>
  </si>
  <si>
    <t>30</t>
  </si>
  <si>
    <t>60</t>
  </si>
  <si>
    <t>214.74</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</si>
  <si>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</si>
  <si>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</si>
  <si>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</si>
  <si>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</si>
  <si>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</si>
  <si>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</si>
  <si>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</si>
  <si>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</si>
  <si>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</si>
  <si>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</si>
  <si>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</si>
  <si>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</si>
  <si>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</si>
  <si>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</si>
  <si>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</si>
  <si>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</si>
  <si>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</si>
  <si>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</si>
  <si>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</si>
  <si>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</si>
  <si>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152.69</t>
  </si>
  <si>
    <t>20607</t>
  </si>
  <si>
    <t>科学技术普及</t>
  </si>
  <si>
    <t>2060701</t>
  </si>
  <si>
    <t>机构运行</t>
  </si>
  <si>
    <t>99.00</t>
  </si>
  <si>
    <t>2060702</t>
  </si>
  <si>
    <t>科普活动</t>
  </si>
  <si>
    <t>30.64</t>
  </si>
  <si>
    <t>2060705</t>
  </si>
  <si>
    <t>科技馆站</t>
  </si>
  <si>
    <t>19.05</t>
  </si>
  <si>
    <t>2060799</t>
  </si>
  <si>
    <t>其他科学技术普及支出</t>
  </si>
  <si>
    <t>4.00</t>
  </si>
  <si>
    <t>208</t>
  </si>
  <si>
    <t>社会保障和就业支出</t>
  </si>
  <si>
    <t>32.98</t>
  </si>
  <si>
    <t>20805</t>
  </si>
  <si>
    <t>行政事业单位养老支出</t>
  </si>
  <si>
    <t>29.11</t>
  </si>
  <si>
    <t>2080501</t>
  </si>
  <si>
    <t>行政单位离退休</t>
  </si>
  <si>
    <t>6.60</t>
  </si>
  <si>
    <t>2080502</t>
  </si>
  <si>
    <t>事业单位离退休</t>
  </si>
  <si>
    <t>0.24</t>
  </si>
  <si>
    <t>2080505</t>
  </si>
  <si>
    <t>机关事业单位基本养老保险缴费支出</t>
  </si>
  <si>
    <t>13.71</t>
  </si>
  <si>
    <t>2080506</t>
  </si>
  <si>
    <t>机关事业单位职业年金缴费支出</t>
  </si>
  <si>
    <t>8.56</t>
  </si>
  <si>
    <t>20807</t>
  </si>
  <si>
    <t>就业补助</t>
  </si>
  <si>
    <t>2.45</t>
  </si>
  <si>
    <t>2080799</t>
  </si>
  <si>
    <t>其他就业补助支出</t>
  </si>
  <si>
    <t>20808</t>
  </si>
  <si>
    <t>抚恤</t>
  </si>
  <si>
    <t>1.42</t>
  </si>
  <si>
    <t>2080801</t>
  </si>
  <si>
    <t>死亡抚恤</t>
  </si>
  <si>
    <t>210</t>
  </si>
  <si>
    <t>卫生健康支出</t>
  </si>
  <si>
    <t>14.50</t>
  </si>
  <si>
    <t>21011</t>
  </si>
  <si>
    <t>行政事业单位医疗</t>
  </si>
  <si>
    <t>2101101</t>
  </si>
  <si>
    <t>行政单位医疗</t>
  </si>
  <si>
    <t>8.26</t>
  </si>
  <si>
    <t>2101103</t>
  </si>
  <si>
    <t>公务员医疗补助</t>
  </si>
  <si>
    <t>6.02</t>
  </si>
  <si>
    <t>2101199</t>
  </si>
  <si>
    <t>其他行政事业单位医疗支出</t>
  </si>
  <si>
    <t>0.22</t>
  </si>
  <si>
    <t>221</t>
  </si>
  <si>
    <t>住房保障支出</t>
  </si>
  <si>
    <t>10.80</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</si>
  <si>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</si>
  <si>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</si>
  <si>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</si>
  <si>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</si>
  <si>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</si>
  <si>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</si>
  <si>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</si>
  <si>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</si>
  <si>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</si>
  <si>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</si>
  <si>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</si>
  <si>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</si>
  <si>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151.08</t>
  </si>
  <si>
    <t>59.14</t>
  </si>
  <si>
    <t>99.77</t>
  </si>
  <si>
    <t>56.69</t>
  </si>
  <si>
    <t>31.64</t>
  </si>
  <si>
    <t>6.00</t>
  </si>
  <si>
    <t>29.10</t>
  </si>
  <si>
    <t>27.68</t>
  </si>
  <si>
    <t>12.28</t>
  </si>
  <si>
    <t>7.04</t>
  </si>
  <si>
    <t>5.35</t>
  </si>
  <si>
    <t>0.21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</si>
  <si>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</si>
  <si>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</si>
  <si>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</si>
  <si>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</si>
  <si>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</si>
  <si>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</si>
  <si>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</si>
  <si>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</si>
  <si>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</si>
  <si>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</si>
  <si>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</si>
  <si>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</si>
  <si>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</si>
  <si>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</si>
  <si>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</si>
  <si>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153.46</t>
  </si>
  <si>
    <t>207.22</t>
  </si>
  <si>
    <t>年初财政拨款结转和结余</t>
  </si>
  <si>
    <t>0.77</t>
  </si>
  <si>
    <t>年末财政拨款结转和结余</t>
  </si>
  <si>
    <t>61</t>
  </si>
  <si>
    <t>62</t>
  </si>
  <si>
    <t>63</t>
  </si>
  <si>
    <t>211.74</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</si>
  <si>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</si>
  <si>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</si>
  <si>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</si>
  <si>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</si>
  <si>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</si>
  <si>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</si>
  <si>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</si>
  <si>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</si>
  <si>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</si>
  <si>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</si>
  <si>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</si>
  <si>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</si>
  <si>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</si>
  <si>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56.14</t>
  </si>
  <si>
    <t>143.60</t>
  </si>
  <si>
    <t>7.48</t>
  </si>
  <si>
    <t>53.69</t>
  </si>
  <si>
    <t>92.53</t>
  </si>
  <si>
    <t>7.24</t>
  </si>
  <si>
    <t>30.53</t>
  </si>
  <si>
    <t>28.86</t>
  </si>
  <si>
    <t>1.44</t>
  </si>
  <si>
    <t>27.44</t>
  </si>
  <si>
    <t>1.23</t>
  </si>
  <si>
    <t>0.67</t>
  </si>
  <si>
    <t>1.18</t>
  </si>
  <si>
    <t>注：本表反映部门本年度一般公共预算财政拨款的收支和年初、年末结转结余情况。</t>
  </si>
  <si>
    <t>一般公共预算财政拨款基本支出决算表</t>
  </si>
  <si>
    <t>公开06表</t>
  </si>
  <si>
    <t>科目编码</t>
  </si>
  <si>
    <t>301</t>
  </si>
  <si>
    <t>工资福利支出</t>
  </si>
  <si>
    <t>135.58</t>
  </si>
  <si>
    <t>302</t>
  </si>
  <si>
    <t>商品和服务支出</t>
  </si>
  <si>
    <t>310</t>
  </si>
  <si>
    <t>资本性支出</t>
  </si>
  <si>
    <t>30101</t>
  </si>
  <si>
    <t xml:space="preserve">  基本工资</t>
  </si>
  <si>
    <t>30201</t>
  </si>
  <si>
    <t xml:space="preserve">  办公费</t>
  </si>
  <si>
    <t>0.61</t>
  </si>
  <si>
    <t>31001</t>
  </si>
  <si>
    <t xml:space="preserve">  房屋建筑物购建</t>
  </si>
  <si>
    <t>30102</t>
  </si>
  <si>
    <t xml:space="preserve">  津贴补贴</t>
  </si>
  <si>
    <t>31.92</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</si>
  <si>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</si>
  <si>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</si>
  <si>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</si>
  <si>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</si>
  <si>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</si>
  <si>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</si>
  <si>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</si>
  <si>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</si>
  <si>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</si>
  <si>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</si>
  <si>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</si>
  <si>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</si>
  <si>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</si>
  <si>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</si>
  <si>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0.04</t>
  </si>
  <si>
    <t>31005</t>
  </si>
  <si>
    <t xml:space="preserve">  基础设施建设</t>
  </si>
  <si>
    <t>30107</t>
  </si>
  <si>
    <t xml:space="preserve">  绩效工资</t>
  </si>
  <si>
    <t>30205</t>
  </si>
  <si>
    <t xml:space="preserve">  水费</t>
  </si>
  <si>
    <t>0.05</t>
  </si>
  <si>
    <t>31006</t>
  </si>
  <si>
    <t xml:space="preserve">  大型修缮</t>
  </si>
  <si>
    <t>30108</t>
  </si>
  <si>
    <t xml:space="preserve">  机关事业单位基本养老保险缴费</t>
  </si>
  <si>
    <t>30206</t>
  </si>
  <si>
    <t xml:space="preserve">  电费</t>
  </si>
  <si>
    <t>0.15</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</si>
  <si>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</si>
  <si>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</si>
  <si>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</si>
  <si>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</si>
  <si>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</si>
  <si>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</si>
  <si>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</si>
  <si>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</si>
  <si>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</si>
  <si>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</si>
  <si>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</si>
  <si>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</si>
  <si>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</si>
  <si>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</si>
  <si>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</si>
  <si>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</si>
  <si>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</si>
  <si>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</si>
  <si>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</si>
  <si>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</si>
  <si>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</si>
  <si>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</si>
  <si>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</si>
  <si>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</si>
  <si>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0.65</t>
  </si>
  <si>
    <t>31011</t>
  </si>
  <si>
    <t xml:space="preserve">  地上附着物和青苗补偿</t>
  </si>
  <si>
    <t>30113</t>
  </si>
  <si>
    <t xml:space="preserve">  住房公积金</t>
  </si>
  <si>
    <t>9.91</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</si>
  <si>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</si>
  <si>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</si>
  <si>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</si>
  <si>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</si>
  <si>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</si>
  <si>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</si>
  <si>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</si>
  <si>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</si>
  <si>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</si>
  <si>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</si>
  <si>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</si>
  <si>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</si>
  <si>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</si>
  <si>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</si>
  <si>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</si>
  <si>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</si>
  <si>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</si>
  <si>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</si>
  <si>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8.02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</si>
  <si>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</si>
  <si>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</si>
  <si>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</si>
  <si>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</si>
  <si>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</si>
  <si>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</si>
  <si>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</si>
  <si>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</si>
  <si>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</si>
  <si>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</si>
  <si>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</si>
  <si>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</si>
  <si>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</si>
  <si>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</si>
  <si>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0.03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</si>
  <si>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</si>
  <si>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</si>
  <si>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</si>
  <si>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</si>
  <si>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</si>
  <si>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</si>
  <si>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</si>
  <si>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</si>
  <si>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</si>
  <si>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</si>
  <si>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</si>
  <si>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</si>
  <si>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</si>
  <si>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</si>
  <si>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</si>
  <si>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</si>
  <si>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</si>
  <si>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</si>
  <si>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</si>
  <si>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</si>
  <si>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</si>
  <si>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</si>
  <si>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</si>
  <si>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</si>
  <si>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</si>
  <si>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</si>
  <si>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</si>
  <si>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</si>
  <si>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</si>
  <si>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</si>
  <si>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</si>
  <si>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</si>
  <si>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</si>
  <si>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</si>
  <si>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</si>
  <si>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</si>
  <si>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0.62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</si>
  <si>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</si>
  <si>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</si>
  <si>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</si>
  <si>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</si>
  <si>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</si>
  <si>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</si>
  <si>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</si>
  <si>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</si>
  <si>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</si>
  <si>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</si>
  <si>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</si>
  <si>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</si>
  <si>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0.70</t>
  </si>
  <si>
    <t>39907</t>
  </si>
  <si>
    <t xml:space="preserve">  国家赔偿费用支出</t>
  </si>
  <si>
    <t>30311</t>
  </si>
  <si>
    <t xml:space="preserve">  代缴社会保险费</t>
  </si>
  <si>
    <t>30239</t>
  </si>
  <si>
    <t xml:space="preserve">  其他交通费用</t>
  </si>
  <si>
    <t>4.35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</si>
  <si>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</si>
  <si>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</si>
  <si>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</si>
  <si>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</si>
  <si>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</si>
  <si>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</si>
  <si>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</si>
  <si>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</si>
  <si>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</si>
  <si>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</si>
  <si>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</si>
  <si>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</si>
  <si>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</si>
  <si>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</si>
  <si>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</si>
  <si>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</si>
  <si>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</si>
  <si>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</si>
  <si>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</si>
  <si>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</si>
  <si>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</si>
  <si>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</si>
  <si>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</si>
  <si>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</si>
  <si>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</si>
  <si>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</si>
  <si>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</si>
  <si>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</si>
  <si>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</si>
  <si>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</si>
  <si>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</si>
  <si>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</si>
  <si>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</si>
  <si>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</si>
  <si>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4.62</t>
  </si>
  <si>
    <t>30901</t>
  </si>
  <si>
    <t>31101</t>
  </si>
  <si>
    <t>30902</t>
  </si>
  <si>
    <t>31199</t>
  </si>
  <si>
    <t>30903</t>
  </si>
  <si>
    <t>30905</t>
  </si>
  <si>
    <t>0.01</t>
  </si>
  <si>
    <t>30906</t>
  </si>
  <si>
    <t>30907</t>
  </si>
  <si>
    <t>30908</t>
  </si>
  <si>
    <t>30913</t>
  </si>
  <si>
    <t>30919</t>
  </si>
  <si>
    <t>313</t>
  </si>
  <si>
    <t>对社会保障基金补助</t>
  </si>
  <si>
    <t>1.47</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</si>
  <si>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</si>
  <si>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</si>
  <si>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</si>
  <si>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</si>
  <si>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</si>
  <si>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</si>
  <si>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</si>
  <si>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</si>
  <si>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</si>
  <si>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</si>
  <si>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1.00</t>
  </si>
  <si>
    <t>17.84</t>
  </si>
  <si>
    <t>26.86</t>
  </si>
  <si>
    <t>0.14</t>
  </si>
  <si>
    <t xml:space="preserve">  其他对个人和家庭的补助</t>
  </si>
  <si>
    <t>1.49</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</si>
  <si>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</si>
  <si>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</si>
  <si>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</si>
  <si>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</si>
  <si>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</si>
  <si>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</si>
  <si>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</si>
  <si>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</si>
  <si>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</si>
  <si>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</si>
  <si>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</si>
  <si>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</si>
  <si>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</si>
  <si>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</si>
  <si>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</si>
  <si>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</si>
  <si>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</si>
  <si>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</si>
  <si>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</si>
  <si>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</si>
  <si>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（一）支出合计</t>
  </si>
  <si>
    <t>0.88</t>
  </si>
  <si>
    <t xml:space="preserve">  1．因公出国（境）费</t>
  </si>
  <si>
    <t>—</t>
  </si>
  <si>
    <t xml:space="preserve">  2．公务用车购置及运行维护费</t>
  </si>
  <si>
    <t>1.20</t>
  </si>
  <si>
    <t>0.85</t>
  </si>
  <si>
    <t xml:space="preserve">    （1）公务用车购置费</t>
  </si>
  <si>
    <t xml:space="preserve">    （2）公务用车运行维护费</t>
  </si>
  <si>
    <t xml:space="preserve">  3．公务接待费</t>
  </si>
  <si>
    <t>0.16</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</si>
  <si>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</si>
  <si>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</si>
  <si>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</si>
  <si>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</si>
  <si>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</si>
  <si>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</si>
  <si>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</si>
  <si>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</si>
  <si>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</si>
  <si>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</si>
  <si>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</si>
  <si>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</si>
  <si>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</si>
  <si>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</si>
  <si>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</si>
  <si>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</si>
  <si>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</si>
  <si>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</si>
  <si>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</si>
  <si>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</si>
  <si>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</si>
  <si>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</si>
  <si>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</si>
  <si>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0.73</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</si>
  <si>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</si>
  <si>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</si>
  <si>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</si>
  <si>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</si>
  <si>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</si>
  <si>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</si>
  <si>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</si>
  <si>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</si>
  <si>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</si>
  <si>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</si>
  <si>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</si>
  <si>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</si>
  <si>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</si>
  <si>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</si>
  <si>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</si>
  <si>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</si>
  <si>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</si>
  <si>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</si>
  <si>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附表13</t>
  </si>
  <si>
    <t>2023年度部门整体支出绩效自评情况</t>
  </si>
  <si>
    <t>一、部门基本情况</t>
  </si>
  <si>
    <t>（一）部门概况</t>
  </si>
  <si>
    <t>昆明市东川区科学技术协会下设办公室和综合部，定编人数为6人（行政5人、事业1人），现编制人数实为6人。实有在职人员6人，退休人员5人。</t>
  </si>
  <si>
    <t>（二）部门绩效目标的设立情况</t>
  </si>
  <si>
    <t>（一）部门总目标。
1.着力提高公众科学素质。
2.促进科学发展观在全社会的树立和落实。
3.科普能力建设明显增强。
4.科普网络建设进一步完善。
5.科普惠农兴村取得新成果。
（二）部门项目具体计划目标。
1.加强《纲要科普挂图》、《纲要手册》、《纲要读本》发放管理，按时报送信息及发放情况；
2.加大宣传力度，继续号召各成员单位及社会各界积极参加《全民科学素质网络竞赛》；
3.继续做好“科普东川”微信公众号的管理，对内宣传普及科普知识，对外宣传东川的人才、科技发展现状；
4.督促各村（社区）尽快更替和充实基层科普员，配合科协、乡镇科协做好人才的发掘、培养、服务工作。
5.创新思路，整合资源，丰富活动内容，组织好2022年全国科普日活动。
6.加强与东川区各中小学的联系和沟通，大力宣传创新、协调、绿色、开放、共享的发展理念，在师生中扩大科普志愿者队伍，在中小学及社会青少年中开展科普活动。
7.组织我区广大科普志愿者队伍进行一次志愿者培训。
8.通过组织开展社区科普讲座、大篷车进社区等活动加强社区科普宣传工作。
9.充分发挥农职称人员的带头示范作用，组织开展农职称评定，推荐优秀人才申报中高级农职称。
10.发挥农技协，探索农技协联合会基层建设工作，在乡镇建立农技协联合会分会。
11.发挥农函大贴近群众、深入基层、辐射面广的特点，丰富自办专业，提高办学质量，完成农函大培训任务。
12.“科普小镇”计划是云南省财政厅、云南省科协深入贯彻落实党的十九大精神，助力实施乡村振兴战略，加快美丽特色小（城）镇建设，着力提升公民科学素质的一项重要创新举措，区科协将主动作为，发挥工作职能，上下联动，做好科普小镇建设工作。</t>
  </si>
  <si>
    <t>（三）部门整体收支情况</t>
  </si>
  <si>
    <t>1、昆明市东川区科学技术协会2023年度部门收入合计210.98万元。其中：财政拨款收入210.98万元，占总收入的100.00%。
2、昆明市东川区科学技术协会2023年度部门支出合计210.22万元。其中：基本支出151.08万元，占总支出的71.87%；项目支出59.14万元，占总支出的28.13%。
（1）2023年度用于保障昆明市东川区科学技术协会机关、下属事业单位等机构正常运转的日常支出151.08万元。其中：基本工资、津贴补贴等人员经费支出143.60万元，占基本支出的95.05％；办公费、印刷费、水电费、办公设备购置等公用经费7.48万元，占基本支出的4.95％；
（2）2023年度用于保障昆明市东川区科学技术协会机构、下属事业单位等机构为完成特定的行政工作任务或事业发展目标，用于专项业务工作的经费支出59.14万元。其中：基本建设类项目支出0.00万元；科普活动31.64万元；科技馆站19.05万元；其他科学技术普及支出6.00万元；社会保障和就业支出2.45万元。</t>
  </si>
  <si>
    <t>（四）部门预算管理制度建设情况</t>
  </si>
  <si>
    <t>东川区科协在《中华人民共和国会计法》、《中华人民共和国预算法》、《行政单位财务规则》、《行政单位会计制度》的基础上，制定了《东川区科协财务管理制度》、《东川区科协工会财务管理制度》、《东川区科协内部控制基本制度》、《东川区科协预算管理办法》、《东川区科协财务收支管理办法》、《东川区科协采购管理办法》、《东川区科协国有资产管理办法》管理制度基本健全。</t>
  </si>
  <si>
    <t>（五）严控“三公经费”支出情况</t>
  </si>
  <si>
    <t>昆明市东川区科学技术协会2023年度一般公共预算财政拨款“三公”经费支出预算为1.36万元，支出决算为0.88万元，完成年初预算的64.71%。其中：因公出国（境）费支出决算为0.00万元；公务用车购置及运行费支出决算为0.85万元，完成预算的70.83%；公务接待费支出决算为0.03万元，完成预算的18.75%。2023年度一般公共预算财政拨款“三公”经费支出决算数大于预算数的主要原因在于严格贯彻落实中央八项规定精神和国务院“约法三章”有关要求，厉行勤俭节约，从严控制和压缩“三公”经费支出，使得公务接待费下降。</t>
  </si>
  <si>
    <t>二、绩效自评工作情况</t>
  </si>
  <si>
    <t>（一）绩效自评的目的</t>
  </si>
  <si>
    <t>通过收集部门基本情况、预算制定与明细、部门中长期规划目标及组织架构等信息，分析部门资源配置的合理性及中长期规划目标完成与履职情况，总结经验做法，找出预算绩效管理中的薄弱环节，提出改进建议，提高财政资金的使用效益。</t>
  </si>
  <si>
    <t>（二）自评组织过程</t>
  </si>
  <si>
    <t>1.前期准备</t>
  </si>
  <si>
    <t>开始前成立了项目领导小组，以主席为组长，办公室主任、财务室人员为成员，明确责任，有奖有罚。</t>
  </si>
  <si>
    <t>2.组织实施</t>
  </si>
  <si>
    <t>核查2023年财政预算批复执行及部门整体支出情况，着重核查了“三公”经费及资产管理、内部控制制度情况。</t>
  </si>
  <si>
    <t>三、评价情况分析及综合评价结论</t>
  </si>
  <si>
    <t>我单位2023年部门整体支出绩效自评指标体系设置三个一级指标、十一个二级指标、四十二个三级指标。其中：
1.部门决策过程分析。从综合评价得分情况看，部门决策指标满分为35分，实际得分34.5分，绩效分析情况具体如下：
（1）部门中长期规划目标的明确性与合理性。此项指标满分为2分，实际得分2分，反映出中长期规划目标设定明确，与政府中长期规划目标相适应，且与部门职能相适应。
（2）年度工作目标的明确性与合理性。此项指标满分为2分，实际得分2分，反映出2023年度工作目标设定明确合理。
（3）年度工作计划与年度工作目标的一致性。此项指标满分为2分，实际得分2分，反映出2023年度工作计划与部门年度工作目标相一致。
（4）绩效目标合理性。此项指标满分为3分，实际得分3分，反映出2023年度绩效目标设置合理。
（5）绩效指标明确性。此项指标满分为3分，实际得分3分，整体绩效目标所设定的绩效指标依据部门工作目标和工作任务进行细化、量化，绩效指标可衡量。
（6）部门职能的明确性与科学性。根据综合评价得分情况，此项指标满分为1分，实际得分1分，反映出职能界定明确科学，且有相关文件作为支撑。
（7）年度工作目标与部门职能的适应性。此项指标满分为4分，实际得分4分，反映出所设定的具体目标与部门职能相适应。
（8）年度具体工作与部门职能的匹配性。此项指标满分为4分，实际得分4分，反映出2023年度具体工作与部门职能相匹配。
（9）部门内设科室及下属单位职责的明确性。此项指标满分为1分，实际得分1分，反映出内设科室及下属单位职责划分明确。
（10）基本支出预算合理性。此项指标满分为2分，实际得分2分，反映出2023年度基本支出预算根据人员经费、公用经费标准进行合理编制。
（11）项目支出预算合理性。此项指标满分为4分，实际得分4分，反映出2023年度项目支出预算程序、预算依据、适用范围的合理性。
（12）人力资源投入合理性。此项指标满分为2分，实际得分1分，单位在职在编6人，1人明年即将退休，驻村、扶贫抽调1人，人员少，岗位调配上存在不合理，故扣除0.5分。
（13）办公资源投入合理性。此项指标满分为2分，实际得分2分。办公资源配备严格按照标准执行
（14）项目资源分配合理性。此项指标满分为3分，实际得分3分，反映出能够全面完成当年工作目标任务。
2.部门管理情况分析。从综合评价得分情况看，部门决策指标满分为20分，实际得分19.5分，绩效分析情况如下：
（1）基本支出预算执行率。此项指标满分为1分，实际得分1分，反映出2023年度基本支出预算执行程度达到要求。
（2）项目支出预算执行率。此项指标满分为4分，实际得分4分，反映出2023年度项目支出预算执行程度达到要求。
（3）“三公经费”控制率。此项指标满分为1分，实际得分0.5分，反映出2023年度“三公”经费预算数与上年度“三公”经费预算数的变动比率为≥100%，故扣除0.5分。
（4）预算调整情况。此项指标满分为1分，实际得分1分，反映出2023年度根据年中预算实际执行情况及时合规进行了预算调整。
（5）财务管理制度健全性及执行情况。此项指标满分为1分，实际得分1分，反映出财务管理制度健全性且有效执行。
（6）资金使用合规性。此项指标满分为4分，实际得分4分，反映出2023年度预算资金的使用符合相关财务管理制度的规定。
（7）财务监控的有效性。此项指标满分为1分，实际得分1分。
（8）在职人员控制率。此项指标满分为1分，实际得分1分，科协本年度实际在职人员数与编制数的比率=100%，反映出科协对人员成本的控制程度。
（9）人力资源管理执行情况。此项指标满分为1分，实际得分1分，反映出人力资源管理的健全性及执行规范性。
（10）资产管理制度健全性及执行情况。此项指标满分为1分，实际得分1分，反映出资产管理制度健全性且有效执行。
（11）固定资产在用率。此项指标满分为1分，实际得分1分，反映出固定资产在用率达到100%。
（12）业务管理制度健全性及执行情况。此项指标满分为1分，实际得分1分。
（13）政府采购规范性。此项指标满分为1分，实际得分1分，反映出政府采购方式、程序都符合相关规定。
（14）监督考核情况。此项指标满分为1分，实际得分1分。
3.部门绩效实现情况分析。从综合评价得分情况看，部门决策指标满分为45分，实际得分44.5分，绩效分析情况具体如下：
(1) 科普项目完成情况。此项指标满分为4分，实际得分4分，反映出2023年度本级预算项目完成情况达标。
(2) 科普活动开展情况。此项指标满分为4分，实际得分4分，反映出科普活动开展情况完成较好。
(3) 技术培训情况。此项指标满分为4分，实际得分4分，农函大培训工作按照省市要求完成。
(4) 科普宣传完成情况。此项指标满分为3分，实际得分3分，科普宣传网络平台、宣传栏更新情况较好。
(5) 全民科学素质工作完成情况。此项指标满分为4分，实际得分4分，全民科学素质工作按市科协要求完成。
(6)考核任务完成率。此项指标满分为3分，实际得分3分，反映出考核任务完成情况较好。
(8) 科普宣传覆盖面。此项指标满分为3分，实际得分3分，各类科普宣传平台覆盖80%以上乡镇。
(9) 技术培训合格率。此项指标满分为3分，实际得分3分，农函大等实用技术学员合格率≧80%。
(10) 基层科普能力建设效果。此项指标满分为4分，实际得分4分，基层科普能力建设覆盖≧50%。
(11)科普受众满意度。此项指标满分为4分，实际得分4分，反映出工作得到了社会公众的肯定。
(12) 部门的服务对象对部门履职效果的满意程度。此项指标满分为3分，实际得分3分，反映出工作得到了各部门的认可。
(13)队伍建设情况。此项指标满分为2分，实际得分1.5分，因部门管理人员培训记录不全，故扣除0.5分。
(14)信息共享、公开情况。此项指标满分为1分，实际得分1分，反映出区科协严格按照规定内容及时公开实现了信息的共享。
(15)长效管理创新情况。此项指标满分为2分，区科协管理创新机制和措施明确，且有相应工作及产出，实际得分2分。</t>
  </si>
  <si>
    <t>四、存在的问题和整改情况</t>
  </si>
  <si>
    <t>一、存在的问题 
1. 预算编制不够精准
在预算编制过程中，对一些项目的支出预估不足，导致实际执行中出现资金缺口。部分预算项目设置不够细化，难以准确反映实际支出需求。
2. 绩效目标设定不够科学 
 绩效目标不够明确具体，难以衡量和评估。绩效目标与部门实际工作结合不够紧密，未能充分体现部门的核心职能和重点工作任务。
3. 资金使用效率有待提高
 存在资金闲置的情况，部分项目资金拨付后未能及时使用，影响了资金的使用效益。 资金支出进度不均衡，一些项目前期支出缓慢，后期集中支付，导致资金使用效率不高。
4. 绩效监控不到位
对绩效目标的执行情况缺乏有效的监控和跟踪，不能及时发现问题并采取措施进行调整。 绩效监控的手段和方法较为单一，难以全面、准确地反映项目的实际进展情况。
5. 绩效评价结果应用不充分
对绩效评价结果的重视程度不够，未能将其作为改进部门工作和提高资金使用效益的重要依据。绩效评价结果与部门预算安排、人员考核等缺乏有效衔接，激励约束作用不明显。
二、整改情况
1. 提高预算编制精准度
加强对部门业务活动的调研和分析，提高预算编制的科学性和合理性。在编制预算时，充分考虑各种可能的因素，确保预算能够满足实际支出需求，进一步细化预算项目，明确各项支出的具体内容和标准，提高预算的可操作性和透明度。
2. 科学设定绩效目标
结合部门实际工作，制定明确、具体、可衡量的绩效目标。绩效目标应涵盖部门的主要工作任务和重点项目，突出工作的实际效果和社会效益。加强对绩效目标的审核和评估，确保绩效目标的合理性和可行性。同时，根据实际情况及时调整和完善绩效目标。
3. 提高资金使用效率
加强对资金使用的管理和监督，严格按照预算安排和项目进度支付资金，避免资金闲置和浪费。优化资金支出结构，合理安排项目资金，确保资金重点用于保障部门的核心职能和重点工作任务。建立资金使用进度通报制度，定期对资金支出情况进行分析和评估，及时发现问题并采取措施加以解决。
4. 加强绩效监控
建立健全绩效监控机制，明确监控的责任主体、监控内容和监控方法。定期对绩效目标的执行情况进行跟踪和分析，及时发现问题并采取措施进行调整。丰富绩效监控的手段和方法，综合运用信息化技术、实地检查等方式，全面、准确地掌握项目的实际进展情况。
5. 充分应用绩效评价结果
高度重视绩效评价结果，将其作为改进部门工作和提高资金使用效益的重要依据。对绩效评价中发现的问题，及时进行整改和落实。建立绩效评价结果与部门预算安排、人员考核等的有效衔接机制，充分发挥绩效评价的激励约束作用。通过绩效评价结果的应用，不断提高部门的工作效率和资金使用效益。</t>
  </si>
  <si>
    <t>五、绩效自评结果应用</t>
  </si>
  <si>
    <t>2023年各项日常性工作正常有效开展，支出预算执行进度为100%。我单位较好地完成了相关部门下达的各项指标任务和相关的各项重点工作，在各项支出中，严格按财经纪律保证了资金使用的合理有效。</t>
  </si>
  <si>
    <t>六、主要经验及做法</t>
  </si>
  <si>
    <t>实现财务精细化管理，切实提高依法理财水平。加强财政政策法规宣传，深入贯彻有关财政法律法规；加强财政资金监管，完善财政内部控制制度，自觉接受财政、审计及社会各界的监督；全面实行综合预算，政府采购，费用支出申报制度。在政策允许的范围内，尽可能的盘活资产，保障国有资产的安全。</t>
  </si>
  <si>
    <t>七、其他需说明的情况</t>
  </si>
  <si>
    <t>无</t>
  </si>
  <si>
    <t>备注：涉密部门和涉密信息按保密规定不公开。</t>
  </si>
  <si>
    <t>附表14</t>
  </si>
  <si>
    <t>2023年度部门整体支出绩效自评表</t>
  </si>
  <si>
    <t>部门名称</t>
  </si>
  <si>
    <t>昆明市东川区科学技术协会</t>
  </si>
  <si>
    <t>内容</t>
  </si>
  <si>
    <t>说明</t>
  </si>
  <si>
    <t>部门总体目标</t>
  </si>
  <si>
    <t>部门职责</t>
  </si>
  <si>
    <t>1、管理和指导全区各学（协）会的工作，组织科学技术工作者开展科研和学术活动，为区委、区政府决策提供咨询；
2、开展学术交流，活跃学术思想，促进科技和经济的结合与发展；
3、依照《中华人民共和国科学技术普及法》，弘扬科学精神，传播科学思想和科学方法，反对伪科学和封建迷信。实施公众素质教育工程，开展科学技术培训，推广先进技术，开展青少年科学技术教育活动，开展城市社区、企业、农村群众性科普工作，提高全民科学文化素质；
4、反映科技工作者的意愿和要求，维护科技工作者的合法权益；
5、开展决策论坛、技术咨询，参与区委、区政府制定发展科技、科普工作的规划、科技政策、科技法规，参与政治协商、科学决策、民主监督工作；
6、培养和举荐人才，表彰奖励优秀科技学术论文、科普创作和优秀科学工作者；
7、承办区委、区政府交办的有关事项。</t>
  </si>
  <si>
    <t>总体绩效目标</t>
  </si>
  <si>
    <t>围绕东川区发展要求，深化科普供给侧改革，提高供给效能，着力固根基、扬优势、补短板、强弱项，构建主体多元、手段多样、供给优质、机制有效的全域、全时科学素质建设体系，实施5项重点工程。（一）科技资源科普化工程；（二）科普信息化提升工程；（三）科普基础设施工程；加强对科普基础设施建设。完善科技馆、科普基地、科普e站等科普基础设施建设管理的规范和标准，建立健全分级评价制度。鼓励社会资金投入科普基础设施建设。探索多元主体参与科普基础设施建设的运行机制和模式，构建科普基地动态管理和长效激励机制，提高科普服务质量和能力。积极推动流动科技馆、科普大篷车、农村中学科技馆、乡村科普馆、数字科技馆为拓展和延伸。（四）基层科普能力提升工程；健全基层科普服务体系。以新时代文明实践中心（所、站）、党群社区服务中心（站）、农村科技活动室、中小学科技实验室等为阵地，以基层科协“三长”队伍为骨干力量，以志愿服务为重要手段，完善科技志愿服务管理制度，推动学校、医院、科研院所、企业和社会组织等组建科技志愿服务队，推进科技志愿服务专业化、规范化、常态化发展。建立完善跨区域科普合作和共享机制。开展重点科普活动。广泛开展世界一流“三张牌”、生物多样性、碳达峰碳中和等知识宣传普及，积极开展文化科技卫生“三下乡”、爱国卫生“7个专项行动”、科技活动周、双创活动周、食品安全宣传周、全国科普日、防灾减灾日、公众科学日等活动。不断创新科普活动形式、内容和载体，兼顾不同地域的文化特色，运用多种文化样式和表现形式，注入现代气息和时尚元素，推出更多接地气、有人气的科普活动。增进公众对科技发展的了解和支持。加强科普队伍建设。推进建立科普人才培养、使用和评价机制，鼓励支持符合条件的科普专业人才申报相应职称评审。大力发展科普场馆、科普基地、科技出版、新媒体科普、科普研究等领域专职科普人才队伍。推动高校设立科普专业，鼓励科研机构、企业设立科普岗位。支持年富力强、实践经验丰富的科技人才从事科普工作，打造一支科普兼职队伍。（五）科学素质交流合作工程；强化科技工作者的社会责任。</t>
  </si>
  <si>
    <t>一、部门年度目标</t>
  </si>
  <si>
    <t>财年</t>
  </si>
  <si>
    <t>目标</t>
  </si>
  <si>
    <t>实际完成情况</t>
  </si>
  <si>
    <t>2023</t>
  </si>
  <si>
    <t>1.着力提高公众科学素质。贯彻实施《全民科学素质行动计划纲要》，增强公民的思想道德素质、科学素质和健康素质，促进人的全面发展，确保公众科学素养不低于全市平均水平。2.促进科学发展观在全社会的树立和落实。围绕建立资源节约型、环境友好型社会，突出宣传和普及节约资源、保护生态、改善环境、安全生产、应急避险、健康生活、合理消费、低碳循环经济等观念和知识。3.科普能力建设明显增强。加强青少年活动中心、科普教育基地、乡镇科普活动站、农村科普示范基地、示范村和示范户等建设，增加大众宣传媒体的科普分量，公民科学素质建设基础得到加强，公民提高自身科学素质的机会与途径明显增多。4.科普网络建设进一步完善。积极发展巩固学（协）会、农技协、科普志愿者队伍，提高乡镇科协按章办会水平。建成覆盖全体公民的科普网络，整合全社会科普资源，利用各种形式加大科普宣传力度，使科普工作取得更加明显的成效。5.科普惠农兴村取得新成果。以提高农民科学素质为目标，通过多形式多渠道，大力开展农村科普宣传教育活动，提高农民获取科技知识、市场信息和依靠科技致富、发展生产、保护环境、改善生活质量的能力。</t>
  </si>
  <si>
    <t>（一）强化政治引领，抓队伍建设落实。坚持以党的政治建设为统领，始终坚持和加强党的全面领导、强化用党的理论武装头脑、将党建与科协中心工作相结合。围绕东川雁阵工作任务，配齐党支部队伍，细化班子成员和党员干部分工，严格执行党支部“三会一课”、党费日、党员积分评定、民主生活会、党员谈心谈话、组织生活会等制度，定期开展党员学习教育、支部主题党日、交党费、上党课等活动，扎实召开专题民主生活会和组织生活会，开展党员谈心谈话，党组班子成员认真过好双重组织生活，常态化开展批评与自我批评。组织全体党员观看警示教育片，使机关全体干部职工特别是党员领导干部的思想政治素质明显提高，工作的积极性和主动性明显增强，角色认知和业务素养明显提升，有力促进了各项工作的开展。
（二）强化主体责任，抓职责建设落实。紧扣主题教育相关要求，进一步明确党员主体责任，组织支部党员践行“为民解忧实事”服务事项，开展“双报到双服务双报告”单位社区服务3次，个人服务12次，服务时长22.5小时。按时做好云岭先锋网上录入、党员信息采集、党员积分、政治生日、党费收缴等工作。坚持党务公开，凡涉及党支部的重要决策、主要工作、重大活动、群众关心问题、党员领导干部参加组织生活、交纳党费、民主评议等内容，均予以信息公开。积极开展“同吃一顿饭、同为一家人”活动，走访慰问老党员2人。组织开展挂钩碧云社区卫生整治3次，开展乡村振兴挂钩铜润社区走访1次，有效地促进了联系村工作。
（三）强化工作重点，抓中心工作落实。将党建工作与科普工作同谋划、同部署、同推进。圆满完成了科普馆转接工作，推动了农技协、老科协等协会换届工作，获得了昆明市、云南省青少年科技创新大赛，3个二等奖、1个三等奖。成立了东川区2023年农函大培训工作领导小组，进行了1000余人次的培训，评出了12名农业领域农技师，参加了“三下乡”活动、“3·5”学习雷锋志愿服务、“科技周”，举办了第20个全国科普日活动等大型科普活动，共计科普志愿者参与活动1000余人次，开展种养殖技术、健康、科普等咨询服务112余人次，发放图书、宣传资料近5000余份。东川区拖布卡镇宏兴种养殖协会、麦丰米业种植协会发展模式入选《昆明市农技协服务产业发展案例汇编》。
（四）强化创新创造，抓项目建设落实。坚定“守初心担使命”的信心和决心，围绕增强党组织的凝聚力和战斗力，以产业项目年为抓手，充分调动党员干部的积极性和主动性，围绕“党建引领 助推科普惠民”主题，积极争取协调项目资金，大力支持区农技协评为“省级科普示范农技帮助”、区遍地红辣椒种植专业协会会长评为“省级科普示范带头人”，促进了雷廷瑞评为“高级农技师”、区级农业致富带头人，协调了东川二小评为市级青少年工作室、拖布卡镇临港社区VR场景体验展厅命名为市级青少年科普教育基地、东川灵裕泉生物科技有限公司评为市级科普教育基地。
（五）强化使命担当，抓综合素质提升。围绕区委区政府中心工作，扎实开展乡村振兴工作，有序推进驻村工作队员轮换、走访工作，持续推进科技馆做好省级文明城市复审工作，圆满完成区委因工作需要抽调人员到巡视整改工作专班各项工作任务，积极推动参公管理单位规范设置后事业单位工作人员及参公工勤人员转隶工作顺利开展。进一步强化作风能力改进，着力推进制度机制完善，坚持以开展主题教育为主线，积极做好综治维稳（平安建设）、法制建设、意识形态、保密、统一战线等各项工作，加强信息化建设，促进科协工作纵深发展、提高透明度、增强影响力；更加做到努力建强机关，着力加强工作机构和干部队伍建设。</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</si>
  <si>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</si>
  <si>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</si>
  <si>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</si>
  <si>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</si>
  <si>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</si>
  <si>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</si>
  <si>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</si>
  <si>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</si>
  <si>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</si>
  <si>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</si>
  <si>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</si>
  <si>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</si>
  <si>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</si>
  <si>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</si>
  <si>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无偏差</t>
  </si>
  <si>
    <t>保障部门运行所需的人员经费和日常公用经费支出</t>
  </si>
  <si>
    <t>科技教育、传播与普及长足发展，建成适应创新型社会发展需求的现代公民科学素质组织实施、基层设施、条件保障、检测评估等体系，公民科学素质建设的公共服务能力明显增强，我区公民具备科学素质的比例达到12.50%的水平</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</si>
  <si>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</si>
  <si>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</si>
  <si>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</si>
  <si>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</si>
  <si>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</si>
  <si>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</si>
  <si>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</si>
  <si>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</si>
  <si>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</si>
  <si>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</si>
  <si>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</si>
  <si>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召开科普专题工作会</t>
  </si>
  <si>
    <t>=</t>
  </si>
  <si>
    <t>次</t>
  </si>
  <si>
    <t>1次</t>
  </si>
  <si>
    <t>开展全国科普日、科技周、三下乡等主题科普活动</t>
  </si>
  <si>
    <t>&gt;=</t>
  </si>
  <si>
    <t>4次</t>
  </si>
  <si>
    <t>开展科普大篷车宣教、科普宣传栏、展板展示活动</t>
  </si>
  <si>
    <t>10次</t>
  </si>
  <si>
    <t>开展青少年科普活动</t>
  </si>
  <si>
    <t>2次</t>
  </si>
  <si>
    <t>科普微信公众号维护</t>
  </si>
  <si>
    <t>月</t>
  </si>
  <si>
    <t>12月</t>
  </si>
  <si>
    <t>基层科协组织建设补助</t>
  </si>
  <si>
    <t>农函大培训人数</t>
  </si>
  <si>
    <t>人</t>
  </si>
  <si>
    <t>2000人</t>
  </si>
  <si>
    <t>宣传资料编印</t>
  </si>
  <si>
    <t>份</t>
  </si>
  <si>
    <t>10000份</t>
  </si>
  <si>
    <t>科技馆运维</t>
  </si>
  <si>
    <t>时效指标</t>
  </si>
  <si>
    <t>所有科普工作完成时间</t>
  </si>
  <si>
    <t>年</t>
  </si>
  <si>
    <t>1年</t>
  </si>
  <si>
    <t>成本指标</t>
  </si>
  <si>
    <t>人均科普经费</t>
  </si>
  <si>
    <t>元/人</t>
  </si>
  <si>
    <t>2.4元/人</t>
  </si>
  <si>
    <t>效益指标</t>
  </si>
  <si>
    <t>社会效益
指标</t>
  </si>
  <si>
    <t>在2022年基础上全区公民科学素质提升比例</t>
  </si>
  <si>
    <t>%</t>
  </si>
  <si>
    <t>满意度指标</t>
  </si>
  <si>
    <t>服务对象满意度指标等</t>
  </si>
  <si>
    <t>全区公民满意度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</si>
  <si>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</si>
  <si>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</si>
  <si>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</si>
  <si>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</si>
  <si>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</si>
  <si>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</si>
  <si>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</si>
  <si>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</si>
  <si>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2021年第一批科普专项转移支付资金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</si>
  <si>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</si>
  <si>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</si>
  <si>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</si>
  <si>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</si>
  <si>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</si>
  <si>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</si>
  <si>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</si>
  <si>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</si>
  <si>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</si>
  <si>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</si>
  <si>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</si>
  <si>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</si>
  <si>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</si>
  <si>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</si>
  <si>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科普大篷车运行补助1辆；流动科技馆区域常态化运行试点补助1个；青少年科技创新大赛活动补助（机器人竞赛）1场。</t>
  </si>
  <si>
    <t>绩效指标</t>
  </si>
  <si>
    <t xml:space="preserve">年度指标值 </t>
  </si>
  <si>
    <t>科普大篷车运行补助</t>
  </si>
  <si>
    <t xml:space="preserve">＝
＞
＜
≥
≤
</t>
  </si>
  <si>
    <t>辆</t>
  </si>
  <si>
    <t>1辆</t>
  </si>
  <si>
    <t>加强绩效管理</t>
  </si>
  <si>
    <t>流动科技馆区域常态化运行试点补助</t>
  </si>
  <si>
    <t>个</t>
  </si>
  <si>
    <t>1个</t>
  </si>
  <si>
    <t>青少年科技创新大赛活动补助（机器人竞赛）</t>
  </si>
  <si>
    <t>场</t>
  </si>
  <si>
    <t>1场</t>
  </si>
  <si>
    <t>质量指标</t>
  </si>
  <si>
    <t>项目资金支出绩效优秀率</t>
  </si>
  <si>
    <t>项目任务目标完成及时率</t>
  </si>
  <si>
    <t>项目实际支出资金与预算资金差值</t>
  </si>
  <si>
    <t>科普宣传活动乡镇（街道办）覆盖率</t>
  </si>
  <si>
    <t>流动科技馆参观人员满意度</t>
  </si>
  <si>
    <t>90</t>
  </si>
  <si>
    <t>90%</t>
  </si>
  <si>
    <t>科普公众服务受众满意度</t>
  </si>
  <si>
    <t>80</t>
  </si>
  <si>
    <t>80%</t>
  </si>
  <si>
    <t>其他需要说明事项</t>
  </si>
  <si>
    <t>总分</t>
  </si>
  <si>
    <t>优</t>
  </si>
  <si>
    <t>（自评等级）</t>
  </si>
  <si>
    <t>省级专项（科普小镇、全民科学素质、大篷车、农函大）资金</t>
  </si>
  <si>
    <t>科普小镇建设1个；保障科普大篷车运行1辆；培训新型农民600人；开展各类科普活动1场；农函大培训出勤率大于等于80%；项目任务目标完成及时率大于等于90%；农函大培训成本小于等于35元；全省公民具备科学素质比例增幅大于等于0.8%；科普公共服务受众满意度大于等于80%</t>
  </si>
  <si>
    <t>建设科普小镇</t>
  </si>
  <si>
    <t>保障科普大篷车运行</t>
  </si>
  <si>
    <t>培训新型农民</t>
  </si>
  <si>
    <t>600人</t>
  </si>
  <si>
    <t>开展各类科普活动</t>
  </si>
  <si>
    <t xml:space="preserve">农函大培训出勤率
</t>
  </si>
  <si>
    <t>社会成本指标</t>
  </si>
  <si>
    <t>元</t>
  </si>
  <si>
    <t>35元</t>
  </si>
  <si>
    <t>全省公民具备科学素质比例增幅</t>
  </si>
  <si>
    <t>2021年科普专项省对下转移支付(农函大培训等项目)专项资金</t>
  </si>
  <si>
    <t>1.农函大培训；2.科普示范村建设1个；3.县级科技馆科普服务能力提升；4.县级科协组织建设；</t>
  </si>
  <si>
    <t>1.农函大培训600人；2.科普示范村建设1个；3.县级科技馆科普服务能力提升（科技馆科普活动室建设）1个。</t>
  </si>
  <si>
    <t>开展农函大培训</t>
  </si>
  <si>
    <t>加快资金支付、加强绩效管理</t>
  </si>
  <si>
    <t>科普示范村建设</t>
  </si>
  <si>
    <t>科技馆科普活动室建设</t>
  </si>
  <si>
    <t>深入贯彻落实《国家创新驱动发展战略纲要》和《全民科学素质行动计划纲要》，创新基层科普服务理念和服务方式，提升基层科普服务的覆盖面、实效性和获得感，增加科普公共服务产品供给，促进科普公平普惠，实现我市公民科学素质建设目标，为全面建成小康社会和建设创新型国家厚植公民科学素质基础。</t>
  </si>
  <si>
    <t>认定优秀农技协1个</t>
  </si>
  <si>
    <t>认定优秀农技协</t>
  </si>
  <si>
    <t>科普宣传活动覆盖率</t>
  </si>
  <si>
    <t>1%</t>
  </si>
  <si>
    <t>2022年科技馆免费开放中央补助资金</t>
  </si>
  <si>
    <t>为充分发挥财政资金的绩效，促进科普服务公平惠普，全面提升我市公民科学素质，根据中国科协、中宣部、财政部《关于全国科技馆免费开发的通知》要求，按照全市各科技馆展厅面积、运营成本、免费开放天数、组织活动情况，对8个县（市）区科技馆进行免费开放，需完成年开放天数、常设展厅布展面积、科普活动开展次数等年度绩效目标。</t>
  </si>
  <si>
    <t>年开放天数250（天）；常设展厅布展面积1313（平米）；年参观人数2（万人次）；科普活动开展次数4（次）。</t>
  </si>
  <si>
    <t>年开放天数</t>
  </si>
  <si>
    <t>（天）</t>
  </si>
  <si>
    <t>≥250（天）</t>
  </si>
  <si>
    <t>加快资金支付，加强绩效管理</t>
  </si>
  <si>
    <t>常设展厅布展面积</t>
  </si>
  <si>
    <t>（平米）</t>
  </si>
  <si>
    <t>=1313（平米）</t>
  </si>
  <si>
    <t>年参观人数</t>
  </si>
  <si>
    <t>（万人次）</t>
  </si>
  <si>
    <t>2（万人次）</t>
  </si>
  <si>
    <t>科普活动开展次数</t>
  </si>
  <si>
    <t>（次）</t>
  </si>
  <si>
    <t>≥4（次）</t>
  </si>
  <si>
    <t>科普展示内容更新率</t>
  </si>
  <si>
    <t>85</t>
  </si>
  <si>
    <t>85%</t>
  </si>
  <si>
    <t>2023年科技馆免费开放中央补助资金</t>
  </si>
  <si>
    <t>2021年第二批科普专项转移支付专项资金</t>
  </si>
  <si>
    <t>1.农函大培训项目经费补助，完成农函大培训600人。
2.公民科学素质提升项目经费补助。补助相关县（市）区科协，完善公民科学素质建设的共建共享、社会动员、监测评估等机制，增强社会各方面参与公民科学素质建设的积极性。</t>
  </si>
  <si>
    <t>1.完成农函大培训600人；2.完成本年度全民科学素质目标任务</t>
  </si>
  <si>
    <t>农函大培训项目</t>
  </si>
  <si>
    <t>600</t>
  </si>
  <si>
    <t>公民科学素质提升服务补助</t>
  </si>
  <si>
    <t>省下2022年基层科普行动计划（公民科学素质提升服务）专项资金</t>
  </si>
  <si>
    <t>深入贯彻落实《国家创新驱动发展战略纲要》《全民科学素质行动计划纲要》和《云南省全民科学素质行动实施方案(2021—2025年)》，充分发挥农村专业技术协会（联合会）、科普示范基地、科普示范带头人在基层科普工作中的示范、带动和辐射作用，提高全民科学素质，科技助力乡村振兴。创新基层科普服务理念和服务方式，提升基层科普服务的覆盖面、实效性和获得感，增加科普公共服务产品供给，促进科普公平普惠。</t>
  </si>
  <si>
    <t>公民科学素质提升县区1个；认定优秀农技协1个；认定科普带头人2人；项目任务目标完成及时率≥90%；科普宣传活动覆盖率≥80%；科普公共服务受众满意度≥80%</t>
  </si>
  <si>
    <t>公民科学素质提升</t>
  </si>
  <si>
    <t>加强绩效管理，加快资金支付</t>
  </si>
  <si>
    <t>认定科普带头人</t>
  </si>
  <si>
    <t>1人</t>
  </si>
  <si>
    <t>良</t>
  </si>
  <si>
    <t>2021年科普专项省对下转移支付(科普小镇示范建设等项目)补助资金</t>
  </si>
  <si>
    <t>开展科普小镇示范建设，巩固提升科普小镇。</t>
  </si>
  <si>
    <t>巩固提升科普小镇</t>
  </si>
  <si>
    <t>2023年基层科普行动计划专项（县市区）资金</t>
  </si>
  <si>
    <t>为认真贯彻落实习近平新时代中国特色社会主义思想，全面实施《全民科学素质行动计划纲要》，充分发挥农村专业技术协会（联合会）、科普示范基地、科普示范带头人在基层科普工作中的示范、带动和辐射作用，提高全民科学素质，科技助力乡村振兴。</t>
  </si>
  <si>
    <t>认定优秀农技协1个；认定科普带头人1个</t>
  </si>
  <si>
    <t>2021年科技馆免费开放中央补助（第二批）专项资金</t>
  </si>
  <si>
    <t>2022年科普转移支付补助资金</t>
  </si>
  <si>
    <t>巩固提升市级科普示范社区1个；新设农技协补助2个；科普大篷车运行补助1辆；流动科技馆区域常态化运行补助1个；昆明市科普教育示范学校补助1所；青少年科普工作补助1个；农技协扶持补助2个；农函大培训补助600人次；项目资金支出绩效优秀率≥30%；项目任务目标完成及时率≥30%；项目实际支出资金与预算资金差值≤5%；科普公众服务受众满意度≥80%。</t>
  </si>
  <si>
    <t>新设农技协补助2个；农技协扶持补助2个。</t>
  </si>
  <si>
    <t>巩固提升市级科普示范社区</t>
  </si>
  <si>
    <t>=1</t>
  </si>
  <si>
    <t>新设农技协补助</t>
  </si>
  <si>
    <t>=2</t>
  </si>
  <si>
    <t>=2个</t>
  </si>
  <si>
    <t>=1辆</t>
  </si>
  <si>
    <t>流动科技馆区域常态化运行补助</t>
  </si>
  <si>
    <t>=1个</t>
  </si>
  <si>
    <t>昆明市科普教育示范学校补助</t>
  </si>
  <si>
    <t>所</t>
  </si>
  <si>
    <t>青少年科普工作补助</t>
  </si>
  <si>
    <t>农技协扶持补助</t>
  </si>
  <si>
    <t>农函大培训补助</t>
  </si>
  <si>
    <t>≥600</t>
  </si>
  <si>
    <t>人次</t>
  </si>
  <si>
    <t>≥600人次</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</si>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</sst>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_ * #,##0.00_ ;_ * \-#,##0.00_ ;_ * &quot;&quot;??_ ;_ @_ "/>
    <numFmt numFmtId="179" formatCode="0.0%"/>
    <numFmt numFmtId="180" formatCode="###,###,###,###,##0.00;[=0]&quot;&quot;"/>
  </numFmts>
  <fonts count="47">
    <font>
      <sz val="11"/>
      <color indexed="8"/>
      <name val="宋体"/>
      <charset val="134"/>
      <scheme val="minor"/>
    </font>
    <font>
      <sz val="11"/>
      <name val="宋体"/>
      <charset val="134"/>
    </font>
    <font>
      <sz val="11"/>
      <name val="Arial"/>
      <charset val="0"/>
    </font>
    <font>
      <b/>
      <sz val="18"/>
      <name val="宋体"/>
      <charset val="134"/>
      <scheme val="minor"/>
    </font>
    <font>
      <b/>
      <sz val="11"/>
      <name val="宋体"/>
      <charset val="134"/>
      <scheme val="minor"/>
    </font>
    <font>
      <sz val="11"/>
      <name val="宋体"/>
      <charset val="134"/>
      <scheme val="minor"/>
    </font>
    <font>
      <sz val="11"/>
      <color rgb="FF242B39"/>
      <name val="宋体"/>
      <charset val="134"/>
    </font>
    <font>
      <sz val="10"/>
      <name val="宋体"/>
      <charset val="134"/>
      <scheme val="minor"/>
    </font>
    <font>
      <b/>
      <sz val="10"/>
      <name val="宋体"/>
      <charset val="134"/>
      <scheme val="minor"/>
    </font>
    <font>
      <sz val="9"/>
      <name val="宋体"/>
      <charset val="134"/>
      <scheme val="minor"/>
    </font>
    <font>
      <sz val="10"/>
      <name val="宋体"/>
      <charset val="134"/>
    </font>
    <font>
      <b/>
      <sz val="18"/>
      <name val="宋体"/>
      <charset val="134"/>
    </font>
    <font>
      <b/>
      <sz val="10"/>
      <name val="宋体"/>
      <charset val="134"/>
    </font>
    <font>
      <b/>
      <sz val="11"/>
      <name val="宋体"/>
      <charset val="134"/>
    </font>
    <font>
      <sz val="11"/>
      <color indexed="8"/>
      <name val="宋体"/>
      <charset val="134"/>
    </font>
    <font>
      <b/>
      <sz val="11"/>
      <color indexed="8"/>
      <name val="宋体"/>
      <charset val="134"/>
    </font>
    <font>
      <b/>
      <sz val="10"/>
      <color indexed="8"/>
      <name val="宋体"/>
      <charset val="134"/>
    </font>
    <font>
      <sz val="10"/>
      <color indexed="8"/>
      <name val="宋体"/>
      <charset val="134"/>
      <scheme val="minor"/>
    </font>
    <font>
      <b/>
      <sz val="11"/>
      <color rgb="FF0070C0"/>
      <name val="宋体"/>
      <charset val="134"/>
    </font>
    <font>
      <sz val="12"/>
      <name val="宋体"/>
      <charset val="134"/>
    </font>
    <font>
      <sz val="22"/>
      <color indexed="8"/>
      <name val="宋体"/>
      <charset val="134"/>
    </font>
    <font>
      <sz val="11"/>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4" borderId="20" applyNumberFormat="0" applyAlignment="0" applyProtection="0">
      <alignment vertical="center"/>
    </xf>
    <xf numFmtId="0" fontId="37" fillId="5" borderId="21" applyNumberFormat="0" applyAlignment="0" applyProtection="0">
      <alignment vertical="center"/>
    </xf>
    <xf numFmtId="0" fontId="38" fillId="5" borderId="20" applyNumberFormat="0" applyAlignment="0" applyProtection="0">
      <alignment vertical="center"/>
    </xf>
    <xf numFmtId="0" fontId="39" fillId="6"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19" fillId="0" borderId="0"/>
    <xf numFmtId="0" fontId="14" fillId="0" borderId="0">
      <alignment vertical="center"/>
    </xf>
    <xf numFmtId="0" fontId="14" fillId="0" borderId="0"/>
  </cellStyleXfs>
  <cellXfs count="177">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49" fontId="5" fillId="0" borderId="1" xfId="51" applyNumberFormat="1" applyFont="1" applyFill="1" applyBorder="1" applyAlignment="1">
      <alignment horizontal="center"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10" fontId="5" fillId="0"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1" xfId="51" applyFont="1" applyFill="1" applyBorder="1" applyAlignment="1">
      <alignment horizontal="center" vertical="center" wrapText="1"/>
    </xf>
    <xf numFmtId="0" fontId="5" fillId="0" borderId="1" xfId="51" applyFont="1" applyFill="1" applyBorder="1" applyAlignment="1">
      <alignment horizontal="left" vertical="center" wrapText="1"/>
    </xf>
    <xf numFmtId="0" fontId="4" fillId="0" borderId="5"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0" fontId="6" fillId="0" borderId="0" xfId="0" applyFont="1" applyAlignment="1">
      <alignment horizontal="left" vertical="center"/>
    </xf>
    <xf numFmtId="0" fontId="5" fillId="0" borderId="1" xfId="51" applyNumberFormat="1" applyFont="1" applyFill="1" applyBorder="1" applyAlignment="1" applyProtection="1">
      <alignment horizontal="center" vertical="center" wrapText="1"/>
    </xf>
    <xf numFmtId="9" fontId="5" fillId="0" borderId="1" xfId="51" applyNumberFormat="1" applyFont="1" applyFill="1" applyBorder="1" applyAlignment="1">
      <alignment horizontal="center" vertical="center" wrapText="1"/>
    </xf>
    <xf numFmtId="9" fontId="5" fillId="2" borderId="6" xfId="51" applyNumberFormat="1" applyFont="1" applyFill="1" applyBorder="1" applyAlignment="1">
      <alignment horizontal="center" vertical="center" wrapText="1"/>
    </xf>
    <xf numFmtId="0" fontId="4" fillId="0" borderId="6" xfId="5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1" xfId="51" applyFont="1" applyBorder="1" applyAlignment="1">
      <alignment horizontal="center" wrapText="1"/>
    </xf>
    <xf numFmtId="0" fontId="6" fillId="0" borderId="1" xfId="0" applyFont="1" applyBorder="1" applyAlignment="1">
      <alignment horizontal="left" vertical="center"/>
    </xf>
    <xf numFmtId="0" fontId="4" fillId="0" borderId="7" xfId="51" applyFont="1" applyFill="1" applyBorder="1" applyAlignment="1">
      <alignment vertical="center" wrapText="1"/>
    </xf>
    <xf numFmtId="0" fontId="1" fillId="0" borderId="0" xfId="0" applyFont="1" applyFill="1" applyBorder="1" applyAlignment="1">
      <alignment horizontal="right" vertical="center"/>
    </xf>
    <xf numFmtId="49" fontId="1" fillId="0" borderId="1" xfId="0" applyNumberFormat="1" applyFont="1" applyFill="1" applyBorder="1" applyAlignment="1">
      <alignment horizontal="left" vertical="center"/>
    </xf>
    <xf numFmtId="0" fontId="1" fillId="0" borderId="1" xfId="0" applyNumberFormat="1" applyFont="1" applyFill="1" applyBorder="1" applyAlignment="1">
      <alignment horizontal="center" vertical="center"/>
    </xf>
    <xf numFmtId="10" fontId="5" fillId="0" borderId="1" xfId="51" applyNumberFormat="1" applyFont="1" applyFill="1" applyBorder="1" applyAlignment="1">
      <alignment horizontal="center" vertical="center" wrapText="1"/>
    </xf>
    <xf numFmtId="177" fontId="5" fillId="0" borderId="1" xfId="51" applyNumberFormat="1" applyFont="1" applyFill="1" applyBorder="1" applyAlignment="1">
      <alignment horizontal="center" vertical="center" wrapText="1"/>
    </xf>
    <xf numFmtId="178" fontId="5" fillId="0" borderId="1" xfId="0" applyNumberFormat="1" applyFont="1" applyFill="1" applyBorder="1" applyAlignment="1">
      <alignment horizontal="right" vertical="center"/>
    </xf>
    <xf numFmtId="49" fontId="5" fillId="0" borderId="2" xfId="0" applyNumberFormat="1" applyFont="1" applyFill="1" applyBorder="1" applyAlignment="1">
      <alignment horizontal="left" vertical="top" wrapText="1"/>
    </xf>
    <xf numFmtId="49" fontId="5" fillId="0" borderId="3" xfId="0" applyNumberFormat="1" applyFont="1" applyFill="1" applyBorder="1" applyAlignment="1">
      <alignment horizontal="left" vertical="top" wrapText="1"/>
    </xf>
    <xf numFmtId="49" fontId="5" fillId="0" borderId="4" xfId="0" applyNumberFormat="1" applyFont="1" applyFill="1" applyBorder="1" applyAlignment="1">
      <alignment horizontal="left" vertical="top" wrapText="1"/>
    </xf>
    <xf numFmtId="179" fontId="5" fillId="2" borderId="6" xfId="51" applyNumberFormat="1" applyFont="1" applyFill="1" applyBorder="1" applyAlignment="1">
      <alignment horizontal="center" vertical="center" wrapText="1"/>
    </xf>
    <xf numFmtId="0" fontId="7" fillId="0" borderId="0" xfId="51" applyFont="1" applyAlignment="1">
      <alignment horizontal="center" vertical="center" wrapText="1"/>
    </xf>
    <xf numFmtId="0" fontId="8" fillId="0" borderId="0" xfId="51" applyFont="1" applyAlignment="1">
      <alignment horizontal="left" vertical="center" wrapText="1"/>
    </xf>
    <xf numFmtId="0" fontId="9" fillId="0" borderId="0" xfId="51" applyFont="1" applyAlignment="1">
      <alignment horizontal="center" vertical="center" wrapText="1"/>
    </xf>
    <xf numFmtId="0" fontId="1" fillId="0" borderId="0" xfId="0" applyFont="1" applyFill="1" applyBorder="1" applyAlignment="1"/>
    <xf numFmtId="0" fontId="10" fillId="0" borderId="0" xfId="0" applyFont="1" applyFill="1" applyBorder="1" applyAlignment="1"/>
    <xf numFmtId="0" fontId="1" fillId="0" borderId="0" xfId="50" applyFont="1" applyFill="1" applyAlignment="1">
      <alignment horizontal="center" vertical="center"/>
    </xf>
    <xf numFmtId="0" fontId="1" fillId="0" borderId="0" xfId="50" applyFont="1" applyFill="1">
      <alignment vertical="center"/>
    </xf>
    <xf numFmtId="0" fontId="11" fillId="0" borderId="0" xfId="0" applyFont="1" applyFill="1" applyBorder="1" applyAlignment="1">
      <alignment horizontal="center" vertical="center"/>
    </xf>
    <xf numFmtId="0" fontId="10"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7"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3"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6"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80" fontId="1" fillId="0" borderId="1" xfId="0" applyNumberFormat="1" applyFont="1" applyFill="1" applyBorder="1" applyAlignment="1">
      <alignment horizontal="right" vertical="center" wrapText="1"/>
    </xf>
    <xf numFmtId="180" fontId="14" fillId="0" borderId="1" xfId="0" applyNumberFormat="1" applyFont="1" applyFill="1" applyBorder="1" applyAlignment="1">
      <alignment horizontal="right"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9" fontId="1" fillId="0" borderId="5" xfId="50" applyNumberFormat="1" applyFont="1" applyFill="1" applyBorder="1" applyAlignment="1">
      <alignment horizontal="center" vertical="center"/>
    </xf>
    <xf numFmtId="0" fontId="1" fillId="0" borderId="1" xfId="50" applyFont="1" applyFill="1" applyBorder="1" applyAlignment="1">
      <alignment horizontal="center" vertical="center"/>
    </xf>
    <xf numFmtId="49" fontId="1" fillId="0" borderId="5" xfId="50" applyNumberFormat="1" applyFont="1" applyFill="1" applyBorder="1" applyAlignment="1">
      <alignment horizontal="center" vertical="center" wrapText="1"/>
    </xf>
    <xf numFmtId="49" fontId="1" fillId="0" borderId="2" xfId="50" applyNumberFormat="1" applyFont="1" applyFill="1" applyBorder="1" applyAlignment="1">
      <alignment horizontal="center" vertical="center" wrapText="1"/>
    </xf>
    <xf numFmtId="49" fontId="14" fillId="0" borderId="1" xfId="50" applyNumberFormat="1" applyFont="1" applyFill="1" applyBorder="1" applyAlignment="1">
      <alignment horizontal="left" vertical="center" wrapText="1"/>
    </xf>
    <xf numFmtId="49" fontId="14" fillId="0" borderId="1" xfId="50" applyNumberFormat="1" applyFont="1" applyFill="1" applyBorder="1" applyAlignment="1">
      <alignment vertical="center" wrapText="1"/>
    </xf>
    <xf numFmtId="0" fontId="5" fillId="0" borderId="1" xfId="0" applyFont="1" applyFill="1" applyBorder="1" applyAlignment="1">
      <alignment vertical="center" wrapText="1"/>
    </xf>
    <xf numFmtId="0" fontId="5" fillId="0" borderId="2" xfId="0" applyFont="1" applyFill="1" applyBorder="1" applyAlignment="1">
      <alignment horizontal="left" vertical="center" wrapText="1"/>
    </xf>
    <xf numFmtId="0" fontId="4" fillId="0" borderId="1" xfId="51" applyFont="1" applyFill="1" applyBorder="1" applyAlignment="1">
      <alignment vertical="center" wrapText="1"/>
    </xf>
    <xf numFmtId="10" fontId="5" fillId="0" borderId="1" xfId="0" applyNumberFormat="1" applyFont="1" applyFill="1" applyBorder="1" applyAlignment="1">
      <alignment horizontal="left" vertical="center" wrapText="1"/>
    </xf>
    <xf numFmtId="9"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xf>
    <xf numFmtId="49" fontId="1" fillId="0" borderId="3" xfId="50" applyNumberFormat="1" applyFont="1" applyFill="1" applyBorder="1" applyAlignment="1">
      <alignment horizontal="center" vertical="center" wrapText="1"/>
    </xf>
    <xf numFmtId="49" fontId="1" fillId="0" borderId="4" xfId="50"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14" fillId="0" borderId="0" xfId="0" applyFont="1" applyFill="1" applyBorder="1" applyAlignment="1"/>
    <xf numFmtId="0" fontId="14"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16" fillId="0" borderId="0" xfId="0" applyFont="1" applyFill="1" applyBorder="1" applyAlignment="1">
      <alignment horizontal="center" vertical="center"/>
    </xf>
    <xf numFmtId="0" fontId="17" fillId="0" borderId="0" xfId="0" applyNumberFormat="1" applyFont="1" applyFill="1" applyBorder="1" applyAlignment="1" applyProtection="1">
      <alignment horizontal="right"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0" xfId="0" applyFont="1" applyFill="1" applyAlignment="1">
      <alignment horizontal="center" vertical="center"/>
    </xf>
    <xf numFmtId="0" fontId="14" fillId="0" borderId="13" xfId="0" applyFont="1" applyFill="1" applyBorder="1" applyAlignment="1">
      <alignment horizontal="center" vertical="center"/>
    </xf>
    <xf numFmtId="49" fontId="14" fillId="0" borderId="5" xfId="0" applyNumberFormat="1" applyFont="1" applyFill="1" applyBorder="1" applyAlignment="1">
      <alignment horizontal="left" vertical="center" wrapText="1"/>
    </xf>
    <xf numFmtId="0" fontId="14" fillId="0" borderId="12"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4" xfId="0" applyFont="1" applyFill="1" applyBorder="1" applyAlignment="1">
      <alignment horizontal="center" vertical="center"/>
    </xf>
    <xf numFmtId="49" fontId="14" fillId="0" borderId="6" xfId="0" applyNumberFormat="1" applyFont="1" applyFill="1" applyBorder="1" applyAlignment="1">
      <alignment horizontal="left" vertical="center" wrapText="1"/>
    </xf>
    <xf numFmtId="0" fontId="14" fillId="0" borderId="3"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0" xfId="0" applyFont="1" applyFill="1" applyBorder="1" applyAlignment="1"/>
    <xf numFmtId="0" fontId="20" fillId="0" borderId="0" xfId="0" applyFont="1" applyFill="1" applyBorder="1" applyAlignment="1">
      <alignment horizontal="center"/>
    </xf>
    <xf numFmtId="0" fontId="21" fillId="0" borderId="0" xfId="0" applyFont="1" applyFill="1" applyBorder="1" applyAlignment="1"/>
    <xf numFmtId="0" fontId="14"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4" fontId="14" fillId="0" borderId="2" xfId="0" applyNumberFormat="1" applyFont="1" applyFill="1" applyBorder="1" applyAlignment="1">
      <alignment horizontal="center" vertical="center" shrinkToFit="1"/>
    </xf>
    <xf numFmtId="4" fontId="14" fillId="0" borderId="3" xfId="0" applyNumberFormat="1" applyFont="1" applyFill="1" applyBorder="1" applyAlignment="1">
      <alignment horizontal="center" vertical="center" shrinkToFit="1"/>
    </xf>
    <xf numFmtId="0" fontId="14" fillId="0" borderId="8"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2"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right" vertical="center" shrinkToFit="1"/>
    </xf>
    <xf numFmtId="49" fontId="14" fillId="0" borderId="1" xfId="0" applyNumberFormat="1" applyFont="1" applyFill="1" applyBorder="1" applyAlignment="1">
      <alignment horizontal="right" vertical="center" shrinkToFit="1"/>
    </xf>
    <xf numFmtId="0" fontId="14" fillId="0" borderId="1" xfId="0" applyFont="1" applyFill="1" applyBorder="1" applyAlignment="1">
      <alignment horizontal="left" vertical="center" shrinkToFit="1"/>
    </xf>
    <xf numFmtId="4" fontId="14" fillId="0" borderId="1" xfId="0" applyNumberFormat="1" applyFont="1" applyFill="1" applyBorder="1" applyAlignment="1">
      <alignment horizontal="right" vertical="center" shrinkToFit="1"/>
    </xf>
    <xf numFmtId="0" fontId="1" fillId="0" borderId="0" xfId="0" applyFont="1" applyFill="1" applyBorder="1" applyAlignment="1">
      <alignment horizontal="left" vertical="top" wrapText="1"/>
    </xf>
    <xf numFmtId="0" fontId="20" fillId="0" borderId="0" xfId="0" applyFont="1" applyFill="1" applyBorder="1" applyAlignment="1">
      <alignment horizontal="center" wrapText="1"/>
    </xf>
    <xf numFmtId="4" fontId="14" fillId="0" borderId="3" xfId="0" applyNumberFormat="1" applyFont="1" applyFill="1" applyBorder="1" applyAlignment="1">
      <alignment horizontal="center" vertical="center" wrapText="1" shrinkToFit="1"/>
    </xf>
    <xf numFmtId="4" fontId="14" fillId="0" borderId="4" xfId="0" applyNumberFormat="1"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4" fillId="0" borderId="14"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4" fontId="14" fillId="0" borderId="1" xfId="0" applyNumberFormat="1" applyFont="1" applyFill="1" applyBorder="1" applyAlignment="1">
      <alignment horizontal="right" vertical="center" wrapText="1" shrinkToFit="1"/>
    </xf>
    <xf numFmtId="0" fontId="1" fillId="0" borderId="1" xfId="0" applyFont="1" applyFill="1" applyBorder="1" applyAlignment="1"/>
    <xf numFmtId="177" fontId="1" fillId="0" borderId="1" xfId="0" applyNumberFormat="1" applyFont="1" applyFill="1" applyBorder="1" applyAlignment="1"/>
    <xf numFmtId="0" fontId="14" fillId="0" borderId="0" xfId="0" applyFont="1" applyFill="1" applyBorder="1" applyAlignment="1">
      <alignment horizontal="right"/>
    </xf>
    <xf numFmtId="0" fontId="22" fillId="0" borderId="0" xfId="0" applyFont="1" applyAlignment="1"/>
    <xf numFmtId="0" fontId="19" fillId="0" borderId="0" xfId="0" applyFont="1" applyAlignment="1"/>
    <xf numFmtId="0" fontId="23" fillId="0" borderId="16" xfId="0" applyNumberFormat="1" applyFont="1" applyBorder="1" applyAlignment="1">
      <alignment horizontal="center" vertical="center"/>
    </xf>
    <xf numFmtId="0" fontId="23" fillId="0" borderId="16" xfId="0" applyNumberFormat="1" applyFont="1" applyBorder="1" applyAlignment="1">
      <alignment horizontal="left" vertical="center"/>
    </xf>
    <xf numFmtId="0" fontId="23" fillId="0" borderId="16" xfId="0" applyNumberFormat="1" applyFont="1" applyBorder="1" applyAlignment="1">
      <alignment horizontal="left" vertical="center" wrapText="1"/>
    </xf>
    <xf numFmtId="0" fontId="24" fillId="0" borderId="0" xfId="0" applyFont="1" applyAlignment="1"/>
    <xf numFmtId="0" fontId="23" fillId="0" borderId="16" xfId="0" applyNumberFormat="1" applyFont="1" applyBorder="1" applyAlignment="1">
      <alignment horizontal="center" vertical="center" wrapText="1"/>
    </xf>
    <xf numFmtId="0" fontId="25" fillId="0" borderId="16" xfId="0" applyNumberFormat="1" applyFont="1" applyBorder="1" applyAlignment="1">
      <alignment horizontal="left" vertical="center" wrapText="1"/>
    </xf>
    <xf numFmtId="0" fontId="26" fillId="0" borderId="0" xfId="0" applyFont="1" applyAlignment="1">
      <alignment horizontal="center" vertical="center"/>
    </xf>
    <xf numFmtId="0" fontId="23" fillId="0" borderId="16" xfId="0" applyNumberFormat="1" applyFont="1" applyBorder="1" applyAlignment="1">
      <alignment horizontal="right" vertical="center"/>
    </xf>
    <xf numFmtId="0" fontId="0" fillId="0" borderId="0" xfId="0" applyFont="1" applyAlignment="1">
      <alignment horizontal="center" vertical="center"/>
    </xf>
    <xf numFmtId="0" fontId="26" fillId="0" borderId="0" xfId="0" applyFont="1" applyAlignment="1"/>
    <xf numFmtId="0" fontId="10" fillId="0" borderId="0" xfId="0" applyFont="1" applyAlignment="1"/>
    <xf numFmtId="2" fontId="23" fillId="0" borderId="16" xfId="0" applyNumberFormat="1" applyFont="1" applyBorder="1" applyAlignment="1">
      <alignment horizontal="right" vertical="center"/>
    </xf>
    <xf numFmtId="0" fontId="1" fillId="0" borderId="2" xfId="0" applyNumberFormat="1" applyFont="1" applyFill="1" applyBorder="1" applyAlignment="1" quotePrefix="1">
      <alignment horizontal="center" vertical="center" wrapText="1"/>
    </xf>
    <xf numFmtId="0" fontId="4" fillId="0" borderId="5"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F16" sqref="F1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1" t="s">
        <v>0</v>
      </c>
    </row>
    <row r="2" ht="14.25" spans="6:6">
      <c r="F2" s="164" t="s">
        <v>1</v>
      </c>
    </row>
    <row r="3" ht="14.25" spans="1:6">
      <c r="A3" s="164" t="s">
        <v>2</v>
      </c>
      <c r="F3" s="164" t="s">
        <v>3</v>
      </c>
    </row>
    <row r="4" ht="19.5" customHeight="1" spans="1:6">
      <c r="A4" s="165" t="s">
        <v>4</v>
      </c>
      <c r="B4" s="165"/>
      <c r="C4" s="165"/>
      <c r="D4" s="165" t="s">
        <v>5</v>
      </c>
      <c r="E4" s="165"/>
      <c r="F4" s="165"/>
    </row>
    <row r="5" ht="19.5" customHeight="1" spans="1:6">
      <c r="A5" s="165" t="s">
        <v>6</v>
      </c>
      <c r="B5" s="165" t="s">
        <v>7</v>
      </c>
      <c r="C5" s="165" t="s">
        <v>8</v>
      </c>
      <c r="D5" s="165" t="s">
        <v>9</v>
      </c>
      <c r="E5" s="165" t="s">
        <v>7</v>
      </c>
      <c r="F5" s="165" t="s">
        <v>8</v>
      </c>
    </row>
    <row r="6" ht="19.5" customHeight="1" spans="1:6">
      <c r="A6" s="165" t="s">
        <v>10</v>
      </c>
      <c r="B6" s="165"/>
      <c r="C6" s="165" t="s">
        <v>11</v>
      </c>
      <c r="D6" s="165" t="s">
        <v>10</v>
      </c>
      <c r="E6" s="165"/>
      <c r="F6" s="165" t="s">
        <v>12</v>
      </c>
    </row>
    <row r="7" ht="19.5" customHeight="1" spans="1:6">
      <c r="A7" s="166" t="s">
        <v>13</v>
      </c>
      <c r="B7" s="165" t="s">
        <v>11</v>
      </c>
      <c r="C7" s="172">
        <v>210.97</v>
      </c>
      <c r="D7" s="166" t="s">
        <v>14</v>
      </c>
      <c r="E7" s="165" t="s">
        <v>15</v>
      </c>
      <c r="F7" s="172"/>
    </row>
    <row r="8" ht="19.5" customHeight="1" spans="1:6">
      <c r="A8" s="166" t="s">
        <v>16</v>
      </c>
      <c r="B8" s="165" t="s">
        <v>12</v>
      </c>
      <c r="C8" s="172">
        <v>0</v>
      </c>
      <c r="D8" s="166" t="s">
        <v>17</v>
      </c>
      <c r="E8" s="165" t="s">
        <v>18</v>
      </c>
      <c r="F8" s="172"/>
    </row>
    <row r="9" ht="19.5" customHeight="1" spans="1:6">
      <c r="A9" s="166" t="s">
        <v>19</v>
      </c>
      <c r="B9" s="165" t="s">
        <v>20</v>
      </c>
      <c r="C9" s="172">
        <v>0</v>
      </c>
      <c r="D9" s="166" t="s">
        <v>21</v>
      </c>
      <c r="E9" s="165" t="s">
        <v>22</v>
      </c>
      <c r="F9" s="172"/>
    </row>
    <row r="10" ht="19.5" customHeight="1" spans="1:6">
      <c r="A10" s="166" t="s">
        <v>23</v>
      </c>
      <c r="B10" s="165" t="s">
        <v>24</v>
      </c>
      <c r="C10" s="172" t="s">
        <v>25</v>
      </c>
      <c r="D10" s="166" t="s">
        <v>26</v>
      </c>
      <c r="E10" s="165" t="s">
        <v>27</v>
      </c>
      <c r="F10" s="172"/>
    </row>
    <row r="11" ht="19.5" customHeight="1" spans="1:6">
      <c r="A11" s="166" t="s">
        <v>28</v>
      </c>
      <c r="B11" s="165" t="s">
        <v>29</v>
      </c>
      <c r="C11" s="172" t="s">
        <v>25</v>
      </c>
      <c r="D11" s="166" t="s">
        <v>30</v>
      </c>
      <c r="E11" s="165" t="s">
        <v>31</v>
      </c>
      <c r="F11" s="172"/>
    </row>
    <row r="12" ht="19.5" customHeight="1" spans="1:6">
      <c r="A12" s="166" t="s">
        <v>32</v>
      </c>
      <c r="B12" s="165" t="s">
        <v>33</v>
      </c>
      <c r="C12" s="172" t="s">
        <v>25</v>
      </c>
      <c r="D12" s="166" t="s">
        <v>34</v>
      </c>
      <c r="E12" s="165" t="s">
        <v>35</v>
      </c>
      <c r="F12" s="172" t="s">
        <v>36</v>
      </c>
    </row>
    <row r="13" ht="19.5" customHeight="1" spans="1:6">
      <c r="A13" s="166" t="s">
        <v>37</v>
      </c>
      <c r="B13" s="165" t="s">
        <v>38</v>
      </c>
      <c r="C13" s="172" t="s">
        <v>25</v>
      </c>
      <c r="D13" s="166" t="s">
        <v>39</v>
      </c>
      <c r="E13" s="165" t="s">
        <v>40</v>
      </c>
      <c r="F13" s="172"/>
    </row>
    <row r="14" ht="19.5" customHeight="1" spans="1:6">
      <c r="A14" s="166" t="s">
        <v>41</v>
      </c>
      <c r="B14" s="165" t="s">
        <v>42</v>
      </c>
      <c r="C14" s="172" t="s">
        <v>25</v>
      </c>
      <c r="D14" s="166" t="s">
        <v>43</v>
      </c>
      <c r="E14" s="165" t="s">
        <v>44</v>
      </c>
      <c r="F14" s="172" t="s">
        <v>45</v>
      </c>
    </row>
    <row r="15" ht="19.5" customHeight="1" spans="1:6">
      <c r="A15" s="166"/>
      <c r="B15" s="165" t="s">
        <v>46</v>
      </c>
      <c r="C15" s="172"/>
      <c r="D15" s="166" t="s">
        <v>47</v>
      </c>
      <c r="E15" s="165" t="s">
        <v>48</v>
      </c>
      <c r="F15" s="172" t="s">
        <v>49</v>
      </c>
    </row>
    <row r="16" ht="19.5" customHeight="1" spans="1:6">
      <c r="A16" s="166"/>
      <c r="B16" s="165" t="s">
        <v>50</v>
      </c>
      <c r="C16" s="172"/>
      <c r="D16" s="166" t="s">
        <v>51</v>
      </c>
      <c r="E16" s="165" t="s">
        <v>52</v>
      </c>
      <c r="F16" s="172"/>
    </row>
    <row r="17" ht="19.5" customHeight="1" spans="1:6">
      <c r="A17" s="166"/>
      <c r="B17" s="165" t="s">
        <v>53</v>
      </c>
      <c r="C17" s="172"/>
      <c r="D17" s="166" t="s">
        <v>54</v>
      </c>
      <c r="E17" s="165" t="s">
        <v>55</v>
      </c>
      <c r="F17" s="172"/>
    </row>
    <row r="18" ht="19.5" customHeight="1" spans="1:6">
      <c r="A18" s="166"/>
      <c r="B18" s="165" t="s">
        <v>56</v>
      </c>
      <c r="C18" s="172"/>
      <c r="D18" s="166" t="s">
        <v>57</v>
      </c>
      <c r="E18" s="165" t="s">
        <v>58</v>
      </c>
      <c r="F18" s="172"/>
    </row>
    <row r="19" ht="19.5" customHeight="1" spans="1:6">
      <c r="A19" s="166"/>
      <c r="B19" s="165" t="s">
        <v>59</v>
      </c>
      <c r="C19" s="172"/>
      <c r="D19" s="166" t="s">
        <v>60</v>
      </c>
      <c r="E19" s="165" t="s">
        <v>61</v>
      </c>
      <c r="F19" s="172"/>
    </row>
    <row r="20" ht="19.5" customHeight="1" spans="1:6">
      <c r="A20" s="166"/>
      <c r="B20" s="165" t="s">
        <v>62</v>
      </c>
      <c r="C20" s="172"/>
      <c r="D20" s="166" t="s">
        <v>63</v>
      </c>
      <c r="E20" s="165" t="s">
        <v>64</v>
      </c>
      <c r="F20" s="172"/>
    </row>
    <row r="21" ht="19.5" customHeight="1" spans="1:6">
      <c r="A21" s="166"/>
      <c r="B21" s="165" t="s">
        <v>65</v>
      </c>
      <c r="C21" s="172"/>
      <c r="D21" s="166" t="s">
        <v>66</v>
      </c>
      <c r="E21" s="165" t="s">
        <v>67</v>
      </c>
      <c r="F21" s="172"/>
    </row>
    <row r="22" ht="19.5" customHeight="1" spans="1:6">
      <c r="A22" s="166"/>
      <c r="B22" s="165" t="s">
        <v>68</v>
      </c>
      <c r="C22" s="172"/>
      <c r="D22" s="166" t="s">
        <v>69</v>
      </c>
      <c r="E22" s="165" t="s">
        <v>70</v>
      </c>
      <c r="F22" s="172"/>
    </row>
    <row r="23" ht="19.5" customHeight="1" spans="1:6">
      <c r="A23" s="166"/>
      <c r="B23" s="165" t="s">
        <v>71</v>
      </c>
      <c r="C23" s="172"/>
      <c r="D23" s="166" t="s">
        <v>72</v>
      </c>
      <c r="E23" s="165" t="s">
        <v>73</v>
      </c>
      <c r="F23" s="172"/>
    </row>
    <row r="24" ht="19.5" customHeight="1" spans="1:6">
      <c r="A24" s="166"/>
      <c r="B24" s="165" t="s">
        <v>74</v>
      </c>
      <c r="C24" s="172"/>
      <c r="D24" s="166" t="s">
        <v>75</v>
      </c>
      <c r="E24" s="165" t="s">
        <v>76</v>
      </c>
      <c r="F24" s="172"/>
    </row>
    <row r="25" ht="19.5" customHeight="1" spans="1:6">
      <c r="A25" s="166"/>
      <c r="B25" s="165" t="s">
        <v>77</v>
      </c>
      <c r="C25" s="172"/>
      <c r="D25" s="166" t="s">
        <v>78</v>
      </c>
      <c r="E25" s="165" t="s">
        <v>79</v>
      </c>
      <c r="F25" s="172" t="s">
        <v>80</v>
      </c>
    </row>
    <row r="26" ht="19.5" customHeight="1" spans="1:6">
      <c r="A26" s="166"/>
      <c r="B26" s="165" t="s">
        <v>81</v>
      </c>
      <c r="C26" s="172"/>
      <c r="D26" s="166" t="s">
        <v>82</v>
      </c>
      <c r="E26" s="165" t="s">
        <v>83</v>
      </c>
      <c r="F26" s="172"/>
    </row>
    <row r="27" ht="19.5" customHeight="1" spans="1:6">
      <c r="A27" s="166"/>
      <c r="B27" s="165" t="s">
        <v>84</v>
      </c>
      <c r="C27" s="172"/>
      <c r="D27" s="166" t="s">
        <v>85</v>
      </c>
      <c r="E27" s="165" t="s">
        <v>86</v>
      </c>
      <c r="F27" s="172"/>
    </row>
    <row r="28" ht="19.5" customHeight="1" spans="1:6">
      <c r="A28" s="166"/>
      <c r="B28" s="165" t="s">
        <v>87</v>
      </c>
      <c r="C28" s="172"/>
      <c r="D28" s="166" t="s">
        <v>88</v>
      </c>
      <c r="E28" s="165" t="s">
        <v>89</v>
      </c>
      <c r="F28" s="172"/>
    </row>
    <row r="29" ht="19.5" customHeight="1" spans="1:6">
      <c r="A29" s="166"/>
      <c r="B29" s="165" t="s">
        <v>90</v>
      </c>
      <c r="C29" s="172"/>
      <c r="D29" s="166" t="s">
        <v>91</v>
      </c>
      <c r="E29" s="165" t="s">
        <v>92</v>
      </c>
      <c r="F29" s="172"/>
    </row>
    <row r="30" ht="19.5" customHeight="1" spans="1:6">
      <c r="A30" s="165"/>
      <c r="B30" s="165" t="s">
        <v>93</v>
      </c>
      <c r="C30" s="172"/>
      <c r="D30" s="166" t="s">
        <v>94</v>
      </c>
      <c r="E30" s="165" t="s">
        <v>95</v>
      </c>
      <c r="F30" s="172"/>
    </row>
    <row r="31" ht="19.5" customHeight="1" spans="1:6">
      <c r="A31" s="165"/>
      <c r="B31" s="165" t="s">
        <v>96</v>
      </c>
      <c r="C31" s="172"/>
      <c r="D31" s="166" t="s">
        <v>97</v>
      </c>
      <c r="E31" s="165" t="s">
        <v>98</v>
      </c>
      <c r="F31" s="172"/>
    </row>
    <row r="32" ht="19.5" customHeight="1" spans="1:6">
      <c r="A32" s="165"/>
      <c r="B32" s="165" t="s">
        <v>99</v>
      </c>
      <c r="C32" s="172"/>
      <c r="D32" s="166" t="s">
        <v>100</v>
      </c>
      <c r="E32" s="165" t="s">
        <v>101</v>
      </c>
      <c r="F32" s="172"/>
    </row>
    <row r="33" ht="19.5" customHeight="1" spans="1:6">
      <c r="A33" s="165" t="s">
        <v>102</v>
      </c>
      <c r="B33" s="165" t="s">
        <v>103</v>
      </c>
      <c r="C33" s="172">
        <v>210.97</v>
      </c>
      <c r="D33" s="165" t="s">
        <v>104</v>
      </c>
      <c r="E33" s="165" t="s">
        <v>105</v>
      </c>
      <c r="F33" s="172" t="s">
        <v>106</v>
      </c>
    </row>
    <row r="34" ht="19.5" customHeight="1" spans="1:6">
      <c r="A34" s="166" t="s">
        <v>107</v>
      </c>
      <c r="B34" s="165" t="s">
        <v>108</v>
      </c>
      <c r="C34" s="172"/>
      <c r="D34" s="166" t="s">
        <v>109</v>
      </c>
      <c r="E34" s="165" t="s">
        <v>110</v>
      </c>
      <c r="F34" s="172"/>
    </row>
    <row r="35" ht="19.5" customHeight="1" spans="1:6">
      <c r="A35" s="166" t="s">
        <v>111</v>
      </c>
      <c r="B35" s="165" t="s">
        <v>112</v>
      </c>
      <c r="C35" s="172" t="s">
        <v>113</v>
      </c>
      <c r="D35" s="166" t="s">
        <v>114</v>
      </c>
      <c r="E35" s="165" t="s">
        <v>115</v>
      </c>
      <c r="F35" s="172" t="s">
        <v>116</v>
      </c>
    </row>
    <row r="36" ht="19.5" customHeight="1" spans="1:6">
      <c r="A36" s="165" t="s">
        <v>117</v>
      </c>
      <c r="B36" s="165" t="s">
        <v>118</v>
      </c>
      <c r="C36" s="172">
        <v>214.74</v>
      </c>
      <c r="D36" s="165" t="s">
        <v>117</v>
      </c>
      <c r="E36" s="165" t="s">
        <v>119</v>
      </c>
      <c r="F36" s="172" t="s">
        <v>120</v>
      </c>
    </row>
    <row r="37" ht="19.5" customHeight="1" spans="1:6">
      <c r="A37" s="166" t="s">
        <v>121</v>
      </c>
      <c r="B37" s="166"/>
      <c r="C37" s="166"/>
      <c r="D37" s="166"/>
      <c r="E37" s="166"/>
      <c r="F37" s="166"/>
    </row>
    <row r="38" ht="19.5" customHeight="1" spans="1:6">
      <c r="A38" s="166" t="s">
        <v>122</v>
      </c>
      <c r="B38" s="166"/>
      <c r="C38" s="166"/>
      <c r="D38" s="166"/>
      <c r="E38" s="166"/>
      <c r="F38" s="16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8" sqref="H28"/>
    </sheetView>
  </sheetViews>
  <sheetFormatPr defaultColWidth="9" defaultRowHeight="13.5" outlineLevelCol="4"/>
  <cols>
    <col min="1" max="1" width="39.25" customWidth="1"/>
    <col min="2" max="2" width="6.125" customWidth="1"/>
    <col min="3" max="5" width="15" customWidth="1"/>
  </cols>
  <sheetData>
    <row r="1" ht="25.5" spans="2:2">
      <c r="B1" s="163" t="s">
        <v>523</v>
      </c>
    </row>
    <row r="2" ht="14.25" spans="5:5">
      <c r="E2" s="164" t="s">
        <v>524</v>
      </c>
    </row>
    <row r="3" ht="14.25" spans="1:5">
      <c r="A3" s="164" t="s">
        <v>2</v>
      </c>
      <c r="E3" s="164" t="s">
        <v>525</v>
      </c>
    </row>
    <row r="4" ht="15" customHeight="1" spans="1:5">
      <c r="A4" s="169" t="s">
        <v>526</v>
      </c>
      <c r="B4" s="169" t="s">
        <v>7</v>
      </c>
      <c r="C4" s="169" t="s">
        <v>527</v>
      </c>
      <c r="D4" s="169" t="s">
        <v>528</v>
      </c>
      <c r="E4" s="169" t="s">
        <v>529</v>
      </c>
    </row>
    <row r="5" ht="15" customHeight="1" spans="1:5">
      <c r="A5" s="169" t="s">
        <v>530</v>
      </c>
      <c r="B5" s="169"/>
      <c r="C5" s="169" t="s">
        <v>11</v>
      </c>
      <c r="D5" s="169" t="s">
        <v>12</v>
      </c>
      <c r="E5" s="169" t="s">
        <v>20</v>
      </c>
    </row>
    <row r="6" ht="15" customHeight="1" spans="1:5">
      <c r="A6" s="170" t="s">
        <v>531</v>
      </c>
      <c r="B6" s="169" t="s">
        <v>11</v>
      </c>
      <c r="C6" s="169">
        <v>1.36</v>
      </c>
      <c r="D6" s="169">
        <v>0.76</v>
      </c>
      <c r="E6" s="169">
        <v>0.88</v>
      </c>
    </row>
    <row r="7" ht="15" customHeight="1" spans="1:5">
      <c r="A7" s="167" t="s">
        <v>532</v>
      </c>
      <c r="B7" s="169" t="s">
        <v>12</v>
      </c>
      <c r="C7" s="169">
        <v>1.36</v>
      </c>
      <c r="D7" s="169">
        <v>0.76</v>
      </c>
      <c r="E7" s="169" t="s">
        <v>533</v>
      </c>
    </row>
    <row r="8" ht="15" customHeight="1" spans="1:5">
      <c r="A8" s="167" t="s">
        <v>534</v>
      </c>
      <c r="B8" s="169" t="s">
        <v>20</v>
      </c>
      <c r="C8" s="169" t="s">
        <v>535</v>
      </c>
      <c r="D8" s="169" t="s">
        <v>535</v>
      </c>
      <c r="E8" s="169" t="s">
        <v>535</v>
      </c>
    </row>
    <row r="9" ht="15" customHeight="1" spans="1:5">
      <c r="A9" s="167" t="s">
        <v>536</v>
      </c>
      <c r="B9" s="169" t="s">
        <v>24</v>
      </c>
      <c r="C9" s="169" t="s">
        <v>537</v>
      </c>
      <c r="D9" s="169">
        <v>0.73</v>
      </c>
      <c r="E9" s="169" t="s">
        <v>538</v>
      </c>
    </row>
    <row r="10" ht="15" customHeight="1" spans="1:5">
      <c r="A10" s="167" t="s">
        <v>539</v>
      </c>
      <c r="B10" s="169" t="s">
        <v>29</v>
      </c>
      <c r="C10" s="169" t="s">
        <v>535</v>
      </c>
      <c r="D10" s="169" t="s">
        <v>535</v>
      </c>
      <c r="E10" s="169" t="s">
        <v>535</v>
      </c>
    </row>
    <row r="11" ht="15" customHeight="1" spans="1:5">
      <c r="A11" s="167" t="s">
        <v>540</v>
      </c>
      <c r="B11" s="169" t="s">
        <v>33</v>
      </c>
      <c r="C11" s="169" t="s">
        <v>537</v>
      </c>
      <c r="D11" s="169">
        <v>0.73</v>
      </c>
      <c r="E11" s="169" t="s">
        <v>538</v>
      </c>
    </row>
    <row r="12" ht="15" customHeight="1" spans="1:5">
      <c r="A12" s="167" t="s">
        <v>541</v>
      </c>
      <c r="B12" s="169" t="s">
        <v>38</v>
      </c>
      <c r="C12" s="169" t="s">
        <v>542</v>
      </c>
      <c r="D12" s="169" t="s">
        <v>388</v>
      </c>
      <c r="E12" s="169" t="s">
        <v>388</v>
      </c>
    </row>
    <row r="13" ht="15" customHeight="1" spans="1:5">
      <c r="A13" s="167" t="s">
        <v>543</v>
      </c>
      <c r="B13" s="169" t="s">
        <v>42</v>
      </c>
      <c r="C13" s="169">
        <v>0.16</v>
      </c>
      <c r="D13" s="169">
        <v>0.03</v>
      </c>
      <c r="E13" s="169" t="s">
        <v>388</v>
      </c>
    </row>
    <row r="14" ht="15" customHeight="1" spans="1:5">
      <c r="A14" s="167" t="s">
        <v>544</v>
      </c>
      <c r="B14" s="169" t="s">
        <v>46</v>
      </c>
      <c r="C14" s="169" t="s">
        <v>535</v>
      </c>
      <c r="D14" s="169" t="s">
        <v>535</v>
      </c>
      <c r="E14" s="169" t="s">
        <v>535</v>
      </c>
    </row>
    <row r="15" ht="15" customHeight="1" spans="1:5">
      <c r="A15" s="167" t="s">
        <v>545</v>
      </c>
      <c r="B15" s="169" t="s">
        <v>50</v>
      </c>
      <c r="C15" s="169" t="s">
        <v>535</v>
      </c>
      <c r="D15" s="169" t="s">
        <v>535</v>
      </c>
      <c r="E15" s="169" t="s">
        <v>535</v>
      </c>
    </row>
    <row r="16" ht="15" customHeight="1" spans="1:5">
      <c r="A16" s="167" t="s">
        <v>546</v>
      </c>
      <c r="B16" s="169" t="s">
        <v>53</v>
      </c>
      <c r="C16" s="169" t="s">
        <v>535</v>
      </c>
      <c r="D16" s="169" t="s">
        <v>535</v>
      </c>
      <c r="E16" s="169" t="s">
        <v>535</v>
      </c>
    </row>
    <row r="17" ht="15" customHeight="1" spans="1:5">
      <c r="A17" s="167" t="s">
        <v>547</v>
      </c>
      <c r="B17" s="169" t="s">
        <v>56</v>
      </c>
      <c r="C17" s="169" t="s">
        <v>535</v>
      </c>
      <c r="D17" s="169" t="s">
        <v>535</v>
      </c>
      <c r="E17" s="169" t="s">
        <v>535</v>
      </c>
    </row>
    <row r="18" ht="15" customHeight="1" spans="1:5">
      <c r="A18" s="167" t="s">
        <v>548</v>
      </c>
      <c r="B18" s="169" t="s">
        <v>59</v>
      </c>
      <c r="C18" s="169" t="s">
        <v>535</v>
      </c>
      <c r="D18" s="169" t="s">
        <v>535</v>
      </c>
      <c r="E18" s="169" t="s">
        <v>535</v>
      </c>
    </row>
    <row r="19" ht="15" customHeight="1" spans="1:5">
      <c r="A19" s="167" t="s">
        <v>549</v>
      </c>
      <c r="B19" s="169" t="s">
        <v>62</v>
      </c>
      <c r="C19" s="169" t="s">
        <v>535</v>
      </c>
      <c r="D19" s="169" t="s">
        <v>535</v>
      </c>
      <c r="E19" s="169" t="s">
        <v>535</v>
      </c>
    </row>
    <row r="20" ht="15" customHeight="1" spans="1:5">
      <c r="A20" s="167" t="s">
        <v>550</v>
      </c>
      <c r="B20" s="169" t="s">
        <v>65</v>
      </c>
      <c r="C20" s="169" t="s">
        <v>535</v>
      </c>
      <c r="D20" s="169" t="s">
        <v>535</v>
      </c>
      <c r="E20" s="169" t="s">
        <v>506</v>
      </c>
    </row>
    <row r="21" ht="15" customHeight="1" spans="1:5">
      <c r="A21" s="167" t="s">
        <v>551</v>
      </c>
      <c r="B21" s="169" t="s">
        <v>68</v>
      </c>
      <c r="C21" s="169" t="s">
        <v>535</v>
      </c>
      <c r="D21" s="169" t="s">
        <v>535</v>
      </c>
      <c r="E21" s="169" t="s">
        <v>506</v>
      </c>
    </row>
    <row r="22" ht="15" customHeight="1" spans="1:5">
      <c r="A22" s="167" t="s">
        <v>552</v>
      </c>
      <c r="B22" s="169" t="s">
        <v>71</v>
      </c>
      <c r="C22" s="169" t="s">
        <v>535</v>
      </c>
      <c r="D22" s="169" t="s">
        <v>535</v>
      </c>
      <c r="E22" s="169" t="s">
        <v>535</v>
      </c>
    </row>
    <row r="23" ht="15" customHeight="1" spans="1:5">
      <c r="A23" s="167" t="s">
        <v>553</v>
      </c>
      <c r="B23" s="169" t="s">
        <v>74</v>
      </c>
      <c r="C23" s="169" t="s">
        <v>535</v>
      </c>
      <c r="D23" s="169" t="s">
        <v>535</v>
      </c>
      <c r="E23" s="169" t="s">
        <v>218</v>
      </c>
    </row>
    <row r="24" ht="15" customHeight="1" spans="1:5">
      <c r="A24" s="167" t="s">
        <v>554</v>
      </c>
      <c r="B24" s="169" t="s">
        <v>77</v>
      </c>
      <c r="C24" s="169" t="s">
        <v>535</v>
      </c>
      <c r="D24" s="169" t="s">
        <v>535</v>
      </c>
      <c r="E24" s="169" t="s">
        <v>535</v>
      </c>
    </row>
    <row r="25" ht="15" customHeight="1" spans="1:5">
      <c r="A25" s="167" t="s">
        <v>555</v>
      </c>
      <c r="B25" s="169" t="s">
        <v>81</v>
      </c>
      <c r="C25" s="169" t="s">
        <v>535</v>
      </c>
      <c r="D25" s="169" t="s">
        <v>535</v>
      </c>
      <c r="E25" s="169" t="s">
        <v>535</v>
      </c>
    </row>
    <row r="26" ht="15" customHeight="1" spans="1:5">
      <c r="A26" s="167" t="s">
        <v>556</v>
      </c>
      <c r="B26" s="169" t="s">
        <v>84</v>
      </c>
      <c r="C26" s="169" t="s">
        <v>535</v>
      </c>
      <c r="D26" s="169" t="s">
        <v>535</v>
      </c>
      <c r="E26" s="169" t="s">
        <v>535</v>
      </c>
    </row>
    <row r="27" ht="15" customHeight="1" spans="1:5">
      <c r="A27" s="170" t="s">
        <v>557</v>
      </c>
      <c r="B27" s="169" t="s">
        <v>87</v>
      </c>
      <c r="C27" s="169" t="s">
        <v>535</v>
      </c>
      <c r="D27" s="169" t="s">
        <v>535</v>
      </c>
      <c r="E27" s="169" t="s">
        <v>264</v>
      </c>
    </row>
    <row r="28" ht="15" customHeight="1" spans="1:5">
      <c r="A28" s="167" t="s">
        <v>558</v>
      </c>
      <c r="B28" s="169" t="s">
        <v>90</v>
      </c>
      <c r="C28" s="169" t="s">
        <v>535</v>
      </c>
      <c r="D28" s="169" t="s">
        <v>535</v>
      </c>
      <c r="E28" s="169" t="s">
        <v>264</v>
      </c>
    </row>
    <row r="29" ht="15" customHeight="1" spans="1:5">
      <c r="A29" s="167" t="s">
        <v>559</v>
      </c>
      <c r="B29" s="169" t="s">
        <v>93</v>
      </c>
      <c r="C29" s="169" t="s">
        <v>535</v>
      </c>
      <c r="D29" s="169" t="s">
        <v>535</v>
      </c>
      <c r="E29" s="169" t="s">
        <v>535</v>
      </c>
    </row>
    <row r="30" ht="41.25" customHeight="1" spans="1:5">
      <c r="A30" s="167" t="s">
        <v>560</v>
      </c>
      <c r="B30" s="167"/>
      <c r="C30" s="167"/>
      <c r="D30" s="167"/>
      <c r="E30" s="167"/>
    </row>
    <row r="31" ht="21" customHeight="1" spans="1:5">
      <c r="A31" s="167" t="s">
        <v>561</v>
      </c>
      <c r="B31" s="167"/>
      <c r="C31" s="167"/>
      <c r="D31" s="167"/>
      <c r="E31" s="167"/>
    </row>
    <row r="33" spans="2:2">
      <c r="B33" s="168" t="s">
        <v>562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11" sqref="F1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63" t="s">
        <v>563</v>
      </c>
    </row>
    <row r="2" ht="14.25" spans="5:5">
      <c r="E2" s="164" t="s">
        <v>564</v>
      </c>
    </row>
    <row r="3" ht="14.25" spans="1:5">
      <c r="A3" s="164" t="s">
        <v>2</v>
      </c>
      <c r="E3" s="164" t="s">
        <v>3</v>
      </c>
    </row>
    <row r="4" ht="15" customHeight="1" spans="1:5">
      <c r="A4" s="165" t="s">
        <v>526</v>
      </c>
      <c r="B4" s="165" t="s">
        <v>7</v>
      </c>
      <c r="C4" s="165" t="s">
        <v>527</v>
      </c>
      <c r="D4" s="165" t="s">
        <v>528</v>
      </c>
      <c r="E4" s="165" t="s">
        <v>529</v>
      </c>
    </row>
    <row r="5" ht="15" customHeight="1" spans="1:5">
      <c r="A5" s="166" t="s">
        <v>530</v>
      </c>
      <c r="B5" s="165"/>
      <c r="C5" s="165" t="s">
        <v>11</v>
      </c>
      <c r="D5" s="165" t="s">
        <v>12</v>
      </c>
      <c r="E5" s="165" t="s">
        <v>20</v>
      </c>
    </row>
    <row r="6" ht="15" customHeight="1" spans="1:5">
      <c r="A6" s="166" t="s">
        <v>565</v>
      </c>
      <c r="B6" s="165" t="s">
        <v>11</v>
      </c>
      <c r="C6" s="165">
        <v>1.36</v>
      </c>
      <c r="D6" s="165">
        <v>0.78</v>
      </c>
      <c r="E6" s="165">
        <v>0.88</v>
      </c>
    </row>
    <row r="7" ht="15" customHeight="1" spans="1:5">
      <c r="A7" s="166" t="s">
        <v>532</v>
      </c>
      <c r="B7" s="165" t="s">
        <v>12</v>
      </c>
      <c r="C7" s="165">
        <v>1.36</v>
      </c>
      <c r="D7" s="165">
        <v>0.78</v>
      </c>
      <c r="E7" s="165" t="s">
        <v>533</v>
      </c>
    </row>
    <row r="8" ht="15" customHeight="1" spans="1:5">
      <c r="A8" s="166" t="s">
        <v>534</v>
      </c>
      <c r="B8" s="165" t="s">
        <v>20</v>
      </c>
      <c r="C8" s="165" t="s">
        <v>535</v>
      </c>
      <c r="D8" s="165" t="s">
        <v>535</v>
      </c>
      <c r="E8" s="165" t="s">
        <v>535</v>
      </c>
    </row>
    <row r="9" ht="15" customHeight="1" spans="1:5">
      <c r="A9" s="166" t="s">
        <v>536</v>
      </c>
      <c r="B9" s="165" t="s">
        <v>24</v>
      </c>
      <c r="C9" s="165" t="s">
        <v>537</v>
      </c>
      <c r="D9" s="165" t="s">
        <v>566</v>
      </c>
      <c r="E9" s="165" t="s">
        <v>538</v>
      </c>
    </row>
    <row r="10" ht="15" customHeight="1" spans="1:5">
      <c r="A10" s="166" t="s">
        <v>539</v>
      </c>
      <c r="B10" s="165" t="s">
        <v>29</v>
      </c>
      <c r="C10" s="165" t="s">
        <v>535</v>
      </c>
      <c r="D10" s="165" t="s">
        <v>535</v>
      </c>
      <c r="E10" s="165" t="s">
        <v>535</v>
      </c>
    </row>
    <row r="11" ht="15" customHeight="1" spans="1:5">
      <c r="A11" s="166" t="s">
        <v>540</v>
      </c>
      <c r="B11" s="165" t="s">
        <v>33</v>
      </c>
      <c r="C11" s="165" t="s">
        <v>537</v>
      </c>
      <c r="D11" s="165" t="s">
        <v>566</v>
      </c>
      <c r="E11" s="165" t="s">
        <v>538</v>
      </c>
    </row>
    <row r="12" ht="15" customHeight="1" spans="1:5">
      <c r="A12" s="166" t="s">
        <v>541</v>
      </c>
      <c r="B12" s="165" t="s">
        <v>38</v>
      </c>
      <c r="C12" s="165" t="s">
        <v>542</v>
      </c>
      <c r="D12" s="165" t="s">
        <v>388</v>
      </c>
      <c r="E12" s="165" t="s">
        <v>388</v>
      </c>
    </row>
    <row r="13" ht="15" customHeight="1" spans="1:5">
      <c r="A13" s="166" t="s">
        <v>543</v>
      </c>
      <c r="B13" s="165" t="s">
        <v>42</v>
      </c>
      <c r="C13" s="165">
        <v>0.16</v>
      </c>
      <c r="D13" s="165">
        <v>0.03</v>
      </c>
      <c r="E13" s="165">
        <v>0.03</v>
      </c>
    </row>
    <row r="14" ht="15" customHeight="1" spans="1:5">
      <c r="A14" s="166" t="s">
        <v>544</v>
      </c>
      <c r="B14" s="165" t="s">
        <v>46</v>
      </c>
      <c r="C14" s="165" t="s">
        <v>535</v>
      </c>
      <c r="D14" s="165" t="s">
        <v>535</v>
      </c>
      <c r="E14" s="165" t="s">
        <v>535</v>
      </c>
    </row>
    <row r="15" ht="15" customHeight="1" spans="1:5">
      <c r="A15" s="166" t="s">
        <v>545</v>
      </c>
      <c r="B15" s="165" t="s">
        <v>50</v>
      </c>
      <c r="C15" s="165" t="s">
        <v>535</v>
      </c>
      <c r="D15" s="165" t="s">
        <v>535</v>
      </c>
      <c r="E15" s="165" t="s">
        <v>535</v>
      </c>
    </row>
    <row r="16" ht="48" customHeight="1" spans="1:5">
      <c r="A16" s="167" t="s">
        <v>567</v>
      </c>
      <c r="B16" s="167"/>
      <c r="C16" s="167"/>
      <c r="D16" s="167"/>
      <c r="E16" s="167"/>
    </row>
    <row r="18" spans="2:2">
      <c r="B18" s="168" t="s">
        <v>562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workbookViewId="0">
      <selection activeCell="I26" sqref="I26"/>
    </sheetView>
  </sheetViews>
  <sheetFormatPr defaultColWidth="9" defaultRowHeight="13.5"/>
  <cols>
    <col min="1" max="1" width="31.625" customWidth="1"/>
    <col min="2" max="2" width="5.125" customWidth="1"/>
    <col min="3" max="3" width="8.875" customWidth="1"/>
    <col min="4" max="4" width="12.875" customWidth="1"/>
    <col min="5" max="5" width="8.875" customWidth="1"/>
    <col min="6" max="7" width="6.375" customWidth="1"/>
    <col min="8" max="8" width="10.875" customWidth="1"/>
    <col min="9" max="9" width="6.375" customWidth="1"/>
    <col min="10" max="10" width="20.5" customWidth="1"/>
    <col min="11" max="11" width="12.875" customWidth="1"/>
    <col min="12" max="12" width="18.25" customWidth="1"/>
    <col min="13" max="13" width="8.875" customWidth="1"/>
    <col min="14" max="16" width="6.375" customWidth="1"/>
    <col min="17" max="17" width="15" customWidth="1"/>
  </cols>
  <sheetData>
    <row r="1" s="133" customFormat="1" ht="36" customHeight="1" spans="1:17">
      <c r="A1" s="134" t="s">
        <v>568</v>
      </c>
      <c r="B1" s="134"/>
      <c r="C1" s="134"/>
      <c r="D1" s="134"/>
      <c r="E1" s="134"/>
      <c r="F1" s="134"/>
      <c r="G1" s="134"/>
      <c r="H1" s="134"/>
      <c r="I1" s="134"/>
      <c r="J1" s="150"/>
      <c r="K1" s="134"/>
      <c r="L1" s="134"/>
      <c r="M1" s="134"/>
      <c r="N1" s="134"/>
      <c r="O1" s="134"/>
      <c r="P1" s="134"/>
      <c r="Q1" s="134"/>
    </row>
    <row r="2" s="133" customFormat="1" ht="18" customHeight="1" spans="1:17">
      <c r="A2" s="135"/>
      <c r="B2" s="135"/>
      <c r="C2" s="135"/>
      <c r="D2" s="135"/>
      <c r="E2" s="135"/>
      <c r="F2" s="135"/>
      <c r="G2" s="135"/>
      <c r="H2" s="135"/>
      <c r="I2" s="135"/>
      <c r="J2" s="4"/>
      <c r="K2" s="53"/>
      <c r="L2" s="53"/>
      <c r="M2" s="53"/>
      <c r="N2" s="53"/>
      <c r="O2" s="53"/>
      <c r="P2" s="53"/>
      <c r="Q2" s="162" t="s">
        <v>569</v>
      </c>
    </row>
    <row r="3" s="133" customFormat="1" ht="18" customHeight="1" spans="1:17">
      <c r="A3" s="111" t="s">
        <v>2</v>
      </c>
      <c r="B3" s="135"/>
      <c r="C3" s="135"/>
      <c r="D3" s="135"/>
      <c r="E3" s="136"/>
      <c r="F3" s="136"/>
      <c r="G3" s="135"/>
      <c r="H3" s="135"/>
      <c r="I3" s="135"/>
      <c r="J3" s="4"/>
      <c r="K3" s="53"/>
      <c r="L3" s="53"/>
      <c r="M3" s="53"/>
      <c r="N3" s="53"/>
      <c r="O3" s="53"/>
      <c r="P3" s="53"/>
      <c r="Q3" s="162" t="s">
        <v>3</v>
      </c>
    </row>
    <row r="4" s="133" customFormat="1" ht="24" customHeight="1" spans="1:17">
      <c r="A4" s="137" t="s">
        <v>6</v>
      </c>
      <c r="B4" s="137" t="s">
        <v>7</v>
      </c>
      <c r="C4" s="138" t="s">
        <v>570</v>
      </c>
      <c r="D4" s="137" t="s">
        <v>571</v>
      </c>
      <c r="E4" s="137" t="s">
        <v>572</v>
      </c>
      <c r="F4" s="139" t="s">
        <v>573</v>
      </c>
      <c r="G4" s="140"/>
      <c r="H4" s="140"/>
      <c r="I4" s="140"/>
      <c r="J4" s="151"/>
      <c r="K4" s="152"/>
      <c r="L4" s="137" t="s">
        <v>574</v>
      </c>
      <c r="M4" s="137" t="s">
        <v>575</v>
      </c>
      <c r="N4" s="138" t="s">
        <v>576</v>
      </c>
      <c r="O4" s="153"/>
      <c r="P4" s="154" t="s">
        <v>577</v>
      </c>
      <c r="Q4" s="153"/>
    </row>
    <row r="5" s="133" customFormat="1" ht="24" customHeight="1" spans="1:17">
      <c r="A5" s="137"/>
      <c r="B5" s="137"/>
      <c r="C5" s="141"/>
      <c r="D5" s="137"/>
      <c r="E5" s="137"/>
      <c r="F5" s="142" t="s">
        <v>133</v>
      </c>
      <c r="G5" s="142"/>
      <c r="H5" s="142" t="s">
        <v>578</v>
      </c>
      <c r="I5" s="142" t="s">
        <v>579</v>
      </c>
      <c r="J5" s="155" t="s">
        <v>580</v>
      </c>
      <c r="K5" s="62" t="s">
        <v>581</v>
      </c>
      <c r="L5" s="137"/>
      <c r="M5" s="137"/>
      <c r="N5" s="143"/>
      <c r="O5" s="156"/>
      <c r="P5" s="157"/>
      <c r="Q5" s="156"/>
    </row>
    <row r="6" s="133" customFormat="1" ht="24" customHeight="1" spans="1:17">
      <c r="A6" s="137"/>
      <c r="B6" s="137"/>
      <c r="C6" s="143"/>
      <c r="D6" s="137"/>
      <c r="E6" s="137"/>
      <c r="F6" s="142" t="s">
        <v>582</v>
      </c>
      <c r="G6" s="144" t="s">
        <v>583</v>
      </c>
      <c r="H6" s="142"/>
      <c r="I6" s="142"/>
      <c r="J6" s="155"/>
      <c r="K6" s="62"/>
      <c r="L6" s="137"/>
      <c r="M6" s="137"/>
      <c r="N6" s="142" t="s">
        <v>582</v>
      </c>
      <c r="O6" s="158" t="s">
        <v>583</v>
      </c>
      <c r="P6" s="142" t="s">
        <v>582</v>
      </c>
      <c r="Q6" s="144" t="s">
        <v>583</v>
      </c>
    </row>
    <row r="7" s="133" customFormat="1" ht="24" customHeight="1" spans="1:17">
      <c r="A7" s="137" t="s">
        <v>10</v>
      </c>
      <c r="B7" s="137"/>
      <c r="C7" s="145">
        <v>1</v>
      </c>
      <c r="D7" s="146" t="s">
        <v>12</v>
      </c>
      <c r="E7" s="145">
        <v>3</v>
      </c>
      <c r="F7" s="146" t="s">
        <v>24</v>
      </c>
      <c r="G7" s="145">
        <v>5</v>
      </c>
      <c r="H7" s="145">
        <v>6</v>
      </c>
      <c r="I7" s="145">
        <v>7</v>
      </c>
      <c r="J7" s="145">
        <v>8</v>
      </c>
      <c r="K7" s="145">
        <v>9</v>
      </c>
      <c r="L7" s="145">
        <v>10</v>
      </c>
      <c r="M7" s="145">
        <v>11</v>
      </c>
      <c r="N7" s="145">
        <v>12</v>
      </c>
      <c r="O7" s="145">
        <v>13</v>
      </c>
      <c r="P7" s="145">
        <v>14</v>
      </c>
      <c r="Q7" s="145">
        <v>15</v>
      </c>
    </row>
    <row r="8" s="133" customFormat="1" ht="24" customHeight="1" spans="1:17">
      <c r="A8" s="147" t="s">
        <v>138</v>
      </c>
      <c r="B8" s="147">
        <v>1</v>
      </c>
      <c r="C8" s="147">
        <f>E8+G8+L8+M8+O8+Q8</f>
        <v>33.22</v>
      </c>
      <c r="D8" s="148">
        <f>E8+F8+L8+M8+N8+P8</f>
        <v>72.63</v>
      </c>
      <c r="E8" s="148">
        <v>13.57</v>
      </c>
      <c r="F8" s="148">
        <f>H8+I8+J8+K8</f>
        <v>59.06</v>
      </c>
      <c r="G8" s="148">
        <v>19.65</v>
      </c>
      <c r="H8" s="148">
        <v>0</v>
      </c>
      <c r="I8" s="148">
        <v>24.23</v>
      </c>
      <c r="J8" s="159">
        <v>0</v>
      </c>
      <c r="K8" s="160">
        <v>34.83</v>
      </c>
      <c r="L8" s="161">
        <v>0</v>
      </c>
      <c r="M8" s="161">
        <v>0</v>
      </c>
      <c r="N8" s="161">
        <v>0</v>
      </c>
      <c r="O8" s="161">
        <v>0</v>
      </c>
      <c r="P8" s="161">
        <v>0</v>
      </c>
      <c r="Q8" s="161">
        <v>0</v>
      </c>
    </row>
    <row r="9" s="133" customFormat="1" ht="49" customHeight="1" spans="1:17">
      <c r="A9" s="149" t="s">
        <v>584</v>
      </c>
      <c r="B9" s="149"/>
      <c r="C9" s="149"/>
      <c r="D9" s="149"/>
      <c r="E9" s="149"/>
      <c r="F9" s="149"/>
      <c r="G9" s="149"/>
      <c r="H9" s="149"/>
      <c r="I9" s="149"/>
      <c r="J9" s="149"/>
      <c r="K9" s="149"/>
      <c r="L9" s="149"/>
      <c r="M9" s="149"/>
      <c r="N9" s="149"/>
      <c r="O9" s="149"/>
      <c r="P9" s="149"/>
      <c r="Q9" s="149"/>
    </row>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topLeftCell="A12" workbookViewId="0">
      <selection activeCell="D8" sqref="D8"/>
    </sheetView>
  </sheetViews>
  <sheetFormatPr defaultColWidth="9" defaultRowHeight="13.5" outlineLevelCol="6"/>
  <cols>
    <col min="1" max="1" width="18.5" customWidth="1"/>
    <col min="2" max="2" width="16.625" customWidth="1"/>
    <col min="3" max="3" width="11" customWidth="1"/>
    <col min="4" max="4" width="132.375" customWidth="1"/>
  </cols>
  <sheetData>
    <row r="1" s="111" customFormat="1" spans="1:1">
      <c r="A1" s="111" t="s">
        <v>585</v>
      </c>
    </row>
    <row r="2" s="111" customFormat="1" ht="29.5" customHeight="1" spans="1:4">
      <c r="A2" s="57" t="s">
        <v>586</v>
      </c>
      <c r="B2" s="57"/>
      <c r="C2" s="57"/>
      <c r="D2" s="57"/>
    </row>
    <row r="3" s="54" customFormat="1" spans="1:7">
      <c r="A3" s="112" t="s">
        <v>2</v>
      </c>
      <c r="B3" s="112"/>
      <c r="C3" s="113"/>
      <c r="D3" s="114"/>
      <c r="E3" s="115"/>
      <c r="F3" s="115"/>
      <c r="G3" s="116"/>
    </row>
    <row r="4" s="111" customFormat="1" ht="42" customHeight="1" spans="1:4">
      <c r="A4" s="117" t="s">
        <v>587</v>
      </c>
      <c r="B4" s="118" t="s">
        <v>588</v>
      </c>
      <c r="C4" s="119"/>
      <c r="D4" s="66" t="s">
        <v>589</v>
      </c>
    </row>
    <row r="5" s="111" customFormat="1" ht="299" customHeight="1" spans="1:4">
      <c r="A5" s="120"/>
      <c r="B5" s="118" t="s">
        <v>590</v>
      </c>
      <c r="C5" s="119"/>
      <c r="D5" s="66" t="s">
        <v>591</v>
      </c>
    </row>
    <row r="6" s="111" customFormat="1" ht="114" customHeight="1" spans="1:4">
      <c r="A6" s="120"/>
      <c r="B6" s="118" t="s">
        <v>592</v>
      </c>
      <c r="C6" s="119"/>
      <c r="D6" s="66" t="s">
        <v>593</v>
      </c>
    </row>
    <row r="7" s="111" customFormat="1" ht="66" customHeight="1" spans="1:4">
      <c r="A7" s="120"/>
      <c r="B7" s="118" t="s">
        <v>594</v>
      </c>
      <c r="C7" s="119"/>
      <c r="D7" s="66" t="s">
        <v>595</v>
      </c>
    </row>
    <row r="8" s="111" customFormat="1" ht="70" customHeight="1" spans="1:4">
      <c r="A8" s="121"/>
      <c r="B8" s="118" t="s">
        <v>596</v>
      </c>
      <c r="C8" s="119"/>
      <c r="D8" s="66" t="s">
        <v>597</v>
      </c>
    </row>
    <row r="9" s="111" customFormat="1" ht="42" customHeight="1" spans="1:4">
      <c r="A9" s="117" t="s">
        <v>598</v>
      </c>
      <c r="B9" s="118" t="s">
        <v>599</v>
      </c>
      <c r="C9" s="119"/>
      <c r="D9" s="66" t="s">
        <v>600</v>
      </c>
    </row>
    <row r="10" s="111" customFormat="1" ht="31" customHeight="1" spans="1:4">
      <c r="A10" s="120"/>
      <c r="B10" s="117" t="s">
        <v>601</v>
      </c>
      <c r="C10" s="122" t="s">
        <v>602</v>
      </c>
      <c r="D10" s="66" t="s">
        <v>603</v>
      </c>
    </row>
    <row r="11" s="111" customFormat="1" ht="31" customHeight="1" spans="1:4">
      <c r="A11" s="120"/>
      <c r="B11" s="120"/>
      <c r="C11" s="117" t="s">
        <v>604</v>
      </c>
      <c r="D11" s="66" t="s">
        <v>605</v>
      </c>
    </row>
    <row r="12" s="111" customFormat="1" ht="349" customHeight="1" spans="1:4">
      <c r="A12" s="123" t="s">
        <v>606</v>
      </c>
      <c r="B12" s="124"/>
      <c r="C12" s="125"/>
      <c r="D12" s="126" t="s">
        <v>607</v>
      </c>
    </row>
    <row r="13" s="111" customFormat="1" ht="349" customHeight="1" spans="1:4">
      <c r="A13" s="127"/>
      <c r="B13" s="128"/>
      <c r="C13" s="129"/>
      <c r="D13" s="130"/>
    </row>
    <row r="14" s="111" customFormat="1" ht="409" customHeight="1" spans="1:4">
      <c r="A14" s="118" t="s">
        <v>608</v>
      </c>
      <c r="B14" s="131"/>
      <c r="C14" s="119"/>
      <c r="D14" s="66" t="s">
        <v>609</v>
      </c>
    </row>
    <row r="15" s="111" customFormat="1" ht="36" customHeight="1" spans="1:4">
      <c r="A15" s="118" t="s">
        <v>610</v>
      </c>
      <c r="B15" s="131"/>
      <c r="C15" s="119"/>
      <c r="D15" s="66" t="s">
        <v>611</v>
      </c>
    </row>
    <row r="16" s="111" customFormat="1" ht="42" customHeight="1" spans="1:4">
      <c r="A16" s="118" t="s">
        <v>612</v>
      </c>
      <c r="B16" s="131"/>
      <c r="C16" s="119"/>
      <c r="D16" s="66" t="s">
        <v>613</v>
      </c>
    </row>
    <row r="17" s="111" customFormat="1" ht="33" customHeight="1" spans="1:4">
      <c r="A17" s="118" t="s">
        <v>614</v>
      </c>
      <c r="B17" s="131"/>
      <c r="C17" s="119"/>
      <c r="D17" s="66" t="s">
        <v>615</v>
      </c>
    </row>
    <row r="18" s="111" customFormat="1"/>
    <row r="19" s="111" customFormat="1" ht="28" customHeight="1" spans="1:4">
      <c r="A19" s="132" t="s">
        <v>616</v>
      </c>
      <c r="B19" s="132"/>
      <c r="C19" s="132"/>
      <c r="D19" s="132"/>
    </row>
    <row r="20" s="111" customFormat="1"/>
    <row r="21" s="111" customFormat="1"/>
    <row r="22" s="111" customFormat="1"/>
    <row r="23" s="111" customFormat="1"/>
    <row r="24" s="111" customFormat="1"/>
  </sheetData>
  <mergeCells count="18">
    <mergeCell ref="A2:D2"/>
    <mergeCell ref="A3:B3"/>
    <mergeCell ref="B4:C4"/>
    <mergeCell ref="B5:C5"/>
    <mergeCell ref="B6:C6"/>
    <mergeCell ref="B7:C7"/>
    <mergeCell ref="B8:C8"/>
    <mergeCell ref="B9:C9"/>
    <mergeCell ref="A14:C14"/>
    <mergeCell ref="A15:C15"/>
    <mergeCell ref="A16:C16"/>
    <mergeCell ref="A17:C17"/>
    <mergeCell ref="A19:D19"/>
    <mergeCell ref="A4:A8"/>
    <mergeCell ref="A9:A11"/>
    <mergeCell ref="B10:B11"/>
    <mergeCell ref="D12:D13"/>
    <mergeCell ref="A12:C1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opLeftCell="A16" workbookViewId="0">
      <selection activeCell="G32" sqref="G32:G33"/>
    </sheetView>
  </sheetViews>
  <sheetFormatPr defaultColWidth="9" defaultRowHeight="13.5"/>
  <cols>
    <col min="3" max="3" width="21.25" customWidth="1"/>
    <col min="5" max="6" width="13.75" customWidth="1"/>
    <col min="7" max="7" width="11.5" customWidth="1"/>
    <col min="9" max="9" width="60.25" customWidth="1"/>
    <col min="10" max="10" width="42.875" customWidth="1"/>
  </cols>
  <sheetData>
    <row r="1" s="53" customFormat="1" spans="1:1">
      <c r="A1" s="53" t="s">
        <v>617</v>
      </c>
    </row>
    <row r="2" s="53" customFormat="1" ht="33" customHeight="1" spans="1:10">
      <c r="A2" s="57" t="s">
        <v>618</v>
      </c>
      <c r="B2" s="57"/>
      <c r="C2" s="57"/>
      <c r="D2" s="57"/>
      <c r="E2" s="57"/>
      <c r="F2" s="57"/>
      <c r="G2" s="57"/>
      <c r="H2" s="57"/>
      <c r="I2" s="57"/>
      <c r="J2" s="57"/>
    </row>
    <row r="3" s="54" customFormat="1" ht="12" spans="1:10">
      <c r="A3" s="58"/>
      <c r="B3" s="58"/>
      <c r="C3" s="59"/>
      <c r="D3" s="60"/>
      <c r="E3" s="59"/>
      <c r="F3" s="59"/>
      <c r="G3" s="61"/>
      <c r="J3" s="60"/>
    </row>
    <row r="4" s="53" customFormat="1" ht="30" customHeight="1" spans="1:10">
      <c r="A4" s="62" t="s">
        <v>619</v>
      </c>
      <c r="B4" s="63" t="s">
        <v>620</v>
      </c>
      <c r="C4" s="64"/>
      <c r="D4" s="64"/>
      <c r="E4" s="64"/>
      <c r="F4" s="64"/>
      <c r="G4" s="64"/>
      <c r="H4" s="64"/>
      <c r="I4" s="64"/>
      <c r="J4" s="64"/>
    </row>
    <row r="5" s="53" customFormat="1" ht="32.15" customHeight="1" spans="1:10">
      <c r="A5" s="62" t="s">
        <v>621</v>
      </c>
      <c r="B5" s="62"/>
      <c r="C5" s="62"/>
      <c r="D5" s="62"/>
      <c r="E5" s="62"/>
      <c r="F5" s="62"/>
      <c r="G5" s="62"/>
      <c r="H5" s="62"/>
      <c r="I5" s="62"/>
      <c r="J5" s="62" t="s">
        <v>622</v>
      </c>
    </row>
    <row r="6" s="53" customFormat="1" ht="124" customHeight="1" spans="1:10">
      <c r="A6" s="62" t="s">
        <v>623</v>
      </c>
      <c r="B6" s="65" t="s">
        <v>624</v>
      </c>
      <c r="C6" s="66" t="s">
        <v>625</v>
      </c>
      <c r="D6" s="66"/>
      <c r="E6" s="66"/>
      <c r="F6" s="66"/>
      <c r="G6" s="66"/>
      <c r="H6" s="66"/>
      <c r="I6" s="66"/>
      <c r="J6" s="65"/>
    </row>
    <row r="7" s="53" customFormat="1" ht="192" customHeight="1" spans="1:10">
      <c r="A7" s="62"/>
      <c r="B7" s="65" t="s">
        <v>626</v>
      </c>
      <c r="C7" s="66" t="s">
        <v>627</v>
      </c>
      <c r="D7" s="66"/>
      <c r="E7" s="66"/>
      <c r="F7" s="66"/>
      <c r="G7" s="66"/>
      <c r="H7" s="66"/>
      <c r="I7" s="66"/>
      <c r="J7" s="65"/>
    </row>
    <row r="8" s="53" customFormat="1" ht="32.15" customHeight="1" spans="1:10">
      <c r="A8" s="64" t="s">
        <v>628</v>
      </c>
      <c r="B8" s="64"/>
      <c r="C8" s="64"/>
      <c r="D8" s="64"/>
      <c r="E8" s="64"/>
      <c r="F8" s="64"/>
      <c r="G8" s="64"/>
      <c r="H8" s="64"/>
      <c r="I8" s="64"/>
      <c r="J8" s="64"/>
    </row>
    <row r="9" s="53" customFormat="1" ht="32.15" customHeight="1" spans="1:10">
      <c r="A9" s="67" t="s">
        <v>629</v>
      </c>
      <c r="B9" s="68" t="s">
        <v>630</v>
      </c>
      <c r="C9" s="68"/>
      <c r="D9" s="68"/>
      <c r="E9" s="68"/>
      <c r="F9" s="68"/>
      <c r="G9" s="42" t="s">
        <v>631</v>
      </c>
      <c r="H9" s="42"/>
      <c r="I9" s="42"/>
      <c r="J9" s="42"/>
    </row>
    <row r="10" s="53" customFormat="1" ht="360" customHeight="1" spans="1:10">
      <c r="A10" s="69" t="s">
        <v>632</v>
      </c>
      <c r="B10" s="66" t="s">
        <v>633</v>
      </c>
      <c r="C10" s="66"/>
      <c r="D10" s="66"/>
      <c r="E10" s="66"/>
      <c r="F10" s="66"/>
      <c r="G10" s="66" t="s">
        <v>634</v>
      </c>
      <c r="H10" s="66"/>
      <c r="I10" s="66"/>
      <c r="J10" s="66"/>
    </row>
    <row r="11" s="53" customFormat="1" ht="225" customHeight="1" spans="1:10">
      <c r="A11" s="69" t="s">
        <v>635</v>
      </c>
      <c r="B11" s="66" t="s">
        <v>633</v>
      </c>
      <c r="C11" s="66"/>
      <c r="D11" s="66"/>
      <c r="E11" s="66"/>
      <c r="F11" s="66"/>
      <c r="G11" s="177" t="s">
        <v>636</v>
      </c>
      <c r="H11" s="71"/>
      <c r="I11" s="71"/>
      <c r="J11" s="102"/>
    </row>
    <row r="12" s="53" customFormat="1" ht="225" customHeight="1" spans="1:10">
      <c r="A12" s="69" t="s">
        <v>637</v>
      </c>
      <c r="B12" s="66" t="s">
        <v>633</v>
      </c>
      <c r="C12" s="66"/>
      <c r="D12" s="66"/>
      <c r="E12" s="66"/>
      <c r="F12" s="66"/>
      <c r="G12" s="177" t="s">
        <v>636</v>
      </c>
      <c r="H12" s="71"/>
      <c r="I12" s="71"/>
      <c r="J12" s="102"/>
    </row>
    <row r="13" s="53" customFormat="1" ht="32.15" customHeight="1" spans="1:10">
      <c r="A13" s="64" t="s">
        <v>638</v>
      </c>
      <c r="B13" s="64"/>
      <c r="C13" s="64"/>
      <c r="D13" s="64"/>
      <c r="E13" s="64"/>
      <c r="F13" s="64"/>
      <c r="G13" s="64"/>
      <c r="H13" s="64"/>
      <c r="I13" s="64"/>
      <c r="J13" s="64"/>
    </row>
    <row r="14" s="53" customFormat="1" ht="32.15" customHeight="1" spans="1:10">
      <c r="A14" s="67" t="s">
        <v>639</v>
      </c>
      <c r="B14" s="67" t="s">
        <v>640</v>
      </c>
      <c r="C14" s="72" t="s">
        <v>641</v>
      </c>
      <c r="D14" s="73"/>
      <c r="E14" s="74" t="s">
        <v>642</v>
      </c>
      <c r="F14" s="75"/>
      <c r="G14" s="76"/>
      <c r="H14" s="77" t="s">
        <v>643</v>
      </c>
      <c r="I14" s="103" t="s">
        <v>644</v>
      </c>
      <c r="J14" s="77" t="s">
        <v>645</v>
      </c>
    </row>
    <row r="15" s="53" customFormat="1" ht="32.15" customHeight="1" spans="1:10">
      <c r="A15" s="67"/>
      <c r="B15" s="67"/>
      <c r="C15" s="78"/>
      <c r="D15" s="79"/>
      <c r="E15" s="67" t="s">
        <v>646</v>
      </c>
      <c r="F15" s="67" t="s">
        <v>647</v>
      </c>
      <c r="G15" s="67" t="s">
        <v>648</v>
      </c>
      <c r="H15" s="80"/>
      <c r="I15" s="80"/>
      <c r="J15" s="104"/>
    </row>
    <row r="16" s="53" customFormat="1" ht="28" customHeight="1" spans="1:10">
      <c r="A16" s="67" t="s">
        <v>138</v>
      </c>
      <c r="B16" s="81"/>
      <c r="C16" s="82"/>
      <c r="D16" s="83"/>
      <c r="E16" s="84">
        <f>E17+E18</f>
        <v>210.22</v>
      </c>
      <c r="F16" s="84">
        <f>F17+F18</f>
        <v>210.22</v>
      </c>
      <c r="G16" s="85"/>
      <c r="H16" s="84">
        <f>H17+H18</f>
        <v>210.22</v>
      </c>
      <c r="I16" s="105">
        <f>H16/E16</f>
        <v>1</v>
      </c>
      <c r="J16" s="106" t="s">
        <v>649</v>
      </c>
    </row>
    <row r="17" s="53" customFormat="1" ht="42" customHeight="1" spans="1:10">
      <c r="A17" s="67" t="s">
        <v>208</v>
      </c>
      <c r="B17" s="81"/>
      <c r="C17" s="86" t="s">
        <v>650</v>
      </c>
      <c r="D17" s="87"/>
      <c r="E17" s="84">
        <v>151.08</v>
      </c>
      <c r="F17" s="84">
        <v>151.08</v>
      </c>
      <c r="G17" s="85">
        <v>0</v>
      </c>
      <c r="H17" s="84">
        <v>151.08</v>
      </c>
      <c r="I17" s="105">
        <f>H17/E17</f>
        <v>1</v>
      </c>
      <c r="J17" s="106" t="s">
        <v>649</v>
      </c>
    </row>
    <row r="18" s="53" customFormat="1" ht="109" customHeight="1" spans="1:10">
      <c r="A18" s="67" t="s">
        <v>209</v>
      </c>
      <c r="B18" s="81"/>
      <c r="C18" s="86" t="s">
        <v>651</v>
      </c>
      <c r="D18" s="87"/>
      <c r="E18" s="84">
        <v>59.14</v>
      </c>
      <c r="F18" s="84">
        <v>59.14</v>
      </c>
      <c r="G18" s="85"/>
      <c r="H18" s="84">
        <v>59.14</v>
      </c>
      <c r="I18" s="105">
        <f>H18/E18</f>
        <v>1</v>
      </c>
      <c r="J18" s="106" t="s">
        <v>649</v>
      </c>
    </row>
    <row r="19" s="53" customFormat="1" ht="32.15" customHeight="1" spans="1:10">
      <c r="A19" s="64" t="s">
        <v>652</v>
      </c>
      <c r="B19" s="64"/>
      <c r="C19" s="64"/>
      <c r="D19" s="64"/>
      <c r="E19" s="64"/>
      <c r="F19" s="64"/>
      <c r="G19" s="64"/>
      <c r="H19" s="64"/>
      <c r="I19" s="64"/>
      <c r="J19" s="64"/>
    </row>
    <row r="20" s="55" customFormat="1" ht="32.15" customHeight="1" spans="1:10">
      <c r="A20" s="88" t="s">
        <v>653</v>
      </c>
      <c r="B20" s="89" t="s">
        <v>654</v>
      </c>
      <c r="C20" s="89" t="s">
        <v>655</v>
      </c>
      <c r="D20" s="88" t="s">
        <v>656</v>
      </c>
      <c r="E20" s="90" t="s">
        <v>657</v>
      </c>
      <c r="F20" s="90" t="s">
        <v>658</v>
      </c>
      <c r="G20" s="90" t="s">
        <v>659</v>
      </c>
      <c r="H20" s="91" t="s">
        <v>660</v>
      </c>
      <c r="I20" s="107"/>
      <c r="J20" s="108"/>
    </row>
    <row r="21" s="55" customFormat="1" ht="32.15" customHeight="1" spans="1:10">
      <c r="A21" s="27" t="s">
        <v>661</v>
      </c>
      <c r="B21" s="27" t="s">
        <v>662</v>
      </c>
      <c r="C21" s="92" t="s">
        <v>663</v>
      </c>
      <c r="D21" s="92" t="s">
        <v>664</v>
      </c>
      <c r="E21" s="92">
        <v>1</v>
      </c>
      <c r="F21" s="93" t="s">
        <v>665</v>
      </c>
      <c r="G21" s="92" t="s">
        <v>666</v>
      </c>
      <c r="H21" s="91"/>
      <c r="I21" s="107" t="s">
        <v>649</v>
      </c>
      <c r="J21" s="108"/>
    </row>
    <row r="22" s="55" customFormat="1" ht="32.15" customHeight="1" spans="1:10">
      <c r="A22" s="29"/>
      <c r="B22" s="27" t="s">
        <v>662</v>
      </c>
      <c r="C22" s="92" t="s">
        <v>667</v>
      </c>
      <c r="D22" s="92" t="s">
        <v>668</v>
      </c>
      <c r="E22" s="92">
        <v>4</v>
      </c>
      <c r="F22" s="93" t="s">
        <v>665</v>
      </c>
      <c r="G22" s="92" t="s">
        <v>669</v>
      </c>
      <c r="H22" s="91"/>
      <c r="I22" s="107" t="s">
        <v>649</v>
      </c>
      <c r="J22" s="108"/>
    </row>
    <row r="23" s="55" customFormat="1" ht="32.15" customHeight="1" spans="1:10">
      <c r="A23" s="29"/>
      <c r="B23" s="27" t="s">
        <v>662</v>
      </c>
      <c r="C23" s="92" t="s">
        <v>670</v>
      </c>
      <c r="D23" s="92" t="s">
        <v>668</v>
      </c>
      <c r="E23" s="92">
        <v>10</v>
      </c>
      <c r="F23" s="93" t="s">
        <v>665</v>
      </c>
      <c r="G23" s="92" t="s">
        <v>671</v>
      </c>
      <c r="H23" s="91"/>
      <c r="I23" s="107" t="s">
        <v>649</v>
      </c>
      <c r="J23" s="108"/>
    </row>
    <row r="24" s="55" customFormat="1" ht="32.15" customHeight="1" spans="1:10">
      <c r="A24" s="29"/>
      <c r="B24" s="27" t="s">
        <v>662</v>
      </c>
      <c r="C24" s="92" t="s">
        <v>672</v>
      </c>
      <c r="D24" s="92" t="s">
        <v>668</v>
      </c>
      <c r="E24" s="92">
        <v>2</v>
      </c>
      <c r="F24" s="93" t="s">
        <v>665</v>
      </c>
      <c r="G24" s="92" t="s">
        <v>673</v>
      </c>
      <c r="H24" s="91"/>
      <c r="I24" s="107" t="s">
        <v>649</v>
      </c>
      <c r="J24" s="108"/>
    </row>
    <row r="25" s="55" customFormat="1" ht="32.15" customHeight="1" spans="1:10">
      <c r="A25" s="29"/>
      <c r="B25" s="27" t="s">
        <v>662</v>
      </c>
      <c r="C25" s="92" t="s">
        <v>674</v>
      </c>
      <c r="D25" s="92" t="s">
        <v>664</v>
      </c>
      <c r="E25" s="92">
        <v>12</v>
      </c>
      <c r="F25" s="93" t="s">
        <v>675</v>
      </c>
      <c r="G25" s="92" t="s">
        <v>676</v>
      </c>
      <c r="H25" s="91"/>
      <c r="I25" s="107" t="s">
        <v>649</v>
      </c>
      <c r="J25" s="108"/>
    </row>
    <row r="26" s="55" customFormat="1" ht="32.15" customHeight="1" spans="1:10">
      <c r="A26" s="29"/>
      <c r="B26" s="27" t="s">
        <v>662</v>
      </c>
      <c r="C26" s="92" t="s">
        <v>677</v>
      </c>
      <c r="D26" s="92" t="s">
        <v>668</v>
      </c>
      <c r="E26" s="92">
        <v>4</v>
      </c>
      <c r="F26" s="93" t="s">
        <v>665</v>
      </c>
      <c r="G26" s="92" t="s">
        <v>669</v>
      </c>
      <c r="H26" s="91"/>
      <c r="I26" s="107" t="s">
        <v>649</v>
      </c>
      <c r="J26" s="108"/>
    </row>
    <row r="27" s="55" customFormat="1" ht="32.15" customHeight="1" spans="1:10">
      <c r="A27" s="29"/>
      <c r="B27" s="27" t="s">
        <v>662</v>
      </c>
      <c r="C27" s="92" t="s">
        <v>678</v>
      </c>
      <c r="D27" s="92" t="s">
        <v>668</v>
      </c>
      <c r="E27" s="92">
        <v>2000</v>
      </c>
      <c r="F27" s="93" t="s">
        <v>679</v>
      </c>
      <c r="G27" s="92" t="s">
        <v>680</v>
      </c>
      <c r="H27" s="91"/>
      <c r="I27" s="107" t="s">
        <v>649</v>
      </c>
      <c r="J27" s="108"/>
    </row>
    <row r="28" s="55" customFormat="1" ht="32.15" customHeight="1" spans="1:10">
      <c r="A28" s="29"/>
      <c r="B28" s="27" t="s">
        <v>662</v>
      </c>
      <c r="C28" s="92" t="s">
        <v>681</v>
      </c>
      <c r="D28" s="92" t="s">
        <v>668</v>
      </c>
      <c r="E28" s="92">
        <v>10000</v>
      </c>
      <c r="F28" s="93" t="s">
        <v>682</v>
      </c>
      <c r="G28" s="92" t="s">
        <v>683</v>
      </c>
      <c r="H28" s="91"/>
      <c r="I28" s="107" t="s">
        <v>649</v>
      </c>
      <c r="J28" s="108"/>
    </row>
    <row r="29" s="55" customFormat="1" ht="32.15" customHeight="1" spans="1:10">
      <c r="A29" s="29"/>
      <c r="B29" s="27" t="s">
        <v>662</v>
      </c>
      <c r="C29" s="92" t="s">
        <v>684</v>
      </c>
      <c r="D29" s="92" t="s">
        <v>664</v>
      </c>
      <c r="E29" s="92">
        <v>12</v>
      </c>
      <c r="F29" s="93" t="s">
        <v>675</v>
      </c>
      <c r="G29" s="92" t="s">
        <v>676</v>
      </c>
      <c r="H29" s="91"/>
      <c r="I29" s="107" t="s">
        <v>649</v>
      </c>
      <c r="J29" s="108"/>
    </row>
    <row r="30" s="56" customFormat="1" spans="1:10">
      <c r="A30" s="29"/>
      <c r="B30" s="27" t="s">
        <v>685</v>
      </c>
      <c r="C30" s="92" t="s">
        <v>686</v>
      </c>
      <c r="D30" s="92" t="s">
        <v>664</v>
      </c>
      <c r="E30" s="92" t="s">
        <v>11</v>
      </c>
      <c r="F30" s="93" t="s">
        <v>687</v>
      </c>
      <c r="G30" s="94" t="s">
        <v>688</v>
      </c>
      <c r="H30" s="95"/>
      <c r="I30" s="107" t="s">
        <v>649</v>
      </c>
      <c r="J30" s="109"/>
    </row>
    <row r="31" s="56" customFormat="1" ht="32.15" customHeight="1" spans="1:10">
      <c r="A31" s="34"/>
      <c r="B31" s="25" t="s">
        <v>689</v>
      </c>
      <c r="C31" s="92" t="s">
        <v>690</v>
      </c>
      <c r="D31" s="92" t="s">
        <v>668</v>
      </c>
      <c r="E31" s="92">
        <v>2.4</v>
      </c>
      <c r="F31" s="93" t="s">
        <v>691</v>
      </c>
      <c r="G31" s="94" t="s">
        <v>692</v>
      </c>
      <c r="H31" s="95"/>
      <c r="I31" s="107" t="s">
        <v>649</v>
      </c>
      <c r="J31" s="109"/>
    </row>
    <row r="32" s="56" customFormat="1" ht="27" spans="1:10">
      <c r="A32" s="96" t="s">
        <v>693</v>
      </c>
      <c r="B32" s="25" t="s">
        <v>694</v>
      </c>
      <c r="C32" s="92" t="s">
        <v>695</v>
      </c>
      <c r="D32" s="92" t="s">
        <v>668</v>
      </c>
      <c r="E32" s="92">
        <v>12.5</v>
      </c>
      <c r="F32" s="93" t="s">
        <v>696</v>
      </c>
      <c r="G32" s="97">
        <v>0.125</v>
      </c>
      <c r="H32" s="95"/>
      <c r="I32" s="107" t="s">
        <v>649</v>
      </c>
      <c r="J32" s="109"/>
    </row>
    <row r="33" s="56" customFormat="1" ht="40.5" spans="1:10">
      <c r="A33" s="24" t="s">
        <v>697</v>
      </c>
      <c r="B33" s="35" t="s">
        <v>698</v>
      </c>
      <c r="C33" s="92" t="s">
        <v>699</v>
      </c>
      <c r="D33" s="92" t="s">
        <v>668</v>
      </c>
      <c r="E33" s="92">
        <v>90</v>
      </c>
      <c r="F33" s="93" t="s">
        <v>696</v>
      </c>
      <c r="G33" s="98">
        <v>0.9</v>
      </c>
      <c r="H33" s="95"/>
      <c r="I33" s="107"/>
      <c r="J33" s="109"/>
    </row>
    <row r="34" s="53" customFormat="1" ht="52.5" customHeight="1" spans="1:10">
      <c r="A34" s="99" t="s">
        <v>700</v>
      </c>
      <c r="B34" s="100" t="s">
        <v>615</v>
      </c>
      <c r="C34" s="101"/>
      <c r="D34" s="101"/>
      <c r="E34" s="101"/>
      <c r="F34" s="101"/>
      <c r="G34" s="101"/>
      <c r="H34" s="101"/>
      <c r="I34" s="101"/>
      <c r="J34" s="110"/>
    </row>
    <row r="35" s="53" customFormat="1"/>
    <row r="36" s="53" customFormat="1" ht="26" customHeight="1" spans="1:10">
      <c r="A36" s="51" t="s">
        <v>701</v>
      </c>
      <c r="B36" s="50"/>
      <c r="C36" s="50"/>
      <c r="D36" s="50"/>
      <c r="E36" s="50"/>
      <c r="F36" s="50"/>
      <c r="G36" s="50"/>
      <c r="H36" s="50"/>
      <c r="I36" s="50"/>
      <c r="J36" s="52"/>
    </row>
    <row r="37" s="53" customFormat="1" ht="26" customHeight="1" spans="1:10">
      <c r="A37" s="51" t="s">
        <v>702</v>
      </c>
      <c r="B37" s="51"/>
      <c r="C37" s="51"/>
      <c r="D37" s="51"/>
      <c r="E37" s="51"/>
      <c r="F37" s="51"/>
      <c r="G37" s="51"/>
      <c r="H37" s="51"/>
      <c r="I37" s="51"/>
      <c r="J37" s="51"/>
    </row>
    <row r="38" s="53" customFormat="1" ht="26" customHeight="1" spans="1:10">
      <c r="A38" s="51" t="s">
        <v>703</v>
      </c>
      <c r="B38" s="51"/>
      <c r="C38" s="51"/>
      <c r="D38" s="51"/>
      <c r="E38" s="51"/>
      <c r="F38" s="51"/>
      <c r="G38" s="51"/>
      <c r="H38" s="51"/>
      <c r="I38" s="51"/>
      <c r="J38" s="51"/>
    </row>
    <row r="39" s="53" customFormat="1" ht="21" customHeight="1" spans="1:10">
      <c r="A39" s="51" t="s">
        <v>704</v>
      </c>
      <c r="B39" s="51"/>
      <c r="C39" s="51"/>
      <c r="D39" s="51"/>
      <c r="E39" s="51"/>
      <c r="F39" s="51"/>
      <c r="G39" s="51"/>
      <c r="H39" s="51"/>
      <c r="I39" s="51"/>
      <c r="J39" s="51"/>
    </row>
  </sheetData>
  <mergeCells count="3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B34:J34"/>
    <mergeCell ref="A37:J37"/>
    <mergeCell ref="A38:J38"/>
    <mergeCell ref="A39:J39"/>
    <mergeCell ref="A6:A7"/>
    <mergeCell ref="A14:A15"/>
    <mergeCell ref="A21:A31"/>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5"/>
  <sheetViews>
    <sheetView tabSelected="1" workbookViewId="0">
      <selection activeCell="H7" sqref="H7"/>
    </sheetView>
  </sheetViews>
  <sheetFormatPr defaultColWidth="9" defaultRowHeight="13.5"/>
  <cols>
    <col min="1" max="1" width="8.625" customWidth="1"/>
    <col min="2" max="2" width="10.625" customWidth="1"/>
    <col min="3" max="3" width="36.5" customWidth="1"/>
    <col min="4" max="5" width="10" customWidth="1"/>
    <col min="6" max="9" width="16.5" customWidth="1"/>
    <col min="10" max="10" width="25" customWidth="1"/>
  </cols>
  <sheetData>
    <row r="1" s="1" customFormat="1" spans="1:1">
      <c r="A1" s="1" t="s">
        <v>705</v>
      </c>
    </row>
    <row r="2" s="1" customFormat="1" ht="26" customHeight="1" spans="1:10">
      <c r="A2" s="5" t="s">
        <v>706</v>
      </c>
      <c r="B2" s="5"/>
      <c r="C2" s="5"/>
      <c r="D2" s="5"/>
      <c r="E2" s="5"/>
      <c r="F2" s="5"/>
      <c r="G2" s="5"/>
      <c r="H2" s="5"/>
      <c r="I2" s="5"/>
      <c r="J2" s="5"/>
    </row>
    <row r="3" s="2" customFormat="1" ht="13" customHeight="1" spans="1:10">
      <c r="A3" s="6"/>
      <c r="B3" s="6"/>
      <c r="C3" s="6"/>
      <c r="D3" s="6"/>
      <c r="E3" s="6"/>
      <c r="F3" s="6"/>
      <c r="G3" s="6"/>
      <c r="H3" s="6"/>
      <c r="I3" s="6"/>
      <c r="J3" s="40"/>
    </row>
    <row r="4" s="3" customFormat="1" ht="18" customHeight="1" spans="1:256">
      <c r="A4" s="7" t="s">
        <v>707</v>
      </c>
      <c r="B4" s="7"/>
      <c r="C4" s="8" t="s">
        <v>708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709</v>
      </c>
      <c r="B5" s="7"/>
      <c r="C5" s="8" t="s">
        <v>620</v>
      </c>
      <c r="D5" s="8"/>
      <c r="E5" s="8"/>
      <c r="F5" s="7" t="s">
        <v>710</v>
      </c>
      <c r="G5" s="9" t="s">
        <v>620</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711</v>
      </c>
      <c r="B6" s="7"/>
      <c r="C6" s="7"/>
      <c r="D6" s="7" t="s">
        <v>712</v>
      </c>
      <c r="E6" s="7" t="s">
        <v>528</v>
      </c>
      <c r="F6" s="7" t="s">
        <v>713</v>
      </c>
      <c r="G6" s="7" t="s">
        <v>714</v>
      </c>
      <c r="H6" s="7" t="s">
        <v>715</v>
      </c>
      <c r="I6" s="7" t="s">
        <v>716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717</v>
      </c>
      <c r="D7" s="11">
        <v>9.070455</v>
      </c>
      <c r="E7" s="11">
        <v>9.070455</v>
      </c>
      <c r="F7" s="11">
        <v>8.94925</v>
      </c>
      <c r="G7" s="7">
        <v>10</v>
      </c>
      <c r="H7" s="12">
        <f>F7/E7</f>
        <v>0.986637384783894</v>
      </c>
      <c r="I7" s="13">
        <f>G7*H7</f>
        <v>9.86637384783894</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718</v>
      </c>
      <c r="D8" s="11">
        <v>9.070455</v>
      </c>
      <c r="E8" s="11">
        <v>9.070455</v>
      </c>
      <c r="F8" s="11">
        <v>8.94925</v>
      </c>
      <c r="G8" s="7">
        <v>10</v>
      </c>
      <c r="H8" s="12">
        <f>F8/E8</f>
        <v>0.986637384783894</v>
      </c>
      <c r="I8" s="13">
        <v>9.87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719</v>
      </c>
      <c r="D9" s="13" t="s">
        <v>535</v>
      </c>
      <c r="E9" s="13" t="s">
        <v>535</v>
      </c>
      <c r="F9" s="13" t="s">
        <v>535</v>
      </c>
      <c r="G9" s="7" t="s">
        <v>535</v>
      </c>
      <c r="H9" s="13" t="s">
        <v>535</v>
      </c>
      <c r="I9" s="13" t="s">
        <v>535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720</v>
      </c>
      <c r="D10" s="13" t="s">
        <v>535</v>
      </c>
      <c r="E10" s="13" t="s">
        <v>535</v>
      </c>
      <c r="F10" s="13" t="s">
        <v>535</v>
      </c>
      <c r="G10" s="7" t="s">
        <v>535</v>
      </c>
      <c r="H10" s="13" t="s">
        <v>535</v>
      </c>
      <c r="I10" s="13" t="s">
        <v>535</v>
      </c>
      <c r="J10" s="13"/>
    </row>
    <row r="11" s="1" customFormat="1" ht="18" customHeight="1" spans="1:10">
      <c r="A11" s="7" t="s">
        <v>721</v>
      </c>
      <c r="B11" s="7" t="s">
        <v>722</v>
      </c>
      <c r="C11" s="7"/>
      <c r="D11" s="7"/>
      <c r="E11" s="7"/>
      <c r="F11" s="13" t="s">
        <v>631</v>
      </c>
      <c r="G11" s="13"/>
      <c r="H11" s="13"/>
      <c r="I11" s="13"/>
      <c r="J11" s="13"/>
    </row>
    <row r="12" s="1" customFormat="1" ht="46" customHeight="1" spans="1:10">
      <c r="A12" s="7"/>
      <c r="B12" s="14" t="s">
        <v>723</v>
      </c>
      <c r="C12" s="15"/>
      <c r="D12" s="15"/>
      <c r="E12" s="16"/>
      <c r="F12" s="13" t="s">
        <v>723</v>
      </c>
      <c r="G12" s="13"/>
      <c r="H12" s="13"/>
      <c r="I12" s="13"/>
      <c r="J12" s="13"/>
    </row>
    <row r="13" s="1" customFormat="1" ht="36" customHeight="1" spans="1:10">
      <c r="A13" s="17" t="s">
        <v>724</v>
      </c>
      <c r="B13" s="18"/>
      <c r="C13" s="19"/>
      <c r="D13" s="17" t="s">
        <v>725</v>
      </c>
      <c r="E13" s="18"/>
      <c r="F13" s="19"/>
      <c r="G13" s="20" t="s">
        <v>659</v>
      </c>
      <c r="H13" s="20" t="s">
        <v>714</v>
      </c>
      <c r="I13" s="20" t="s">
        <v>716</v>
      </c>
      <c r="J13" s="20" t="s">
        <v>660</v>
      </c>
    </row>
    <row r="14" s="1" customFormat="1" ht="36" customHeight="1" spans="1:10">
      <c r="A14" s="21" t="s">
        <v>653</v>
      </c>
      <c r="B14" s="7" t="s">
        <v>654</v>
      </c>
      <c r="C14" s="7" t="s">
        <v>655</v>
      </c>
      <c r="D14" s="7" t="s">
        <v>656</v>
      </c>
      <c r="E14" s="7" t="s">
        <v>657</v>
      </c>
      <c r="F14" s="22" t="s">
        <v>658</v>
      </c>
      <c r="G14" s="23"/>
      <c r="H14" s="23"/>
      <c r="I14" s="23"/>
      <c r="J14" s="23"/>
    </row>
    <row r="15" s="1" customFormat="1" ht="18" customHeight="1" spans="1:10">
      <c r="A15" s="24" t="s">
        <v>661</v>
      </c>
      <c r="B15" s="25" t="s">
        <v>662</v>
      </c>
      <c r="C15" s="26" t="s">
        <v>726</v>
      </c>
      <c r="D15" s="178" t="s">
        <v>727</v>
      </c>
      <c r="E15" s="7">
        <v>1</v>
      </c>
      <c r="F15" s="7" t="s">
        <v>728</v>
      </c>
      <c r="G15" s="7" t="s">
        <v>729</v>
      </c>
      <c r="H15" s="23">
        <v>10</v>
      </c>
      <c r="I15" s="23">
        <v>10</v>
      </c>
      <c r="J15" s="23" t="s">
        <v>730</v>
      </c>
    </row>
    <row r="16" s="1" customFormat="1" ht="18" customHeight="1" spans="1:10">
      <c r="A16" s="28"/>
      <c r="B16" s="25" t="s">
        <v>662</v>
      </c>
      <c r="C16" s="26" t="s">
        <v>731</v>
      </c>
      <c r="D16" s="29"/>
      <c r="E16" s="7">
        <v>1</v>
      </c>
      <c r="F16" s="7" t="s">
        <v>732</v>
      </c>
      <c r="G16" s="7" t="s">
        <v>733</v>
      </c>
      <c r="H16" s="23">
        <v>10</v>
      </c>
      <c r="I16" s="23">
        <v>10</v>
      </c>
      <c r="J16" s="23" t="s">
        <v>730</v>
      </c>
    </row>
    <row r="17" s="1" customFormat="1" ht="18" customHeight="1" spans="1:10">
      <c r="A17" s="28"/>
      <c r="B17" s="25" t="s">
        <v>662</v>
      </c>
      <c r="C17" s="30" t="s">
        <v>734</v>
      </c>
      <c r="D17" s="29"/>
      <c r="E17" s="7">
        <v>1</v>
      </c>
      <c r="F17" s="7" t="s">
        <v>735</v>
      </c>
      <c r="G17" s="7" t="s">
        <v>736</v>
      </c>
      <c r="H17" s="23">
        <v>10</v>
      </c>
      <c r="I17" s="23">
        <v>10</v>
      </c>
      <c r="J17" s="23" t="s">
        <v>730</v>
      </c>
    </row>
    <row r="18" s="1" customFormat="1" ht="18" customHeight="1" spans="1:10">
      <c r="A18" s="28"/>
      <c r="B18" s="25" t="s">
        <v>737</v>
      </c>
      <c r="C18" s="26" t="s">
        <v>738</v>
      </c>
      <c r="D18" s="29"/>
      <c r="E18" s="31">
        <v>30</v>
      </c>
      <c r="F18" s="22" t="s">
        <v>696</v>
      </c>
      <c r="G18" s="32">
        <v>0.3</v>
      </c>
      <c r="H18" s="23">
        <v>10</v>
      </c>
      <c r="I18" s="23">
        <v>10</v>
      </c>
      <c r="J18" s="23" t="s">
        <v>730</v>
      </c>
    </row>
    <row r="19" s="1" customFormat="1" ht="18" customHeight="1" spans="1:10">
      <c r="A19" s="28"/>
      <c r="B19" s="25" t="s">
        <v>685</v>
      </c>
      <c r="C19" s="26" t="s">
        <v>739</v>
      </c>
      <c r="D19" s="29"/>
      <c r="E19" s="7">
        <v>90</v>
      </c>
      <c r="F19" s="22" t="s">
        <v>696</v>
      </c>
      <c r="G19" s="33">
        <v>0.9</v>
      </c>
      <c r="H19" s="23">
        <v>10</v>
      </c>
      <c r="I19" s="23">
        <v>10</v>
      </c>
      <c r="J19" s="23" t="s">
        <v>730</v>
      </c>
    </row>
    <row r="20" s="1" customFormat="1" ht="30" customHeight="1" spans="1:10">
      <c r="A20" s="27" t="s">
        <v>693</v>
      </c>
      <c r="B20" s="25" t="s">
        <v>694</v>
      </c>
      <c r="C20" s="26" t="s">
        <v>740</v>
      </c>
      <c r="D20" s="29"/>
      <c r="E20" s="31">
        <v>5</v>
      </c>
      <c r="F20" s="22" t="s">
        <v>696</v>
      </c>
      <c r="G20" s="33">
        <v>0.05</v>
      </c>
      <c r="H20" s="23">
        <v>10</v>
      </c>
      <c r="I20" s="23">
        <v>10</v>
      </c>
      <c r="J20" s="23" t="s">
        <v>730</v>
      </c>
    </row>
    <row r="21" s="1" customFormat="1" ht="30" customHeight="1" spans="1:10">
      <c r="A21" s="34"/>
      <c r="B21" s="25" t="s">
        <v>694</v>
      </c>
      <c r="C21" s="26" t="s">
        <v>741</v>
      </c>
      <c r="D21" s="29"/>
      <c r="E21" s="31">
        <v>80</v>
      </c>
      <c r="F21" s="22" t="s">
        <v>696</v>
      </c>
      <c r="G21" s="33">
        <v>0.8</v>
      </c>
      <c r="H21" s="23">
        <v>10</v>
      </c>
      <c r="I21" s="23">
        <v>10</v>
      </c>
      <c r="J21" s="23" t="s">
        <v>730</v>
      </c>
    </row>
    <row r="22" s="1" customFormat="1" ht="30" customHeight="1" spans="1:10">
      <c r="A22" s="24" t="s">
        <v>697</v>
      </c>
      <c r="B22" s="35" t="s">
        <v>698</v>
      </c>
      <c r="C22" s="26" t="s">
        <v>742</v>
      </c>
      <c r="D22" s="29"/>
      <c r="E22" s="9" t="s">
        <v>743</v>
      </c>
      <c r="F22" s="9" t="s">
        <v>696</v>
      </c>
      <c r="G22" s="9" t="s">
        <v>744</v>
      </c>
      <c r="H22" s="23">
        <v>10</v>
      </c>
      <c r="I22" s="23">
        <v>10</v>
      </c>
      <c r="J22" s="23" t="s">
        <v>730</v>
      </c>
    </row>
    <row r="23" s="1" customFormat="1" ht="30" customHeight="1" spans="1:10">
      <c r="A23" s="28"/>
      <c r="B23" s="35" t="s">
        <v>698</v>
      </c>
      <c r="C23" s="26" t="s">
        <v>745</v>
      </c>
      <c r="D23" s="29"/>
      <c r="E23" s="9" t="s">
        <v>746</v>
      </c>
      <c r="F23" s="9" t="s">
        <v>696</v>
      </c>
      <c r="G23" s="9" t="s">
        <v>747</v>
      </c>
      <c r="H23" s="23">
        <v>10</v>
      </c>
      <c r="I23" s="23">
        <v>10</v>
      </c>
      <c r="J23" s="23" t="s">
        <v>730</v>
      </c>
    </row>
    <row r="24" s="1" customFormat="1" ht="54" customHeight="1" spans="1:10">
      <c r="A24" s="36" t="s">
        <v>748</v>
      </c>
      <c r="B24" s="36"/>
      <c r="C24" s="36"/>
      <c r="D24" s="37" t="s">
        <v>615</v>
      </c>
      <c r="E24" s="37"/>
      <c r="F24" s="37"/>
      <c r="G24" s="37"/>
      <c r="H24" s="37"/>
      <c r="I24" s="37"/>
      <c r="J24" s="37"/>
    </row>
    <row r="25" s="1" customFormat="1" ht="25.5" customHeight="1" spans="1:10">
      <c r="A25" s="36" t="s">
        <v>749</v>
      </c>
      <c r="B25" s="36"/>
      <c r="C25" s="36"/>
      <c r="D25" s="36"/>
      <c r="E25" s="36"/>
      <c r="F25" s="36"/>
      <c r="G25" s="36"/>
      <c r="H25" s="36">
        <v>99.87</v>
      </c>
      <c r="I25" s="36" t="s">
        <v>750</v>
      </c>
      <c r="J25" s="36" t="s">
        <v>751</v>
      </c>
    </row>
    <row r="26" s="1" customFormat="1"/>
    <row r="27" s="1" customFormat="1" ht="26" customHeight="1" spans="1:10">
      <c r="A27" s="5" t="s">
        <v>706</v>
      </c>
      <c r="B27" s="5"/>
      <c r="C27" s="5"/>
      <c r="D27" s="5"/>
      <c r="E27" s="5"/>
      <c r="F27" s="5"/>
      <c r="G27" s="5"/>
      <c r="H27" s="5"/>
      <c r="I27" s="5"/>
      <c r="J27" s="5"/>
    </row>
    <row r="28" s="2" customFormat="1" ht="13" customHeight="1" spans="1:10">
      <c r="A28" s="6"/>
      <c r="B28" s="6"/>
      <c r="C28" s="6"/>
      <c r="D28" s="6"/>
      <c r="E28" s="6"/>
      <c r="F28" s="6"/>
      <c r="G28" s="6"/>
      <c r="H28" s="6"/>
      <c r="I28" s="6"/>
      <c r="J28" s="40"/>
    </row>
    <row r="29" s="3" customFormat="1" ht="18" customHeight="1" spans="1:256">
      <c r="A29" s="7" t="s">
        <v>707</v>
      </c>
      <c r="B29" s="7"/>
      <c r="C29" s="8" t="s">
        <v>752</v>
      </c>
      <c r="D29" s="8"/>
      <c r="E29" s="8"/>
      <c r="F29" s="8"/>
      <c r="G29" s="8"/>
      <c r="H29" s="8"/>
      <c r="I29" s="8"/>
      <c r="J29" s="8"/>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4" customFormat="1" ht="18" customHeight="1" spans="1:256">
      <c r="A30" s="7" t="s">
        <v>709</v>
      </c>
      <c r="B30" s="7"/>
      <c r="C30" s="8" t="s">
        <v>620</v>
      </c>
      <c r="D30" s="8"/>
      <c r="E30" s="8"/>
      <c r="F30" s="7" t="s">
        <v>710</v>
      </c>
      <c r="G30" s="9" t="s">
        <v>620</v>
      </c>
      <c r="H30" s="9"/>
      <c r="I30" s="9"/>
      <c r="J30" s="9"/>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4" customFormat="1" ht="36" customHeight="1" spans="1:256">
      <c r="A31" s="7" t="s">
        <v>711</v>
      </c>
      <c r="B31" s="7"/>
      <c r="C31" s="7"/>
      <c r="D31" s="7" t="s">
        <v>712</v>
      </c>
      <c r="E31" s="7" t="s">
        <v>528</v>
      </c>
      <c r="F31" s="7" t="s">
        <v>713</v>
      </c>
      <c r="G31" s="7" t="s">
        <v>714</v>
      </c>
      <c r="H31" s="7" t="s">
        <v>715</v>
      </c>
      <c r="I31" s="7" t="s">
        <v>716</v>
      </c>
      <c r="J31" s="7"/>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4" customFormat="1" ht="36" customHeight="1" spans="1:256">
      <c r="A32" s="7"/>
      <c r="B32" s="7"/>
      <c r="C32" s="10" t="s">
        <v>717</v>
      </c>
      <c r="D32" s="11">
        <v>50</v>
      </c>
      <c r="E32" s="11">
        <v>50</v>
      </c>
      <c r="F32" s="11">
        <v>37.1268</v>
      </c>
      <c r="G32" s="7">
        <v>10</v>
      </c>
      <c r="H32" s="12">
        <f>F32/E32</f>
        <v>0.742536</v>
      </c>
      <c r="I32" s="13">
        <f>G32*H32</f>
        <v>7.42536</v>
      </c>
      <c r="J32" s="13"/>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4" customFormat="1" ht="36" customHeight="1" spans="1:256">
      <c r="A33" s="7"/>
      <c r="B33" s="7"/>
      <c r="C33" s="10" t="s">
        <v>718</v>
      </c>
      <c r="D33" s="11">
        <v>50</v>
      </c>
      <c r="E33" s="11">
        <v>50</v>
      </c>
      <c r="F33" s="11">
        <v>37.1268</v>
      </c>
      <c r="G33" s="7">
        <v>10</v>
      </c>
      <c r="H33" s="12">
        <f>F33/E33</f>
        <v>0.742536</v>
      </c>
      <c r="I33" s="13">
        <f>G33*H33</f>
        <v>7.42536</v>
      </c>
      <c r="J33" s="13"/>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4" customFormat="1" ht="36" customHeight="1" spans="1:256">
      <c r="A34" s="7"/>
      <c r="B34" s="7"/>
      <c r="C34" s="10" t="s">
        <v>719</v>
      </c>
      <c r="D34" s="13" t="s">
        <v>535</v>
      </c>
      <c r="E34" s="13" t="s">
        <v>535</v>
      </c>
      <c r="F34" s="13" t="s">
        <v>535</v>
      </c>
      <c r="G34" s="7" t="s">
        <v>535</v>
      </c>
      <c r="H34" s="13" t="s">
        <v>535</v>
      </c>
      <c r="I34" s="13" t="s">
        <v>535</v>
      </c>
      <c r="J34" s="13"/>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1" customFormat="1" ht="36" customHeight="1" spans="1:10">
      <c r="A35" s="7"/>
      <c r="B35" s="7"/>
      <c r="C35" s="10" t="s">
        <v>720</v>
      </c>
      <c r="D35" s="13" t="s">
        <v>535</v>
      </c>
      <c r="E35" s="13" t="s">
        <v>535</v>
      </c>
      <c r="F35" s="13" t="s">
        <v>535</v>
      </c>
      <c r="G35" s="7" t="s">
        <v>535</v>
      </c>
      <c r="H35" s="13" t="s">
        <v>535</v>
      </c>
      <c r="I35" s="13" t="s">
        <v>535</v>
      </c>
      <c r="J35" s="13"/>
    </row>
    <row r="36" s="1" customFormat="1" ht="18" customHeight="1" spans="1:10">
      <c r="A36" s="7" t="s">
        <v>721</v>
      </c>
      <c r="B36" s="7" t="s">
        <v>722</v>
      </c>
      <c r="C36" s="7"/>
      <c r="D36" s="7"/>
      <c r="E36" s="7"/>
      <c r="F36" s="13" t="s">
        <v>631</v>
      </c>
      <c r="G36" s="13"/>
      <c r="H36" s="13"/>
      <c r="I36" s="13"/>
      <c r="J36" s="13"/>
    </row>
    <row r="37" s="1" customFormat="1" ht="59" customHeight="1" spans="1:10">
      <c r="A37" s="7"/>
      <c r="B37" s="14" t="s">
        <v>753</v>
      </c>
      <c r="C37" s="15"/>
      <c r="D37" s="15"/>
      <c r="E37" s="16"/>
      <c r="F37" s="13" t="s">
        <v>753</v>
      </c>
      <c r="G37" s="13"/>
      <c r="H37" s="13"/>
      <c r="I37" s="13"/>
      <c r="J37" s="13"/>
    </row>
    <row r="38" s="1" customFormat="1" ht="36" customHeight="1" spans="1:10">
      <c r="A38" s="17" t="s">
        <v>724</v>
      </c>
      <c r="B38" s="18"/>
      <c r="C38" s="19"/>
      <c r="D38" s="17" t="s">
        <v>725</v>
      </c>
      <c r="E38" s="18"/>
      <c r="F38" s="19"/>
      <c r="G38" s="20" t="s">
        <v>659</v>
      </c>
      <c r="H38" s="20" t="s">
        <v>714</v>
      </c>
      <c r="I38" s="20" t="s">
        <v>716</v>
      </c>
      <c r="J38" s="20" t="s">
        <v>660</v>
      </c>
    </row>
    <row r="39" s="1" customFormat="1" ht="36" customHeight="1" spans="1:10">
      <c r="A39" s="21" t="s">
        <v>653</v>
      </c>
      <c r="B39" s="7" t="s">
        <v>654</v>
      </c>
      <c r="C39" s="7" t="s">
        <v>655</v>
      </c>
      <c r="D39" s="7" t="s">
        <v>656</v>
      </c>
      <c r="E39" s="7" t="s">
        <v>657</v>
      </c>
      <c r="F39" s="22" t="s">
        <v>658</v>
      </c>
      <c r="G39" s="23"/>
      <c r="H39" s="23"/>
      <c r="I39" s="23"/>
      <c r="J39" s="23"/>
    </row>
    <row r="40" s="1" customFormat="1" ht="18" customHeight="1" spans="1:10">
      <c r="A40" s="24" t="s">
        <v>661</v>
      </c>
      <c r="B40" s="25" t="s">
        <v>662</v>
      </c>
      <c r="C40" s="26" t="s">
        <v>754</v>
      </c>
      <c r="D40" s="178" t="s">
        <v>727</v>
      </c>
      <c r="E40" s="7">
        <v>1</v>
      </c>
      <c r="F40" s="7" t="s">
        <v>732</v>
      </c>
      <c r="G40" s="7" t="s">
        <v>733</v>
      </c>
      <c r="H40" s="23">
        <v>10</v>
      </c>
      <c r="I40" s="23">
        <v>10</v>
      </c>
      <c r="J40" s="23" t="s">
        <v>730</v>
      </c>
    </row>
    <row r="41" s="1" customFormat="1" ht="18" customHeight="1" spans="1:10">
      <c r="A41" s="28"/>
      <c r="B41" s="25" t="s">
        <v>662</v>
      </c>
      <c r="C41" s="26" t="s">
        <v>755</v>
      </c>
      <c r="D41" s="29"/>
      <c r="E41" s="7">
        <v>1</v>
      </c>
      <c r="F41" s="7" t="s">
        <v>728</v>
      </c>
      <c r="G41" s="7" t="s">
        <v>729</v>
      </c>
      <c r="H41" s="23">
        <v>10</v>
      </c>
      <c r="I41" s="23">
        <v>10</v>
      </c>
      <c r="J41" s="23" t="s">
        <v>730</v>
      </c>
    </row>
    <row r="42" s="1" customFormat="1" ht="18" customHeight="1" spans="1:10">
      <c r="A42" s="28"/>
      <c r="B42" s="25" t="s">
        <v>662</v>
      </c>
      <c r="C42" s="38" t="s">
        <v>756</v>
      </c>
      <c r="D42" s="29"/>
      <c r="E42" s="7">
        <v>600</v>
      </c>
      <c r="F42" s="7" t="s">
        <v>679</v>
      </c>
      <c r="G42" s="7" t="s">
        <v>757</v>
      </c>
      <c r="H42" s="23">
        <v>10</v>
      </c>
      <c r="I42" s="23">
        <v>10</v>
      </c>
      <c r="J42" s="23" t="s">
        <v>730</v>
      </c>
    </row>
    <row r="43" s="1" customFormat="1" ht="18" customHeight="1" spans="1:10">
      <c r="A43" s="28"/>
      <c r="B43" s="25" t="s">
        <v>662</v>
      </c>
      <c r="C43" s="38" t="s">
        <v>758</v>
      </c>
      <c r="D43" s="29"/>
      <c r="E43" s="7">
        <v>1</v>
      </c>
      <c r="F43" s="7" t="s">
        <v>735</v>
      </c>
      <c r="G43" s="7" t="s">
        <v>736</v>
      </c>
      <c r="H43" s="23">
        <v>5</v>
      </c>
      <c r="I43" s="23">
        <v>5</v>
      </c>
      <c r="J43" s="23" t="s">
        <v>730</v>
      </c>
    </row>
    <row r="44" s="1" customFormat="1" ht="18" customHeight="1" spans="1:10">
      <c r="A44" s="28"/>
      <c r="B44" s="25" t="s">
        <v>737</v>
      </c>
      <c r="C44" s="26" t="s">
        <v>759</v>
      </c>
      <c r="D44" s="29"/>
      <c r="E44" s="31">
        <v>80</v>
      </c>
      <c r="F44" s="22" t="s">
        <v>696</v>
      </c>
      <c r="G44" s="32">
        <v>0.8</v>
      </c>
      <c r="H44" s="23">
        <v>5</v>
      </c>
      <c r="I44" s="23">
        <v>5</v>
      </c>
      <c r="J44" s="23" t="s">
        <v>730</v>
      </c>
    </row>
    <row r="45" s="1" customFormat="1" ht="18" customHeight="1" spans="1:10">
      <c r="A45" s="28"/>
      <c r="B45" s="25" t="s">
        <v>685</v>
      </c>
      <c r="C45" s="26" t="s">
        <v>739</v>
      </c>
      <c r="D45" s="29"/>
      <c r="E45" s="7">
        <v>90</v>
      </c>
      <c r="F45" s="22" t="s">
        <v>696</v>
      </c>
      <c r="G45" s="33">
        <v>0.9</v>
      </c>
      <c r="H45" s="23">
        <v>5</v>
      </c>
      <c r="I45" s="23">
        <v>5</v>
      </c>
      <c r="J45" s="23" t="s">
        <v>730</v>
      </c>
    </row>
    <row r="46" s="1" customFormat="1" ht="18" customHeight="1" spans="1:10">
      <c r="A46" s="28"/>
      <c r="B46" s="25" t="s">
        <v>689</v>
      </c>
      <c r="C46" s="26" t="s">
        <v>760</v>
      </c>
      <c r="D46" s="29"/>
      <c r="E46" s="7">
        <v>35</v>
      </c>
      <c r="F46" s="22" t="s">
        <v>761</v>
      </c>
      <c r="G46" s="33" t="s">
        <v>762</v>
      </c>
      <c r="H46" s="23">
        <v>5</v>
      </c>
      <c r="I46" s="23">
        <v>5</v>
      </c>
      <c r="J46" s="23" t="s">
        <v>730</v>
      </c>
    </row>
    <row r="47" s="1" customFormat="1" ht="30" customHeight="1" spans="1:10">
      <c r="A47" s="27" t="s">
        <v>693</v>
      </c>
      <c r="B47" s="25" t="s">
        <v>694</v>
      </c>
      <c r="C47" s="26" t="s">
        <v>763</v>
      </c>
      <c r="D47" s="29"/>
      <c r="E47" s="31">
        <v>0.8</v>
      </c>
      <c r="F47" s="22" t="s">
        <v>696</v>
      </c>
      <c r="G47" s="33">
        <v>0.008</v>
      </c>
      <c r="H47" s="23">
        <v>30</v>
      </c>
      <c r="I47" s="23">
        <v>30</v>
      </c>
      <c r="J47" s="23" t="s">
        <v>730</v>
      </c>
    </row>
    <row r="48" s="1" customFormat="1" ht="30" customHeight="1" spans="1:10">
      <c r="A48" s="39" t="s">
        <v>697</v>
      </c>
      <c r="B48" s="35" t="s">
        <v>698</v>
      </c>
      <c r="C48" s="26" t="s">
        <v>745</v>
      </c>
      <c r="D48" s="29"/>
      <c r="E48" s="9" t="s">
        <v>746</v>
      </c>
      <c r="F48" s="9" t="s">
        <v>696</v>
      </c>
      <c r="G48" s="9" t="s">
        <v>747</v>
      </c>
      <c r="H48" s="23">
        <v>10</v>
      </c>
      <c r="I48" s="23">
        <v>10</v>
      </c>
      <c r="J48" s="23" t="s">
        <v>730</v>
      </c>
    </row>
    <row r="49" s="1" customFormat="1" ht="54" customHeight="1" spans="1:10">
      <c r="A49" s="36" t="s">
        <v>748</v>
      </c>
      <c r="B49" s="36"/>
      <c r="C49" s="36"/>
      <c r="D49" s="37" t="s">
        <v>615</v>
      </c>
      <c r="E49" s="37"/>
      <c r="F49" s="37"/>
      <c r="G49" s="37"/>
      <c r="H49" s="37"/>
      <c r="I49" s="37"/>
      <c r="J49" s="37"/>
    </row>
    <row r="50" s="1" customFormat="1" ht="25.5" customHeight="1" spans="1:10">
      <c r="A50" s="36" t="s">
        <v>749</v>
      </c>
      <c r="B50" s="36"/>
      <c r="C50" s="36"/>
      <c r="D50" s="36"/>
      <c r="E50" s="36"/>
      <c r="F50" s="36"/>
      <c r="G50" s="36"/>
      <c r="H50" s="36">
        <v>97.43</v>
      </c>
      <c r="I50" s="36" t="s">
        <v>750</v>
      </c>
      <c r="J50" s="36" t="s">
        <v>751</v>
      </c>
    </row>
    <row r="51" s="1" customFormat="1"/>
    <row r="52" s="1" customFormat="1" ht="26" customHeight="1" spans="1:10">
      <c r="A52" s="5" t="s">
        <v>706</v>
      </c>
      <c r="B52" s="5"/>
      <c r="C52" s="5"/>
      <c r="D52" s="5"/>
      <c r="E52" s="5"/>
      <c r="F52" s="5"/>
      <c r="G52" s="5"/>
      <c r="H52" s="5"/>
      <c r="I52" s="5"/>
      <c r="J52" s="5"/>
    </row>
    <row r="53" s="2" customFormat="1" ht="13" customHeight="1" spans="1:10">
      <c r="A53" s="6"/>
      <c r="B53" s="6"/>
      <c r="C53" s="6"/>
      <c r="D53" s="6"/>
      <c r="E53" s="6"/>
      <c r="F53" s="6"/>
      <c r="G53" s="6"/>
      <c r="H53" s="6"/>
      <c r="I53" s="6"/>
      <c r="J53" s="40"/>
    </row>
    <row r="54" s="3" customFormat="1" ht="18" customHeight="1" spans="1:256">
      <c r="A54" s="7" t="s">
        <v>707</v>
      </c>
      <c r="B54" s="7"/>
      <c r="C54" s="8" t="s">
        <v>764</v>
      </c>
      <c r="D54" s="8"/>
      <c r="E54" s="8"/>
      <c r="F54" s="8"/>
      <c r="G54" s="8"/>
      <c r="H54" s="8"/>
      <c r="I54" s="8"/>
      <c r="J54" s="8"/>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row>
    <row r="55" s="4" customFormat="1" ht="18" customHeight="1" spans="1:256">
      <c r="A55" s="7" t="s">
        <v>709</v>
      </c>
      <c r="B55" s="7"/>
      <c r="C55" s="8" t="s">
        <v>620</v>
      </c>
      <c r="D55" s="8"/>
      <c r="E55" s="8"/>
      <c r="F55" s="7" t="s">
        <v>710</v>
      </c>
      <c r="G55" s="9" t="s">
        <v>620</v>
      </c>
      <c r="H55" s="9"/>
      <c r="I55" s="9"/>
      <c r="J55" s="9"/>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row>
    <row r="56" s="4" customFormat="1" ht="36" customHeight="1" spans="1:256">
      <c r="A56" s="7" t="s">
        <v>711</v>
      </c>
      <c r="B56" s="7"/>
      <c r="C56" s="7"/>
      <c r="D56" s="7" t="s">
        <v>712</v>
      </c>
      <c r="E56" s="7" t="s">
        <v>528</v>
      </c>
      <c r="F56" s="7" t="s">
        <v>713</v>
      </c>
      <c r="G56" s="7" t="s">
        <v>714</v>
      </c>
      <c r="H56" s="7" t="s">
        <v>715</v>
      </c>
      <c r="I56" s="7" t="s">
        <v>716</v>
      </c>
      <c r="J56" s="7"/>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row>
    <row r="57" s="4" customFormat="1" ht="36" customHeight="1" spans="1:256">
      <c r="A57" s="7"/>
      <c r="B57" s="7"/>
      <c r="C57" s="10" t="s">
        <v>717</v>
      </c>
      <c r="D57" s="11">
        <v>24.153576</v>
      </c>
      <c r="E57" s="11">
        <v>24.153576</v>
      </c>
      <c r="F57" s="11">
        <v>0.170996</v>
      </c>
      <c r="G57" s="7">
        <v>10</v>
      </c>
      <c r="H57" s="12">
        <f>F57/E57</f>
        <v>0.00707953141182904</v>
      </c>
      <c r="I57" s="13">
        <f>G57*H57</f>
        <v>0.0707953141182904</v>
      </c>
      <c r="J57" s="13"/>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row>
    <row r="58" s="4" customFormat="1" ht="36" customHeight="1" spans="1:256">
      <c r="A58" s="7"/>
      <c r="B58" s="7"/>
      <c r="C58" s="10" t="s">
        <v>718</v>
      </c>
      <c r="D58" s="11">
        <v>24.153576</v>
      </c>
      <c r="E58" s="11">
        <v>24.153576</v>
      </c>
      <c r="F58" s="11">
        <v>0.170996</v>
      </c>
      <c r="G58" s="7">
        <v>10</v>
      </c>
      <c r="H58" s="12">
        <f>F58/E58</f>
        <v>0.00707953141182904</v>
      </c>
      <c r="I58" s="13">
        <f>G58*H58</f>
        <v>0.0707953141182904</v>
      </c>
      <c r="J58" s="13"/>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row>
    <row r="59" s="4" customFormat="1" ht="36" customHeight="1" spans="1:256">
      <c r="A59" s="7"/>
      <c r="B59" s="7"/>
      <c r="C59" s="10" t="s">
        <v>719</v>
      </c>
      <c r="D59" s="13" t="s">
        <v>535</v>
      </c>
      <c r="E59" s="13" t="s">
        <v>535</v>
      </c>
      <c r="F59" s="13" t="s">
        <v>535</v>
      </c>
      <c r="G59" s="7" t="s">
        <v>535</v>
      </c>
      <c r="H59" s="13" t="s">
        <v>535</v>
      </c>
      <c r="I59" s="13" t="s">
        <v>535</v>
      </c>
      <c r="J59" s="13"/>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row>
    <row r="60" s="1" customFormat="1" ht="36" customHeight="1" spans="1:10">
      <c r="A60" s="7"/>
      <c r="B60" s="7"/>
      <c r="C60" s="10" t="s">
        <v>720</v>
      </c>
      <c r="D60" s="13" t="s">
        <v>535</v>
      </c>
      <c r="E60" s="13" t="s">
        <v>535</v>
      </c>
      <c r="F60" s="13" t="s">
        <v>535</v>
      </c>
      <c r="G60" s="7" t="s">
        <v>535</v>
      </c>
      <c r="H60" s="13" t="s">
        <v>535</v>
      </c>
      <c r="I60" s="13" t="s">
        <v>535</v>
      </c>
      <c r="J60" s="13"/>
    </row>
    <row r="61" s="1" customFormat="1" ht="18" customHeight="1" spans="1:10">
      <c r="A61" s="7" t="s">
        <v>721</v>
      </c>
      <c r="B61" s="7" t="s">
        <v>722</v>
      </c>
      <c r="C61" s="7"/>
      <c r="D61" s="7"/>
      <c r="E61" s="7"/>
      <c r="F61" s="13" t="s">
        <v>631</v>
      </c>
      <c r="G61" s="13"/>
      <c r="H61" s="13"/>
      <c r="I61" s="13"/>
      <c r="J61" s="13"/>
    </row>
    <row r="62" s="1" customFormat="1" ht="46" customHeight="1" spans="1:10">
      <c r="A62" s="7"/>
      <c r="B62" s="14" t="s">
        <v>765</v>
      </c>
      <c r="C62" s="15"/>
      <c r="D62" s="15"/>
      <c r="E62" s="16"/>
      <c r="F62" s="13" t="s">
        <v>766</v>
      </c>
      <c r="G62" s="13"/>
      <c r="H62" s="13"/>
      <c r="I62" s="13"/>
      <c r="J62" s="13"/>
    </row>
    <row r="63" s="1" customFormat="1" ht="36" customHeight="1" spans="1:10">
      <c r="A63" s="17" t="s">
        <v>724</v>
      </c>
      <c r="B63" s="18"/>
      <c r="C63" s="19"/>
      <c r="D63" s="17" t="s">
        <v>725</v>
      </c>
      <c r="E63" s="18"/>
      <c r="F63" s="19"/>
      <c r="G63" s="20" t="s">
        <v>659</v>
      </c>
      <c r="H63" s="20" t="s">
        <v>714</v>
      </c>
      <c r="I63" s="20" t="s">
        <v>716</v>
      </c>
      <c r="J63" s="20" t="s">
        <v>660</v>
      </c>
    </row>
    <row r="64" s="1" customFormat="1" ht="36" customHeight="1" spans="1:10">
      <c r="A64" s="21" t="s">
        <v>653</v>
      </c>
      <c r="B64" s="7" t="s">
        <v>654</v>
      </c>
      <c r="C64" s="7" t="s">
        <v>655</v>
      </c>
      <c r="D64" s="7" t="s">
        <v>656</v>
      </c>
      <c r="E64" s="7" t="s">
        <v>657</v>
      </c>
      <c r="F64" s="22" t="s">
        <v>658</v>
      </c>
      <c r="G64" s="23"/>
      <c r="H64" s="23"/>
      <c r="I64" s="23"/>
      <c r="J64" s="23"/>
    </row>
    <row r="65" s="1" customFormat="1" ht="18" customHeight="1" spans="1:10">
      <c r="A65" s="24" t="s">
        <v>661</v>
      </c>
      <c r="B65" s="25" t="s">
        <v>662</v>
      </c>
      <c r="C65" s="41" t="s">
        <v>767</v>
      </c>
      <c r="D65" s="178" t="s">
        <v>727</v>
      </c>
      <c r="E65" s="23">
        <v>600</v>
      </c>
      <c r="F65" s="23" t="s">
        <v>679</v>
      </c>
      <c r="G65" s="23" t="s">
        <v>757</v>
      </c>
      <c r="H65" s="23">
        <v>7</v>
      </c>
      <c r="I65" s="23">
        <v>7</v>
      </c>
      <c r="J65" s="23" t="s">
        <v>768</v>
      </c>
    </row>
    <row r="66" s="1" customFormat="1" ht="18" customHeight="1" spans="1:10">
      <c r="A66" s="28"/>
      <c r="B66" s="25" t="s">
        <v>662</v>
      </c>
      <c r="C66" s="41" t="s">
        <v>769</v>
      </c>
      <c r="D66" s="29"/>
      <c r="E66" s="23">
        <v>1</v>
      </c>
      <c r="F66" s="23" t="s">
        <v>732</v>
      </c>
      <c r="G66" s="23" t="s">
        <v>733</v>
      </c>
      <c r="H66" s="23">
        <v>7</v>
      </c>
      <c r="I66" s="23">
        <v>7</v>
      </c>
      <c r="J66" s="23" t="s">
        <v>768</v>
      </c>
    </row>
    <row r="67" s="1" customFormat="1" ht="18" customHeight="1" spans="1:10">
      <c r="A67" s="28"/>
      <c r="B67" s="25" t="s">
        <v>662</v>
      </c>
      <c r="C67" s="41" t="s">
        <v>770</v>
      </c>
      <c r="D67" s="29"/>
      <c r="E67" s="23">
        <v>1</v>
      </c>
      <c r="F67" s="23" t="s">
        <v>732</v>
      </c>
      <c r="G67" s="23" t="s">
        <v>733</v>
      </c>
      <c r="H67" s="23">
        <v>7</v>
      </c>
      <c r="I67" s="23">
        <v>7</v>
      </c>
      <c r="J67" s="23" t="s">
        <v>768</v>
      </c>
    </row>
    <row r="68" s="1" customFormat="1" ht="18" customHeight="1" spans="1:10">
      <c r="A68" s="28"/>
      <c r="B68" s="25" t="s">
        <v>737</v>
      </c>
      <c r="C68" s="26" t="s">
        <v>759</v>
      </c>
      <c r="D68" s="29"/>
      <c r="E68" s="31">
        <v>80</v>
      </c>
      <c r="F68" s="22" t="s">
        <v>696</v>
      </c>
      <c r="G68" s="32">
        <v>0.8</v>
      </c>
      <c r="H68" s="23">
        <v>9</v>
      </c>
      <c r="I68" s="23">
        <v>9</v>
      </c>
      <c r="J68" s="23" t="s">
        <v>768</v>
      </c>
    </row>
    <row r="69" s="1" customFormat="1" ht="18" customHeight="1" spans="1:10">
      <c r="A69" s="28"/>
      <c r="B69" s="25" t="s">
        <v>685</v>
      </c>
      <c r="C69" s="26" t="s">
        <v>739</v>
      </c>
      <c r="D69" s="29"/>
      <c r="E69" s="7">
        <v>90</v>
      </c>
      <c r="F69" s="22" t="s">
        <v>696</v>
      </c>
      <c r="G69" s="33">
        <v>0.9</v>
      </c>
      <c r="H69" s="23">
        <v>10</v>
      </c>
      <c r="I69" s="23">
        <v>10</v>
      </c>
      <c r="J69" s="23" t="s">
        <v>768</v>
      </c>
    </row>
    <row r="70" s="1" customFormat="1" ht="18" customHeight="1" spans="1:10">
      <c r="A70" s="28"/>
      <c r="B70" s="25" t="s">
        <v>689</v>
      </c>
      <c r="C70" s="26" t="s">
        <v>760</v>
      </c>
      <c r="D70" s="29"/>
      <c r="E70" s="7">
        <v>30</v>
      </c>
      <c r="F70" s="22" t="s">
        <v>761</v>
      </c>
      <c r="G70" s="33">
        <v>0.3</v>
      </c>
      <c r="H70" s="23">
        <v>10</v>
      </c>
      <c r="I70" s="23">
        <v>10</v>
      </c>
      <c r="J70" s="23" t="s">
        <v>768</v>
      </c>
    </row>
    <row r="71" s="1" customFormat="1" ht="30" customHeight="1" spans="1:10">
      <c r="A71" s="27" t="s">
        <v>693</v>
      </c>
      <c r="B71" s="25" t="s">
        <v>694</v>
      </c>
      <c r="C71" s="26" t="s">
        <v>763</v>
      </c>
      <c r="D71" s="29"/>
      <c r="E71" s="31">
        <v>0.8</v>
      </c>
      <c r="F71" s="22" t="s">
        <v>696</v>
      </c>
      <c r="G71" s="33">
        <v>0.008</v>
      </c>
      <c r="H71" s="23">
        <v>30</v>
      </c>
      <c r="I71" s="23">
        <v>30</v>
      </c>
      <c r="J71" s="23" t="s">
        <v>768</v>
      </c>
    </row>
    <row r="72" s="1" customFormat="1" ht="30" customHeight="1" spans="1:10">
      <c r="A72" s="39" t="s">
        <v>697</v>
      </c>
      <c r="B72" s="35" t="s">
        <v>698</v>
      </c>
      <c r="C72" s="26" t="s">
        <v>745</v>
      </c>
      <c r="D72" s="29"/>
      <c r="E72" s="9" t="s">
        <v>746</v>
      </c>
      <c r="F72" s="9" t="s">
        <v>696</v>
      </c>
      <c r="G72" s="9" t="s">
        <v>747</v>
      </c>
      <c r="H72" s="23">
        <v>10</v>
      </c>
      <c r="I72" s="23">
        <v>10</v>
      </c>
      <c r="J72" s="23" t="s">
        <v>768</v>
      </c>
    </row>
    <row r="73" s="1" customFormat="1" ht="54" customHeight="1" spans="1:10">
      <c r="A73" s="36" t="s">
        <v>748</v>
      </c>
      <c r="B73" s="36"/>
      <c r="C73" s="36"/>
      <c r="D73" s="37" t="s">
        <v>615</v>
      </c>
      <c r="E73" s="37"/>
      <c r="F73" s="37"/>
      <c r="G73" s="37"/>
      <c r="H73" s="37"/>
      <c r="I73" s="37"/>
      <c r="J73" s="37"/>
    </row>
    <row r="74" s="1" customFormat="1" ht="25.5" customHeight="1" spans="1:10">
      <c r="A74" s="36" t="s">
        <v>749</v>
      </c>
      <c r="B74" s="36"/>
      <c r="C74" s="36"/>
      <c r="D74" s="36"/>
      <c r="E74" s="36"/>
      <c r="F74" s="36"/>
      <c r="G74" s="36"/>
      <c r="H74" s="36">
        <v>90.07</v>
      </c>
      <c r="I74" s="36" t="s">
        <v>750</v>
      </c>
      <c r="J74" s="36" t="s">
        <v>751</v>
      </c>
    </row>
    <row r="75" s="1" customFormat="1"/>
    <row r="76" s="1" customFormat="1" ht="26" customHeight="1" spans="1:10">
      <c r="A76" s="5" t="s">
        <v>706</v>
      </c>
      <c r="B76" s="5"/>
      <c r="C76" s="5"/>
      <c r="D76" s="5"/>
      <c r="E76" s="5"/>
      <c r="F76" s="5"/>
      <c r="G76" s="5"/>
      <c r="H76" s="5"/>
      <c r="I76" s="5"/>
      <c r="J76" s="5"/>
    </row>
    <row r="77" s="2" customFormat="1" ht="13" customHeight="1" spans="1:10">
      <c r="A77" s="6"/>
      <c r="B77" s="6"/>
      <c r="C77" s="6"/>
      <c r="D77" s="6"/>
      <c r="E77" s="6"/>
      <c r="F77" s="6"/>
      <c r="G77" s="6"/>
      <c r="H77" s="6"/>
      <c r="I77" s="6"/>
      <c r="J77" s="40"/>
    </row>
    <row r="78" s="3" customFormat="1" ht="18" customHeight="1" spans="1:256">
      <c r="A78" s="7" t="s">
        <v>707</v>
      </c>
      <c r="B78" s="7"/>
      <c r="C78" s="8" t="s">
        <v>764</v>
      </c>
      <c r="D78" s="8"/>
      <c r="E78" s="8"/>
      <c r="F78" s="8"/>
      <c r="G78" s="8"/>
      <c r="H78" s="8"/>
      <c r="I78" s="8"/>
      <c r="J78" s="8"/>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row>
    <row r="79" s="4" customFormat="1" ht="18" customHeight="1" spans="1:256">
      <c r="A79" s="7" t="s">
        <v>709</v>
      </c>
      <c r="B79" s="7"/>
      <c r="C79" s="8" t="s">
        <v>620</v>
      </c>
      <c r="D79" s="8"/>
      <c r="E79" s="8"/>
      <c r="F79" s="7" t="s">
        <v>710</v>
      </c>
      <c r="G79" s="9" t="s">
        <v>620</v>
      </c>
      <c r="H79" s="9"/>
      <c r="I79" s="9"/>
      <c r="J79" s="9"/>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row>
    <row r="80" s="4" customFormat="1" ht="36" customHeight="1" spans="1:256">
      <c r="A80" s="7" t="s">
        <v>711</v>
      </c>
      <c r="B80" s="7"/>
      <c r="C80" s="7"/>
      <c r="D80" s="7" t="s">
        <v>712</v>
      </c>
      <c r="E80" s="7" t="s">
        <v>528</v>
      </c>
      <c r="F80" s="7" t="s">
        <v>713</v>
      </c>
      <c r="G80" s="7" t="s">
        <v>714</v>
      </c>
      <c r="H80" s="7" t="s">
        <v>715</v>
      </c>
      <c r="I80" s="7" t="s">
        <v>716</v>
      </c>
      <c r="J80" s="7"/>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row>
    <row r="81" s="4" customFormat="1" ht="36" customHeight="1" spans="1:256">
      <c r="A81" s="7"/>
      <c r="B81" s="7"/>
      <c r="C81" s="10" t="s">
        <v>717</v>
      </c>
      <c r="D81" s="11">
        <v>4</v>
      </c>
      <c r="E81" s="11">
        <v>4</v>
      </c>
      <c r="F81" s="11">
        <v>4</v>
      </c>
      <c r="G81" s="7">
        <v>10</v>
      </c>
      <c r="H81" s="12">
        <f>F81/E81</f>
        <v>1</v>
      </c>
      <c r="I81" s="13">
        <f>G81*H81</f>
        <v>10</v>
      </c>
      <c r="J81" s="13"/>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row>
    <row r="82" s="4" customFormat="1" ht="36" customHeight="1" spans="1:256">
      <c r="A82" s="7"/>
      <c r="B82" s="7"/>
      <c r="C82" s="10" t="s">
        <v>718</v>
      </c>
      <c r="D82" s="11">
        <v>4</v>
      </c>
      <c r="E82" s="11">
        <v>4</v>
      </c>
      <c r="F82" s="11">
        <v>4</v>
      </c>
      <c r="G82" s="7">
        <v>10</v>
      </c>
      <c r="H82" s="12">
        <f>F82/E82</f>
        <v>1</v>
      </c>
      <c r="I82" s="13">
        <f>G82*H82</f>
        <v>10</v>
      </c>
      <c r="J82" s="13"/>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row>
    <row r="83" s="4" customFormat="1" ht="36" customHeight="1" spans="1:256">
      <c r="A83" s="7"/>
      <c r="B83" s="7"/>
      <c r="C83" s="10" t="s">
        <v>719</v>
      </c>
      <c r="D83" s="13" t="s">
        <v>535</v>
      </c>
      <c r="E83" s="13" t="s">
        <v>535</v>
      </c>
      <c r="F83" s="13" t="s">
        <v>535</v>
      </c>
      <c r="G83" s="7" t="s">
        <v>535</v>
      </c>
      <c r="H83" s="13" t="s">
        <v>535</v>
      </c>
      <c r="I83" s="13" t="s">
        <v>535</v>
      </c>
      <c r="J83" s="13"/>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row>
    <row r="84" s="1" customFormat="1" ht="36" customHeight="1" spans="1:10">
      <c r="A84" s="7"/>
      <c r="B84" s="7"/>
      <c r="C84" s="10" t="s">
        <v>720</v>
      </c>
      <c r="D84" s="13" t="s">
        <v>535</v>
      </c>
      <c r="E84" s="13" t="s">
        <v>535</v>
      </c>
      <c r="F84" s="13" t="s">
        <v>535</v>
      </c>
      <c r="G84" s="7" t="s">
        <v>535</v>
      </c>
      <c r="H84" s="13" t="s">
        <v>535</v>
      </c>
      <c r="I84" s="13" t="s">
        <v>535</v>
      </c>
      <c r="J84" s="13"/>
    </row>
    <row r="85" s="1" customFormat="1" ht="18" customHeight="1" spans="1:10">
      <c r="A85" s="7" t="s">
        <v>721</v>
      </c>
      <c r="B85" s="7" t="s">
        <v>722</v>
      </c>
      <c r="C85" s="7"/>
      <c r="D85" s="7"/>
      <c r="E85" s="7"/>
      <c r="F85" s="13" t="s">
        <v>631</v>
      </c>
      <c r="G85" s="13"/>
      <c r="H85" s="13"/>
      <c r="I85" s="13"/>
      <c r="J85" s="13"/>
    </row>
    <row r="86" s="1" customFormat="1" ht="58" customHeight="1" spans="1:10">
      <c r="A86" s="7"/>
      <c r="B86" s="14" t="s">
        <v>771</v>
      </c>
      <c r="C86" s="15"/>
      <c r="D86" s="15"/>
      <c r="E86" s="16"/>
      <c r="F86" s="13" t="s">
        <v>772</v>
      </c>
      <c r="G86" s="13"/>
      <c r="H86" s="13"/>
      <c r="I86" s="13"/>
      <c r="J86" s="13"/>
    </row>
    <row r="87" s="1" customFormat="1" ht="36" customHeight="1" spans="1:10">
      <c r="A87" s="17" t="s">
        <v>724</v>
      </c>
      <c r="B87" s="18"/>
      <c r="C87" s="19"/>
      <c r="D87" s="17" t="s">
        <v>725</v>
      </c>
      <c r="E87" s="18"/>
      <c r="F87" s="19"/>
      <c r="G87" s="20" t="s">
        <v>659</v>
      </c>
      <c r="H87" s="20" t="s">
        <v>714</v>
      </c>
      <c r="I87" s="20" t="s">
        <v>716</v>
      </c>
      <c r="J87" s="20" t="s">
        <v>660</v>
      </c>
    </row>
    <row r="88" s="1" customFormat="1" ht="36" customHeight="1" spans="1:10">
      <c r="A88" s="21" t="s">
        <v>653</v>
      </c>
      <c r="B88" s="7" t="s">
        <v>654</v>
      </c>
      <c r="C88" s="7" t="s">
        <v>655</v>
      </c>
      <c r="D88" s="7" t="s">
        <v>656</v>
      </c>
      <c r="E88" s="7" t="s">
        <v>657</v>
      </c>
      <c r="F88" s="22" t="s">
        <v>658</v>
      </c>
      <c r="G88" s="23"/>
      <c r="H88" s="23"/>
      <c r="I88" s="23"/>
      <c r="J88" s="23"/>
    </row>
    <row r="89" s="1" customFormat="1" ht="18" customHeight="1" spans="1:10">
      <c r="A89" s="39" t="s">
        <v>661</v>
      </c>
      <c r="B89" s="25" t="s">
        <v>662</v>
      </c>
      <c r="C89" s="41" t="s">
        <v>773</v>
      </c>
      <c r="D89" s="178" t="s">
        <v>727</v>
      </c>
      <c r="E89" s="23">
        <v>1</v>
      </c>
      <c r="F89" s="23" t="s">
        <v>732</v>
      </c>
      <c r="G89" s="23" t="s">
        <v>733</v>
      </c>
      <c r="H89" s="23">
        <v>20</v>
      </c>
      <c r="I89" s="23">
        <v>20</v>
      </c>
      <c r="J89" s="23" t="s">
        <v>730</v>
      </c>
    </row>
    <row r="90" s="1" customFormat="1" ht="18" customHeight="1" spans="1:10">
      <c r="A90" s="39" t="s">
        <v>661</v>
      </c>
      <c r="B90" s="25" t="s">
        <v>737</v>
      </c>
      <c r="C90" s="26" t="s">
        <v>738</v>
      </c>
      <c r="D90" s="29"/>
      <c r="E90" s="31">
        <v>30</v>
      </c>
      <c r="F90" s="22" t="s">
        <v>696</v>
      </c>
      <c r="G90" s="32">
        <v>0.3</v>
      </c>
      <c r="H90" s="23">
        <v>10</v>
      </c>
      <c r="I90" s="23">
        <v>10</v>
      </c>
      <c r="J90" s="23" t="s">
        <v>730</v>
      </c>
    </row>
    <row r="91" s="1" customFormat="1" ht="18" customHeight="1" spans="1:10">
      <c r="A91" s="39" t="s">
        <v>661</v>
      </c>
      <c r="B91" s="25" t="s">
        <v>685</v>
      </c>
      <c r="C91" s="26" t="s">
        <v>739</v>
      </c>
      <c r="D91" s="29"/>
      <c r="E91" s="7">
        <v>90</v>
      </c>
      <c r="F91" s="22" t="s">
        <v>696</v>
      </c>
      <c r="G91" s="33">
        <v>0.9</v>
      </c>
      <c r="H91" s="23">
        <v>10</v>
      </c>
      <c r="I91" s="23">
        <v>10</v>
      </c>
      <c r="J91" s="23" t="s">
        <v>730</v>
      </c>
    </row>
    <row r="92" s="1" customFormat="1" ht="18" customHeight="1" spans="1:10">
      <c r="A92" s="39" t="s">
        <v>661</v>
      </c>
      <c r="B92" s="25" t="s">
        <v>689</v>
      </c>
      <c r="C92" s="26" t="s">
        <v>760</v>
      </c>
      <c r="D92" s="29"/>
      <c r="E92" s="7">
        <v>5</v>
      </c>
      <c r="F92" s="22" t="s">
        <v>696</v>
      </c>
      <c r="G92" s="33">
        <v>0.05</v>
      </c>
      <c r="H92" s="23">
        <v>10</v>
      </c>
      <c r="I92" s="23">
        <v>10</v>
      </c>
      <c r="J92" s="23" t="s">
        <v>730</v>
      </c>
    </row>
    <row r="93" s="1" customFormat="1" ht="30" customHeight="1" spans="1:10">
      <c r="A93" s="27" t="s">
        <v>693</v>
      </c>
      <c r="B93" s="25" t="s">
        <v>694</v>
      </c>
      <c r="C93" s="41" t="s">
        <v>774</v>
      </c>
      <c r="D93" s="29"/>
      <c r="E93" s="7" t="s">
        <v>746</v>
      </c>
      <c r="F93" s="22" t="s">
        <v>696</v>
      </c>
      <c r="G93" s="7" t="s">
        <v>747</v>
      </c>
      <c r="H93" s="23">
        <v>15</v>
      </c>
      <c r="I93" s="23">
        <v>15</v>
      </c>
      <c r="J93" s="23" t="s">
        <v>730</v>
      </c>
    </row>
    <row r="94" s="1" customFormat="1" ht="30" customHeight="1" spans="1:10">
      <c r="A94" s="27" t="s">
        <v>693</v>
      </c>
      <c r="B94" s="25" t="s">
        <v>694</v>
      </c>
      <c r="C94" s="41" t="s">
        <v>763</v>
      </c>
      <c r="D94" s="29"/>
      <c r="E94" s="7" t="s">
        <v>11</v>
      </c>
      <c r="F94" s="22" t="s">
        <v>696</v>
      </c>
      <c r="G94" s="7" t="s">
        <v>775</v>
      </c>
      <c r="H94" s="23">
        <v>15</v>
      </c>
      <c r="I94" s="23">
        <v>15</v>
      </c>
      <c r="J94" s="23" t="s">
        <v>730</v>
      </c>
    </row>
    <row r="95" s="1" customFormat="1" ht="30" customHeight="1" spans="1:10">
      <c r="A95" s="39" t="s">
        <v>697</v>
      </c>
      <c r="B95" s="35" t="s">
        <v>698</v>
      </c>
      <c r="C95" s="26" t="s">
        <v>745</v>
      </c>
      <c r="D95" s="29"/>
      <c r="E95" s="9" t="s">
        <v>746</v>
      </c>
      <c r="F95" s="9" t="s">
        <v>696</v>
      </c>
      <c r="G95" s="9" t="s">
        <v>747</v>
      </c>
      <c r="H95" s="23">
        <v>10</v>
      </c>
      <c r="I95" s="23">
        <v>10</v>
      </c>
      <c r="J95" s="23" t="s">
        <v>730</v>
      </c>
    </row>
    <row r="96" s="1" customFormat="1" ht="54" customHeight="1" spans="1:10">
      <c r="A96" s="36" t="s">
        <v>748</v>
      </c>
      <c r="B96" s="36"/>
      <c r="C96" s="36"/>
      <c r="D96" s="37" t="s">
        <v>615</v>
      </c>
      <c r="E96" s="37"/>
      <c r="F96" s="37"/>
      <c r="G96" s="37"/>
      <c r="H96" s="37"/>
      <c r="I96" s="37"/>
      <c r="J96" s="37"/>
    </row>
    <row r="97" s="1" customFormat="1" ht="25.5" customHeight="1" spans="1:10">
      <c r="A97" s="36" t="s">
        <v>749</v>
      </c>
      <c r="B97" s="36"/>
      <c r="C97" s="36"/>
      <c r="D97" s="36"/>
      <c r="E97" s="36"/>
      <c r="F97" s="36"/>
      <c r="G97" s="36"/>
      <c r="H97" s="36">
        <v>100</v>
      </c>
      <c r="I97" s="36" t="s">
        <v>750</v>
      </c>
      <c r="J97" s="36" t="s">
        <v>751</v>
      </c>
    </row>
    <row r="98" s="1" customFormat="1"/>
    <row r="99" s="1" customFormat="1" ht="26" customHeight="1" spans="1:10">
      <c r="A99" s="5" t="s">
        <v>706</v>
      </c>
      <c r="B99" s="5"/>
      <c r="C99" s="5"/>
      <c r="D99" s="5"/>
      <c r="E99" s="5"/>
      <c r="F99" s="5"/>
      <c r="G99" s="5"/>
      <c r="H99" s="5"/>
      <c r="I99" s="5"/>
      <c r="J99" s="5"/>
    </row>
    <row r="100" s="2" customFormat="1" ht="13" customHeight="1" spans="1:10">
      <c r="A100" s="6"/>
      <c r="B100" s="6"/>
      <c r="C100" s="6"/>
      <c r="D100" s="6"/>
      <c r="E100" s="6"/>
      <c r="F100" s="6"/>
      <c r="G100" s="6"/>
      <c r="H100" s="6"/>
      <c r="I100" s="6"/>
      <c r="J100" s="40"/>
    </row>
    <row r="101" s="3" customFormat="1" ht="18" customHeight="1" spans="1:256">
      <c r="A101" s="7" t="s">
        <v>707</v>
      </c>
      <c r="B101" s="7"/>
      <c r="C101" s="8" t="s">
        <v>776</v>
      </c>
      <c r="D101" s="8"/>
      <c r="E101" s="8"/>
      <c r="F101" s="8"/>
      <c r="G101" s="8"/>
      <c r="H101" s="8"/>
      <c r="I101" s="8"/>
      <c r="J101" s="8"/>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row>
    <row r="102" s="4" customFormat="1" ht="18" customHeight="1" spans="1:256">
      <c r="A102" s="7" t="s">
        <v>709</v>
      </c>
      <c r="B102" s="7"/>
      <c r="C102" s="8" t="s">
        <v>620</v>
      </c>
      <c r="D102" s="8"/>
      <c r="E102" s="8"/>
      <c r="F102" s="7" t="s">
        <v>710</v>
      </c>
      <c r="G102" s="9" t="s">
        <v>620</v>
      </c>
      <c r="H102" s="9"/>
      <c r="I102" s="9"/>
      <c r="J102" s="9"/>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row>
    <row r="103" s="4" customFormat="1" ht="36" customHeight="1" spans="1:256">
      <c r="A103" s="7" t="s">
        <v>711</v>
      </c>
      <c r="B103" s="7"/>
      <c r="C103" s="7"/>
      <c r="D103" s="7" t="s">
        <v>712</v>
      </c>
      <c r="E103" s="7" t="s">
        <v>528</v>
      </c>
      <c r="F103" s="7" t="s">
        <v>713</v>
      </c>
      <c r="G103" s="7" t="s">
        <v>714</v>
      </c>
      <c r="H103" s="7" t="s">
        <v>715</v>
      </c>
      <c r="I103" s="7" t="s">
        <v>716</v>
      </c>
      <c r="J103" s="7"/>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row>
    <row r="104" s="4" customFormat="1" ht="36" customHeight="1" spans="1:256">
      <c r="A104" s="7"/>
      <c r="B104" s="7"/>
      <c r="C104" s="10" t="s">
        <v>717</v>
      </c>
      <c r="D104" s="11">
        <v>28.141005</v>
      </c>
      <c r="E104" s="11">
        <v>28.141005</v>
      </c>
      <c r="F104" s="11">
        <v>18.576293</v>
      </c>
      <c r="G104" s="7">
        <v>10</v>
      </c>
      <c r="H104" s="12">
        <f>F104/E104</f>
        <v>0.660114768466869</v>
      </c>
      <c r="I104" s="13">
        <f>G104*H104</f>
        <v>6.60114768466869</v>
      </c>
      <c r="J104" s="13"/>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row>
    <row r="105" s="4" customFormat="1" ht="36" customHeight="1" spans="1:256">
      <c r="A105" s="7"/>
      <c r="B105" s="7"/>
      <c r="C105" s="10" t="s">
        <v>718</v>
      </c>
      <c r="D105" s="11">
        <v>28.141005</v>
      </c>
      <c r="E105" s="11">
        <v>28.141005</v>
      </c>
      <c r="F105" s="11">
        <v>18.576293</v>
      </c>
      <c r="G105" s="7">
        <v>10</v>
      </c>
      <c r="H105" s="12">
        <f>F105/E105</f>
        <v>0.660114768466869</v>
      </c>
      <c r="I105" s="13">
        <f>G105*H105</f>
        <v>6.60114768466869</v>
      </c>
      <c r="J105" s="13"/>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row>
    <row r="106" s="4" customFormat="1" ht="36" customHeight="1" spans="1:256">
      <c r="A106" s="7"/>
      <c r="B106" s="7"/>
      <c r="C106" s="10" t="s">
        <v>719</v>
      </c>
      <c r="D106" s="13" t="s">
        <v>535</v>
      </c>
      <c r="E106" s="13" t="s">
        <v>535</v>
      </c>
      <c r="F106" s="13" t="s">
        <v>535</v>
      </c>
      <c r="G106" s="7" t="s">
        <v>535</v>
      </c>
      <c r="H106" s="13" t="s">
        <v>535</v>
      </c>
      <c r="I106" s="13" t="s">
        <v>535</v>
      </c>
      <c r="J106" s="13"/>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row>
    <row r="107" s="1" customFormat="1" ht="36" customHeight="1" spans="1:10">
      <c r="A107" s="7"/>
      <c r="B107" s="7"/>
      <c r="C107" s="10" t="s">
        <v>720</v>
      </c>
      <c r="D107" s="13" t="s">
        <v>535</v>
      </c>
      <c r="E107" s="13" t="s">
        <v>535</v>
      </c>
      <c r="F107" s="13" t="s">
        <v>535</v>
      </c>
      <c r="G107" s="7" t="s">
        <v>535</v>
      </c>
      <c r="H107" s="13" t="s">
        <v>535</v>
      </c>
      <c r="I107" s="13" t="s">
        <v>535</v>
      </c>
      <c r="J107" s="13"/>
    </row>
    <row r="108" s="1" customFormat="1" ht="18" customHeight="1" spans="1:10">
      <c r="A108" s="7" t="s">
        <v>721</v>
      </c>
      <c r="B108" s="7" t="s">
        <v>722</v>
      </c>
      <c r="C108" s="7"/>
      <c r="D108" s="7"/>
      <c r="E108" s="7"/>
      <c r="F108" s="13" t="s">
        <v>631</v>
      </c>
      <c r="G108" s="13"/>
      <c r="H108" s="13"/>
      <c r="I108" s="13"/>
      <c r="J108" s="13"/>
    </row>
    <row r="109" s="1" customFormat="1" ht="68" customHeight="1" spans="1:10">
      <c r="A109" s="7"/>
      <c r="B109" s="14" t="s">
        <v>777</v>
      </c>
      <c r="C109" s="15"/>
      <c r="D109" s="15"/>
      <c r="E109" s="16"/>
      <c r="F109" s="13" t="s">
        <v>778</v>
      </c>
      <c r="G109" s="13"/>
      <c r="H109" s="13"/>
      <c r="I109" s="13"/>
      <c r="J109" s="13"/>
    </row>
    <row r="110" s="1" customFormat="1" ht="36" customHeight="1" spans="1:10">
      <c r="A110" s="17" t="s">
        <v>724</v>
      </c>
      <c r="B110" s="18"/>
      <c r="C110" s="19"/>
      <c r="D110" s="17" t="s">
        <v>725</v>
      </c>
      <c r="E110" s="18"/>
      <c r="F110" s="19"/>
      <c r="G110" s="20" t="s">
        <v>659</v>
      </c>
      <c r="H110" s="20" t="s">
        <v>714</v>
      </c>
      <c r="I110" s="20" t="s">
        <v>716</v>
      </c>
      <c r="J110" s="20" t="s">
        <v>660</v>
      </c>
    </row>
    <row r="111" s="1" customFormat="1" ht="36" customHeight="1" spans="1:10">
      <c r="A111" s="21" t="s">
        <v>653</v>
      </c>
      <c r="B111" s="7" t="s">
        <v>654</v>
      </c>
      <c r="C111" s="7" t="s">
        <v>655</v>
      </c>
      <c r="D111" s="7" t="s">
        <v>656</v>
      </c>
      <c r="E111" s="7" t="s">
        <v>657</v>
      </c>
      <c r="F111" s="22" t="s">
        <v>658</v>
      </c>
      <c r="G111" s="23"/>
      <c r="H111" s="23"/>
      <c r="I111" s="23"/>
      <c r="J111" s="23"/>
    </row>
    <row r="112" s="1" customFormat="1" ht="18" customHeight="1" spans="1:10">
      <c r="A112" s="24" t="s">
        <v>661</v>
      </c>
      <c r="B112" s="25" t="s">
        <v>662</v>
      </c>
      <c r="C112" s="41" t="s">
        <v>779</v>
      </c>
      <c r="D112" s="178" t="s">
        <v>727</v>
      </c>
      <c r="E112" s="7">
        <v>250</v>
      </c>
      <c r="F112" s="41" t="s">
        <v>780</v>
      </c>
      <c r="G112" s="41" t="s">
        <v>781</v>
      </c>
      <c r="H112" s="23">
        <v>10</v>
      </c>
      <c r="I112" s="23">
        <v>10</v>
      </c>
      <c r="J112" s="23" t="s">
        <v>782</v>
      </c>
    </row>
    <row r="113" s="1" customFormat="1" ht="18" customHeight="1" spans="1:10">
      <c r="A113" s="28"/>
      <c r="B113" s="25" t="s">
        <v>662</v>
      </c>
      <c r="C113" s="41" t="s">
        <v>783</v>
      </c>
      <c r="D113" s="29"/>
      <c r="E113" s="7">
        <v>1313</v>
      </c>
      <c r="F113" s="41" t="s">
        <v>784</v>
      </c>
      <c r="G113" s="41" t="s">
        <v>785</v>
      </c>
      <c r="H113" s="23">
        <v>10</v>
      </c>
      <c r="I113" s="23">
        <v>10</v>
      </c>
      <c r="J113" s="23" t="s">
        <v>782</v>
      </c>
    </row>
    <row r="114" s="1" customFormat="1" ht="18" customHeight="1" spans="1:10">
      <c r="A114" s="28"/>
      <c r="B114" s="25" t="s">
        <v>662</v>
      </c>
      <c r="C114" s="41" t="s">
        <v>786</v>
      </c>
      <c r="D114" s="29"/>
      <c r="E114" s="7">
        <v>2</v>
      </c>
      <c r="F114" s="41" t="s">
        <v>787</v>
      </c>
      <c r="G114" s="41" t="s">
        <v>788</v>
      </c>
      <c r="H114" s="23">
        <v>15</v>
      </c>
      <c r="I114" s="23">
        <v>15</v>
      </c>
      <c r="J114" s="23" t="s">
        <v>782</v>
      </c>
    </row>
    <row r="115" s="1" customFormat="1" ht="18" customHeight="1" spans="1:10">
      <c r="A115" s="28"/>
      <c r="B115" s="25" t="s">
        <v>662</v>
      </c>
      <c r="C115" s="41" t="s">
        <v>789</v>
      </c>
      <c r="D115" s="29"/>
      <c r="E115" s="7">
        <v>4</v>
      </c>
      <c r="F115" s="41" t="s">
        <v>790</v>
      </c>
      <c r="G115" s="41" t="s">
        <v>791</v>
      </c>
      <c r="H115" s="23">
        <v>15</v>
      </c>
      <c r="I115" s="23">
        <v>15</v>
      </c>
      <c r="J115" s="23" t="s">
        <v>782</v>
      </c>
    </row>
    <row r="116" s="1" customFormat="1" ht="30" customHeight="1" spans="1:10">
      <c r="A116" s="27" t="s">
        <v>693</v>
      </c>
      <c r="B116" s="25" t="s">
        <v>694</v>
      </c>
      <c r="C116" s="41" t="s">
        <v>792</v>
      </c>
      <c r="D116" s="29"/>
      <c r="E116" s="31">
        <v>10</v>
      </c>
      <c r="F116" s="22" t="s">
        <v>696</v>
      </c>
      <c r="G116" s="33">
        <v>0.1</v>
      </c>
      <c r="H116" s="23">
        <v>30</v>
      </c>
      <c r="I116" s="23">
        <v>30</v>
      </c>
      <c r="J116" s="23" t="s">
        <v>782</v>
      </c>
    </row>
    <row r="117" s="1" customFormat="1" ht="30" customHeight="1" spans="1:10">
      <c r="A117" s="39" t="s">
        <v>697</v>
      </c>
      <c r="B117" s="35" t="s">
        <v>698</v>
      </c>
      <c r="C117" s="26" t="s">
        <v>745</v>
      </c>
      <c r="D117" s="29"/>
      <c r="E117" s="9" t="s">
        <v>793</v>
      </c>
      <c r="F117" s="9" t="s">
        <v>696</v>
      </c>
      <c r="G117" s="9" t="s">
        <v>794</v>
      </c>
      <c r="H117" s="23">
        <v>10</v>
      </c>
      <c r="I117" s="23">
        <v>10</v>
      </c>
      <c r="J117" s="23" t="s">
        <v>782</v>
      </c>
    </row>
    <row r="118" s="1" customFormat="1" ht="54" customHeight="1" spans="1:10">
      <c r="A118" s="36" t="s">
        <v>748</v>
      </c>
      <c r="B118" s="36"/>
      <c r="C118" s="36"/>
      <c r="D118" s="37" t="s">
        <v>615</v>
      </c>
      <c r="E118" s="37"/>
      <c r="F118" s="37"/>
      <c r="G118" s="37"/>
      <c r="H118" s="37"/>
      <c r="I118" s="37"/>
      <c r="J118" s="37"/>
    </row>
    <row r="119" s="1" customFormat="1" ht="25.5" customHeight="1" spans="1:10">
      <c r="A119" s="36" t="s">
        <v>749</v>
      </c>
      <c r="B119" s="36"/>
      <c r="C119" s="36"/>
      <c r="D119" s="36"/>
      <c r="E119" s="36"/>
      <c r="F119" s="36"/>
      <c r="G119" s="36"/>
      <c r="H119" s="36">
        <v>96.6</v>
      </c>
      <c r="I119" s="36" t="s">
        <v>750</v>
      </c>
      <c r="J119" s="36" t="s">
        <v>751</v>
      </c>
    </row>
    <row r="120" s="1" customFormat="1"/>
    <row r="121" s="1" customFormat="1" ht="26" customHeight="1" spans="1:10">
      <c r="A121" s="5" t="s">
        <v>706</v>
      </c>
      <c r="B121" s="5"/>
      <c r="C121" s="5"/>
      <c r="D121" s="5"/>
      <c r="E121" s="5"/>
      <c r="F121" s="5"/>
      <c r="G121" s="5"/>
      <c r="H121" s="5"/>
      <c r="I121" s="5"/>
      <c r="J121" s="5"/>
    </row>
    <row r="122" s="2" customFormat="1" ht="13" customHeight="1" spans="1:10">
      <c r="A122" s="6"/>
      <c r="B122" s="6"/>
      <c r="C122" s="6"/>
      <c r="D122" s="6"/>
      <c r="E122" s="6"/>
      <c r="F122" s="6"/>
      <c r="G122" s="6"/>
      <c r="H122" s="6"/>
      <c r="I122" s="6"/>
      <c r="J122" s="40"/>
    </row>
    <row r="123" s="3" customFormat="1" ht="18" customHeight="1" spans="1:256">
      <c r="A123" s="7" t="s">
        <v>707</v>
      </c>
      <c r="B123" s="7"/>
      <c r="C123" s="8" t="s">
        <v>795</v>
      </c>
      <c r="D123" s="8"/>
      <c r="E123" s="8"/>
      <c r="F123" s="8"/>
      <c r="G123" s="8"/>
      <c r="H123" s="8"/>
      <c r="I123" s="8"/>
      <c r="J123" s="8"/>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row>
    <row r="124" s="4" customFormat="1" ht="18" customHeight="1" spans="1:256">
      <c r="A124" s="7" t="s">
        <v>709</v>
      </c>
      <c r="B124" s="7"/>
      <c r="C124" s="8" t="s">
        <v>620</v>
      </c>
      <c r="D124" s="8"/>
      <c r="E124" s="8"/>
      <c r="F124" s="7" t="s">
        <v>710</v>
      </c>
      <c r="G124" s="9" t="s">
        <v>620</v>
      </c>
      <c r="H124" s="9"/>
      <c r="I124" s="9"/>
      <c r="J124" s="9"/>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row>
    <row r="125" s="4" customFormat="1" ht="36" customHeight="1" spans="1:256">
      <c r="A125" s="7" t="s">
        <v>711</v>
      </c>
      <c r="B125" s="7"/>
      <c r="C125" s="7"/>
      <c r="D125" s="7" t="s">
        <v>712</v>
      </c>
      <c r="E125" s="7" t="s">
        <v>528</v>
      </c>
      <c r="F125" s="7" t="s">
        <v>713</v>
      </c>
      <c r="G125" s="7" t="s">
        <v>714</v>
      </c>
      <c r="H125" s="7" t="s">
        <v>715</v>
      </c>
      <c r="I125" s="7" t="s">
        <v>716</v>
      </c>
      <c r="J125" s="7"/>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row>
    <row r="126" s="4" customFormat="1" ht="36" customHeight="1" spans="1:256">
      <c r="A126" s="7"/>
      <c r="B126" s="7"/>
      <c r="C126" s="10" t="s">
        <v>717</v>
      </c>
      <c r="D126" s="11">
        <v>30</v>
      </c>
      <c r="E126" s="11">
        <v>30</v>
      </c>
      <c r="F126" s="11">
        <v>0.150688</v>
      </c>
      <c r="G126" s="7">
        <v>10</v>
      </c>
      <c r="H126" s="12">
        <f>F126/E126</f>
        <v>0.00502293333333333</v>
      </c>
      <c r="I126" s="13">
        <f>G126*H126</f>
        <v>0.0502293333333333</v>
      </c>
      <c r="J126" s="13"/>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c r="IV126" s="1"/>
    </row>
    <row r="127" s="4" customFormat="1" ht="36" customHeight="1" spans="1:256">
      <c r="A127" s="7"/>
      <c r="B127" s="7"/>
      <c r="C127" s="10" t="s">
        <v>718</v>
      </c>
      <c r="D127" s="11">
        <v>30</v>
      </c>
      <c r="E127" s="11">
        <v>30</v>
      </c>
      <c r="F127" s="11">
        <v>0.150688</v>
      </c>
      <c r="G127" s="7">
        <v>10</v>
      </c>
      <c r="H127" s="12">
        <f>F127/E127</f>
        <v>0.00502293333333333</v>
      </c>
      <c r="I127" s="13">
        <f>G127*H127</f>
        <v>0.0502293333333333</v>
      </c>
      <c r="J127" s="13"/>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c r="IV127" s="1"/>
    </row>
    <row r="128" s="4" customFormat="1" ht="36" customHeight="1" spans="1:256">
      <c r="A128" s="7"/>
      <c r="B128" s="7"/>
      <c r="C128" s="10" t="s">
        <v>719</v>
      </c>
      <c r="D128" s="13" t="s">
        <v>535</v>
      </c>
      <c r="E128" s="13" t="s">
        <v>535</v>
      </c>
      <c r="F128" s="13" t="s">
        <v>535</v>
      </c>
      <c r="G128" s="7" t="s">
        <v>535</v>
      </c>
      <c r="H128" s="13" t="s">
        <v>535</v>
      </c>
      <c r="I128" s="13" t="s">
        <v>535</v>
      </c>
      <c r="J128" s="13"/>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c r="IV128" s="1"/>
    </row>
    <row r="129" s="1" customFormat="1" ht="36" customHeight="1" spans="1:10">
      <c r="A129" s="7"/>
      <c r="B129" s="7"/>
      <c r="C129" s="10" t="s">
        <v>720</v>
      </c>
      <c r="D129" s="13" t="s">
        <v>535</v>
      </c>
      <c r="E129" s="13" t="s">
        <v>535</v>
      </c>
      <c r="F129" s="13" t="s">
        <v>535</v>
      </c>
      <c r="G129" s="7" t="s">
        <v>535</v>
      </c>
      <c r="H129" s="13" t="s">
        <v>535</v>
      </c>
      <c r="I129" s="13" t="s">
        <v>535</v>
      </c>
      <c r="J129" s="13"/>
    </row>
    <row r="130" s="1" customFormat="1" ht="18" customHeight="1" spans="1:10">
      <c r="A130" s="7" t="s">
        <v>721</v>
      </c>
      <c r="B130" s="7" t="s">
        <v>722</v>
      </c>
      <c r="C130" s="7"/>
      <c r="D130" s="7"/>
      <c r="E130" s="7"/>
      <c r="F130" s="13" t="s">
        <v>631</v>
      </c>
      <c r="G130" s="13"/>
      <c r="H130" s="13"/>
      <c r="I130" s="13"/>
      <c r="J130" s="13"/>
    </row>
    <row r="131" s="1" customFormat="1" ht="68" customHeight="1" spans="1:10">
      <c r="A131" s="7"/>
      <c r="B131" s="14" t="s">
        <v>777</v>
      </c>
      <c r="C131" s="15"/>
      <c r="D131" s="15"/>
      <c r="E131" s="16"/>
      <c r="F131" s="13" t="s">
        <v>778</v>
      </c>
      <c r="G131" s="13"/>
      <c r="H131" s="13"/>
      <c r="I131" s="13"/>
      <c r="J131" s="13"/>
    </row>
    <row r="132" s="1" customFormat="1" ht="36" customHeight="1" spans="1:10">
      <c r="A132" s="17" t="s">
        <v>724</v>
      </c>
      <c r="B132" s="18"/>
      <c r="C132" s="19"/>
      <c r="D132" s="17" t="s">
        <v>725</v>
      </c>
      <c r="E132" s="18"/>
      <c r="F132" s="19"/>
      <c r="G132" s="20" t="s">
        <v>659</v>
      </c>
      <c r="H132" s="20" t="s">
        <v>714</v>
      </c>
      <c r="I132" s="20" t="s">
        <v>716</v>
      </c>
      <c r="J132" s="20" t="s">
        <v>660</v>
      </c>
    </row>
    <row r="133" s="1" customFormat="1" ht="36" customHeight="1" spans="1:10">
      <c r="A133" s="21" t="s">
        <v>653</v>
      </c>
      <c r="B133" s="7" t="s">
        <v>654</v>
      </c>
      <c r="C133" s="7" t="s">
        <v>655</v>
      </c>
      <c r="D133" s="7" t="s">
        <v>656</v>
      </c>
      <c r="E133" s="7" t="s">
        <v>657</v>
      </c>
      <c r="F133" s="22" t="s">
        <v>658</v>
      </c>
      <c r="G133" s="23"/>
      <c r="H133" s="23"/>
      <c r="I133" s="23"/>
      <c r="J133" s="23"/>
    </row>
    <row r="134" s="1" customFormat="1" ht="18" customHeight="1" spans="1:10">
      <c r="A134" s="24" t="s">
        <v>661</v>
      </c>
      <c r="B134" s="25" t="s">
        <v>662</v>
      </c>
      <c r="C134" s="41" t="s">
        <v>779</v>
      </c>
      <c r="D134" s="178" t="s">
        <v>727</v>
      </c>
      <c r="E134" s="7">
        <v>250</v>
      </c>
      <c r="F134" s="41" t="s">
        <v>780</v>
      </c>
      <c r="G134" s="41" t="s">
        <v>781</v>
      </c>
      <c r="H134" s="23">
        <v>10</v>
      </c>
      <c r="I134" s="23">
        <v>10</v>
      </c>
      <c r="J134" s="23" t="s">
        <v>782</v>
      </c>
    </row>
    <row r="135" s="1" customFormat="1" ht="18" customHeight="1" spans="1:10">
      <c r="A135" s="28"/>
      <c r="B135" s="25" t="s">
        <v>662</v>
      </c>
      <c r="C135" s="41" t="s">
        <v>783</v>
      </c>
      <c r="D135" s="29"/>
      <c r="E135" s="7">
        <v>1313</v>
      </c>
      <c r="F135" s="41" t="s">
        <v>784</v>
      </c>
      <c r="G135" s="41" t="s">
        <v>785</v>
      </c>
      <c r="H135" s="23">
        <v>10</v>
      </c>
      <c r="I135" s="23">
        <v>10</v>
      </c>
      <c r="J135" s="23" t="s">
        <v>782</v>
      </c>
    </row>
    <row r="136" s="1" customFormat="1" ht="18" customHeight="1" spans="1:10">
      <c r="A136" s="28"/>
      <c r="B136" s="25" t="s">
        <v>662</v>
      </c>
      <c r="C136" s="41" t="s">
        <v>786</v>
      </c>
      <c r="D136" s="29"/>
      <c r="E136" s="7">
        <v>2</v>
      </c>
      <c r="F136" s="41" t="s">
        <v>787</v>
      </c>
      <c r="G136" s="41" t="s">
        <v>788</v>
      </c>
      <c r="H136" s="23">
        <v>15</v>
      </c>
      <c r="I136" s="23">
        <v>15</v>
      </c>
      <c r="J136" s="23" t="s">
        <v>782</v>
      </c>
    </row>
    <row r="137" s="1" customFormat="1" ht="18" customHeight="1" spans="1:10">
      <c r="A137" s="28"/>
      <c r="B137" s="25" t="s">
        <v>662</v>
      </c>
      <c r="C137" s="41" t="s">
        <v>789</v>
      </c>
      <c r="D137" s="29"/>
      <c r="E137" s="7">
        <v>4</v>
      </c>
      <c r="F137" s="41" t="s">
        <v>790</v>
      </c>
      <c r="G137" s="41" t="s">
        <v>791</v>
      </c>
      <c r="H137" s="23">
        <v>15</v>
      </c>
      <c r="I137" s="23">
        <v>15</v>
      </c>
      <c r="J137" s="23" t="s">
        <v>782</v>
      </c>
    </row>
    <row r="138" s="1" customFormat="1" ht="30" customHeight="1" spans="1:10">
      <c r="A138" s="27" t="s">
        <v>693</v>
      </c>
      <c r="B138" s="25" t="s">
        <v>694</v>
      </c>
      <c r="C138" s="41" t="s">
        <v>792</v>
      </c>
      <c r="D138" s="29"/>
      <c r="E138" s="31">
        <v>10</v>
      </c>
      <c r="F138" s="22" t="s">
        <v>696</v>
      </c>
      <c r="G138" s="33">
        <v>0.1</v>
      </c>
      <c r="H138" s="23">
        <v>30</v>
      </c>
      <c r="I138" s="23">
        <v>30</v>
      </c>
      <c r="J138" s="23" t="s">
        <v>782</v>
      </c>
    </row>
    <row r="139" s="1" customFormat="1" ht="30" customHeight="1" spans="1:10">
      <c r="A139" s="39" t="s">
        <v>697</v>
      </c>
      <c r="B139" s="35" t="s">
        <v>698</v>
      </c>
      <c r="C139" s="26" t="s">
        <v>745</v>
      </c>
      <c r="D139" s="29"/>
      <c r="E139" s="9" t="s">
        <v>793</v>
      </c>
      <c r="F139" s="9" t="s">
        <v>696</v>
      </c>
      <c r="G139" s="9" t="s">
        <v>794</v>
      </c>
      <c r="H139" s="23">
        <v>10</v>
      </c>
      <c r="I139" s="23">
        <v>10</v>
      </c>
      <c r="J139" s="23" t="s">
        <v>782</v>
      </c>
    </row>
    <row r="140" s="1" customFormat="1" ht="54" customHeight="1" spans="1:10">
      <c r="A140" s="36" t="s">
        <v>748</v>
      </c>
      <c r="B140" s="36"/>
      <c r="C140" s="36"/>
      <c r="D140" s="37" t="s">
        <v>615</v>
      </c>
      <c r="E140" s="37"/>
      <c r="F140" s="37"/>
      <c r="G140" s="37"/>
      <c r="H140" s="37"/>
      <c r="I140" s="37"/>
      <c r="J140" s="37"/>
    </row>
    <row r="141" s="1" customFormat="1" ht="25.5" customHeight="1" spans="1:10">
      <c r="A141" s="36" t="s">
        <v>749</v>
      </c>
      <c r="B141" s="36"/>
      <c r="C141" s="36"/>
      <c r="D141" s="36"/>
      <c r="E141" s="36"/>
      <c r="F141" s="36"/>
      <c r="G141" s="36"/>
      <c r="H141" s="36">
        <v>90.05</v>
      </c>
      <c r="I141" s="36" t="s">
        <v>750</v>
      </c>
      <c r="J141" s="36" t="s">
        <v>751</v>
      </c>
    </row>
    <row r="142" s="1" customFormat="1"/>
    <row r="143" s="1" customFormat="1" ht="26" customHeight="1" spans="1:10">
      <c r="A143" s="5" t="s">
        <v>706</v>
      </c>
      <c r="B143" s="5"/>
      <c r="C143" s="5"/>
      <c r="D143" s="5"/>
      <c r="E143" s="5"/>
      <c r="F143" s="5"/>
      <c r="G143" s="5"/>
      <c r="H143" s="5"/>
      <c r="I143" s="5"/>
      <c r="J143" s="5"/>
    </row>
    <row r="144" s="2" customFormat="1" ht="13" customHeight="1" spans="1:10">
      <c r="A144" s="6"/>
      <c r="B144" s="6"/>
      <c r="C144" s="6"/>
      <c r="D144" s="6"/>
      <c r="E144" s="6"/>
      <c r="F144" s="6"/>
      <c r="G144" s="6"/>
      <c r="H144" s="6"/>
      <c r="I144" s="6"/>
      <c r="J144" s="40"/>
    </row>
    <row r="145" s="3" customFormat="1" ht="18" customHeight="1" spans="1:256">
      <c r="A145" s="7" t="s">
        <v>707</v>
      </c>
      <c r="B145" s="7"/>
      <c r="C145" s="8" t="s">
        <v>796</v>
      </c>
      <c r="D145" s="8"/>
      <c r="E145" s="8"/>
      <c r="F145" s="8"/>
      <c r="G145" s="8"/>
      <c r="H145" s="8"/>
      <c r="I145" s="8"/>
      <c r="J145" s="8"/>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c r="HS145" s="1"/>
      <c r="HT145" s="1"/>
      <c r="HU145" s="1"/>
      <c r="HV145" s="1"/>
      <c r="HW145" s="1"/>
      <c r="HX145" s="1"/>
      <c r="HY145" s="1"/>
      <c r="HZ145" s="1"/>
      <c r="IA145" s="1"/>
      <c r="IB145" s="1"/>
      <c r="IC145" s="1"/>
      <c r="ID145" s="1"/>
      <c r="IE145" s="1"/>
      <c r="IF145" s="1"/>
      <c r="IG145" s="1"/>
      <c r="IH145" s="1"/>
      <c r="II145" s="1"/>
      <c r="IJ145" s="1"/>
      <c r="IK145" s="1"/>
      <c r="IL145" s="1"/>
      <c r="IM145" s="1"/>
      <c r="IN145" s="1"/>
      <c r="IO145" s="1"/>
      <c r="IP145" s="1"/>
      <c r="IQ145" s="1"/>
      <c r="IR145" s="1"/>
      <c r="IS145" s="1"/>
      <c r="IT145" s="1"/>
      <c r="IU145" s="1"/>
      <c r="IV145" s="1"/>
    </row>
    <row r="146" s="4" customFormat="1" ht="18" customHeight="1" spans="1:256">
      <c r="A146" s="7" t="s">
        <v>709</v>
      </c>
      <c r="B146" s="7"/>
      <c r="C146" s="8" t="s">
        <v>620</v>
      </c>
      <c r="D146" s="8"/>
      <c r="E146" s="8"/>
      <c r="F146" s="7" t="s">
        <v>710</v>
      </c>
      <c r="G146" s="9" t="s">
        <v>620</v>
      </c>
      <c r="H146" s="9"/>
      <c r="I146" s="9"/>
      <c r="J146" s="9"/>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c r="HT146" s="1"/>
      <c r="HU146" s="1"/>
      <c r="HV146" s="1"/>
      <c r="HW146" s="1"/>
      <c r="HX146" s="1"/>
      <c r="HY146" s="1"/>
      <c r="HZ146" s="1"/>
      <c r="IA146" s="1"/>
      <c r="IB146" s="1"/>
      <c r="IC146" s="1"/>
      <c r="ID146" s="1"/>
      <c r="IE146" s="1"/>
      <c r="IF146" s="1"/>
      <c r="IG146" s="1"/>
      <c r="IH146" s="1"/>
      <c r="II146" s="1"/>
      <c r="IJ146" s="1"/>
      <c r="IK146" s="1"/>
      <c r="IL146" s="1"/>
      <c r="IM146" s="1"/>
      <c r="IN146" s="1"/>
      <c r="IO146" s="1"/>
      <c r="IP146" s="1"/>
      <c r="IQ146" s="1"/>
      <c r="IR146" s="1"/>
      <c r="IS146" s="1"/>
      <c r="IT146" s="1"/>
      <c r="IU146" s="1"/>
      <c r="IV146" s="1"/>
    </row>
    <row r="147" s="4" customFormat="1" ht="36" customHeight="1" spans="1:256">
      <c r="A147" s="7" t="s">
        <v>711</v>
      </c>
      <c r="B147" s="7"/>
      <c r="C147" s="7"/>
      <c r="D147" s="7" t="s">
        <v>712</v>
      </c>
      <c r="E147" s="7" t="s">
        <v>528</v>
      </c>
      <c r="F147" s="7" t="s">
        <v>713</v>
      </c>
      <c r="G147" s="7" t="s">
        <v>714</v>
      </c>
      <c r="H147" s="7" t="s">
        <v>715</v>
      </c>
      <c r="I147" s="7" t="s">
        <v>716</v>
      </c>
      <c r="J147" s="7"/>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c r="HS147" s="1"/>
      <c r="HT147" s="1"/>
      <c r="HU147" s="1"/>
      <c r="HV147" s="1"/>
      <c r="HW147" s="1"/>
      <c r="HX147" s="1"/>
      <c r="HY147" s="1"/>
      <c r="HZ147" s="1"/>
      <c r="IA147" s="1"/>
      <c r="IB147" s="1"/>
      <c r="IC147" s="1"/>
      <c r="ID147" s="1"/>
      <c r="IE147" s="1"/>
      <c r="IF147" s="1"/>
      <c r="IG147" s="1"/>
      <c r="IH147" s="1"/>
      <c r="II147" s="1"/>
      <c r="IJ147" s="1"/>
      <c r="IK147" s="1"/>
      <c r="IL147" s="1"/>
      <c r="IM147" s="1"/>
      <c r="IN147" s="1"/>
      <c r="IO147" s="1"/>
      <c r="IP147" s="1"/>
      <c r="IQ147" s="1"/>
      <c r="IR147" s="1"/>
      <c r="IS147" s="1"/>
      <c r="IT147" s="1"/>
      <c r="IU147" s="1"/>
      <c r="IV147" s="1"/>
    </row>
    <row r="148" s="4" customFormat="1" ht="36" customHeight="1" spans="1:256">
      <c r="A148" s="7"/>
      <c r="B148" s="7"/>
      <c r="C148" s="10" t="s">
        <v>717</v>
      </c>
      <c r="D148" s="11">
        <v>0.6502</v>
      </c>
      <c r="E148" s="11">
        <v>0.6502</v>
      </c>
      <c r="F148" s="11">
        <v>0.6502</v>
      </c>
      <c r="G148" s="7">
        <v>10</v>
      </c>
      <c r="H148" s="12">
        <f>F148/E148</f>
        <v>1</v>
      </c>
      <c r="I148" s="13">
        <v>10</v>
      </c>
      <c r="J148" s="13"/>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
      <c r="HC148" s="1"/>
      <c r="HD148" s="1"/>
      <c r="HE148" s="1"/>
      <c r="HF148" s="1"/>
      <c r="HG148" s="1"/>
      <c r="HH148" s="1"/>
      <c r="HI148" s="1"/>
      <c r="HJ148" s="1"/>
      <c r="HK148" s="1"/>
      <c r="HL148" s="1"/>
      <c r="HM148" s="1"/>
      <c r="HN148" s="1"/>
      <c r="HO148" s="1"/>
      <c r="HP148" s="1"/>
      <c r="HQ148" s="1"/>
      <c r="HR148" s="1"/>
      <c r="HS148" s="1"/>
      <c r="HT148" s="1"/>
      <c r="HU148" s="1"/>
      <c r="HV148" s="1"/>
      <c r="HW148" s="1"/>
      <c r="HX148" s="1"/>
      <c r="HY148" s="1"/>
      <c r="HZ148" s="1"/>
      <c r="IA148" s="1"/>
      <c r="IB148" s="1"/>
      <c r="IC148" s="1"/>
      <c r="ID148" s="1"/>
      <c r="IE148" s="1"/>
      <c r="IF148" s="1"/>
      <c r="IG148" s="1"/>
      <c r="IH148" s="1"/>
      <c r="II148" s="1"/>
      <c r="IJ148" s="1"/>
      <c r="IK148" s="1"/>
      <c r="IL148" s="1"/>
      <c r="IM148" s="1"/>
      <c r="IN148" s="1"/>
      <c r="IO148" s="1"/>
      <c r="IP148" s="1"/>
      <c r="IQ148" s="1"/>
      <c r="IR148" s="1"/>
      <c r="IS148" s="1"/>
      <c r="IT148" s="1"/>
      <c r="IU148" s="1"/>
      <c r="IV148" s="1"/>
    </row>
    <row r="149" s="4" customFormat="1" ht="36" customHeight="1" spans="1:256">
      <c r="A149" s="7"/>
      <c r="B149" s="7"/>
      <c r="C149" s="10" t="s">
        <v>718</v>
      </c>
      <c r="D149" s="11">
        <v>0.6502</v>
      </c>
      <c r="E149" s="11">
        <v>0.6502</v>
      </c>
      <c r="F149" s="11">
        <v>0.6502</v>
      </c>
      <c r="G149" s="7">
        <v>10</v>
      </c>
      <c r="H149" s="12">
        <f>F149/E149</f>
        <v>1</v>
      </c>
      <c r="I149" s="13">
        <v>10</v>
      </c>
      <c r="J149" s="13"/>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c r="HS149" s="1"/>
      <c r="HT149" s="1"/>
      <c r="HU149" s="1"/>
      <c r="HV149" s="1"/>
      <c r="HW149" s="1"/>
      <c r="HX149" s="1"/>
      <c r="HY149" s="1"/>
      <c r="HZ149" s="1"/>
      <c r="IA149" s="1"/>
      <c r="IB149" s="1"/>
      <c r="IC149" s="1"/>
      <c r="ID149" s="1"/>
      <c r="IE149" s="1"/>
      <c r="IF149" s="1"/>
      <c r="IG149" s="1"/>
      <c r="IH149" s="1"/>
      <c r="II149" s="1"/>
      <c r="IJ149" s="1"/>
      <c r="IK149" s="1"/>
      <c r="IL149" s="1"/>
      <c r="IM149" s="1"/>
      <c r="IN149" s="1"/>
      <c r="IO149" s="1"/>
      <c r="IP149" s="1"/>
      <c r="IQ149" s="1"/>
      <c r="IR149" s="1"/>
      <c r="IS149" s="1"/>
      <c r="IT149" s="1"/>
      <c r="IU149" s="1"/>
      <c r="IV149" s="1"/>
    </row>
    <row r="150" s="4" customFormat="1" ht="36" customHeight="1" spans="1:256">
      <c r="A150" s="7"/>
      <c r="B150" s="7"/>
      <c r="C150" s="10" t="s">
        <v>719</v>
      </c>
      <c r="D150" s="13" t="s">
        <v>535</v>
      </c>
      <c r="E150" s="13" t="s">
        <v>535</v>
      </c>
      <c r="F150" s="13" t="s">
        <v>535</v>
      </c>
      <c r="G150" s="7" t="s">
        <v>535</v>
      </c>
      <c r="H150" s="13" t="s">
        <v>535</v>
      </c>
      <c r="I150" s="13" t="s">
        <v>535</v>
      </c>
      <c r="J150" s="13"/>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c r="HT150" s="1"/>
      <c r="HU150" s="1"/>
      <c r="HV150" s="1"/>
      <c r="HW150" s="1"/>
      <c r="HX150" s="1"/>
      <c r="HY150" s="1"/>
      <c r="HZ150" s="1"/>
      <c r="IA150" s="1"/>
      <c r="IB150" s="1"/>
      <c r="IC150" s="1"/>
      <c r="ID150" s="1"/>
      <c r="IE150" s="1"/>
      <c r="IF150" s="1"/>
      <c r="IG150" s="1"/>
      <c r="IH150" s="1"/>
      <c r="II150" s="1"/>
      <c r="IJ150" s="1"/>
      <c r="IK150" s="1"/>
      <c r="IL150" s="1"/>
      <c r="IM150" s="1"/>
      <c r="IN150" s="1"/>
      <c r="IO150" s="1"/>
      <c r="IP150" s="1"/>
      <c r="IQ150" s="1"/>
      <c r="IR150" s="1"/>
      <c r="IS150" s="1"/>
      <c r="IT150" s="1"/>
      <c r="IU150" s="1"/>
      <c r="IV150" s="1"/>
    </row>
    <row r="151" s="1" customFormat="1" ht="36" customHeight="1" spans="1:10">
      <c r="A151" s="7"/>
      <c r="B151" s="7"/>
      <c r="C151" s="10" t="s">
        <v>720</v>
      </c>
      <c r="D151" s="13" t="s">
        <v>535</v>
      </c>
      <c r="E151" s="13" t="s">
        <v>535</v>
      </c>
      <c r="F151" s="13" t="s">
        <v>535</v>
      </c>
      <c r="G151" s="7" t="s">
        <v>535</v>
      </c>
      <c r="H151" s="13" t="s">
        <v>535</v>
      </c>
      <c r="I151" s="13" t="s">
        <v>535</v>
      </c>
      <c r="J151" s="13"/>
    </row>
    <row r="152" s="1" customFormat="1" ht="18" customHeight="1" spans="1:10">
      <c r="A152" s="7" t="s">
        <v>721</v>
      </c>
      <c r="B152" s="7" t="s">
        <v>722</v>
      </c>
      <c r="C152" s="7"/>
      <c r="D152" s="7"/>
      <c r="E152" s="7"/>
      <c r="F152" s="13" t="s">
        <v>631</v>
      </c>
      <c r="G152" s="13"/>
      <c r="H152" s="13"/>
      <c r="I152" s="13"/>
      <c r="J152" s="13"/>
    </row>
    <row r="153" s="1" customFormat="1" ht="63" customHeight="1" spans="1:10">
      <c r="A153" s="7"/>
      <c r="B153" s="14" t="s">
        <v>797</v>
      </c>
      <c r="C153" s="15"/>
      <c r="D153" s="15"/>
      <c r="E153" s="16"/>
      <c r="F153" s="13" t="s">
        <v>798</v>
      </c>
      <c r="G153" s="13"/>
      <c r="H153" s="13"/>
      <c r="I153" s="13"/>
      <c r="J153" s="13"/>
    </row>
    <row r="154" s="1" customFormat="1" ht="36" customHeight="1" spans="1:10">
      <c r="A154" s="17" t="s">
        <v>724</v>
      </c>
      <c r="B154" s="18"/>
      <c r="C154" s="19"/>
      <c r="D154" s="17" t="s">
        <v>725</v>
      </c>
      <c r="E154" s="18"/>
      <c r="F154" s="19"/>
      <c r="G154" s="20" t="s">
        <v>659</v>
      </c>
      <c r="H154" s="20" t="s">
        <v>714</v>
      </c>
      <c r="I154" s="20" t="s">
        <v>716</v>
      </c>
      <c r="J154" s="20" t="s">
        <v>660</v>
      </c>
    </row>
    <row r="155" s="1" customFormat="1" ht="36" customHeight="1" spans="1:10">
      <c r="A155" s="21" t="s">
        <v>653</v>
      </c>
      <c r="B155" s="7" t="s">
        <v>654</v>
      </c>
      <c r="C155" s="7" t="s">
        <v>655</v>
      </c>
      <c r="D155" s="7" t="s">
        <v>656</v>
      </c>
      <c r="E155" s="7" t="s">
        <v>657</v>
      </c>
      <c r="F155" s="22" t="s">
        <v>658</v>
      </c>
      <c r="G155" s="23"/>
      <c r="H155" s="23"/>
      <c r="I155" s="23"/>
      <c r="J155" s="23"/>
    </row>
    <row r="156" s="1" customFormat="1" ht="18" customHeight="1" spans="1:10">
      <c r="A156" s="24" t="s">
        <v>661</v>
      </c>
      <c r="B156" s="25" t="s">
        <v>662</v>
      </c>
      <c r="C156" s="41" t="s">
        <v>799</v>
      </c>
      <c r="D156" s="178" t="s">
        <v>727</v>
      </c>
      <c r="E156" s="41" t="s">
        <v>800</v>
      </c>
      <c r="F156" s="41" t="s">
        <v>679</v>
      </c>
      <c r="G156" s="41" t="s">
        <v>757</v>
      </c>
      <c r="H156" s="23">
        <v>10</v>
      </c>
      <c r="I156" s="23">
        <v>10</v>
      </c>
      <c r="J156" s="23" t="s">
        <v>730</v>
      </c>
    </row>
    <row r="157" s="1" customFormat="1" ht="18" customHeight="1" spans="1:10">
      <c r="A157" s="28"/>
      <c r="B157" s="25" t="s">
        <v>662</v>
      </c>
      <c r="C157" s="41" t="s">
        <v>801</v>
      </c>
      <c r="D157" s="29"/>
      <c r="E157" s="41" t="s">
        <v>11</v>
      </c>
      <c r="F157" s="41" t="s">
        <v>732</v>
      </c>
      <c r="G157" s="41" t="s">
        <v>733</v>
      </c>
      <c r="H157" s="23">
        <v>10</v>
      </c>
      <c r="I157" s="23">
        <v>10</v>
      </c>
      <c r="J157" s="23" t="s">
        <v>730</v>
      </c>
    </row>
    <row r="158" s="1" customFormat="1" ht="18" customHeight="1" spans="1:10">
      <c r="A158" s="28"/>
      <c r="B158" s="25" t="s">
        <v>737</v>
      </c>
      <c r="C158" s="26" t="s">
        <v>738</v>
      </c>
      <c r="D158" s="29"/>
      <c r="E158" s="31">
        <v>30</v>
      </c>
      <c r="F158" s="22" t="s">
        <v>696</v>
      </c>
      <c r="G158" s="32">
        <v>0.3</v>
      </c>
      <c r="H158" s="23">
        <v>15</v>
      </c>
      <c r="I158" s="23">
        <v>15</v>
      </c>
      <c r="J158" s="23" t="s">
        <v>730</v>
      </c>
    </row>
    <row r="159" s="1" customFormat="1" ht="18" customHeight="1" spans="1:10">
      <c r="A159" s="28"/>
      <c r="B159" s="25" t="s">
        <v>685</v>
      </c>
      <c r="C159" s="26" t="s">
        <v>739</v>
      </c>
      <c r="D159" s="29"/>
      <c r="E159" s="7">
        <v>90</v>
      </c>
      <c r="F159" s="22" t="s">
        <v>696</v>
      </c>
      <c r="G159" s="33">
        <v>0.9</v>
      </c>
      <c r="H159" s="23">
        <v>15</v>
      </c>
      <c r="I159" s="23">
        <v>15</v>
      </c>
      <c r="J159" s="23" t="s">
        <v>730</v>
      </c>
    </row>
    <row r="160" s="1" customFormat="1" ht="30" customHeight="1" spans="1:10">
      <c r="A160" s="27" t="s">
        <v>693</v>
      </c>
      <c r="B160" s="25" t="s">
        <v>694</v>
      </c>
      <c r="C160" s="26" t="s">
        <v>740</v>
      </c>
      <c r="D160" s="29"/>
      <c r="E160" s="31">
        <v>5</v>
      </c>
      <c r="F160" s="22" t="s">
        <v>696</v>
      </c>
      <c r="G160" s="33">
        <v>0.05</v>
      </c>
      <c r="H160" s="23">
        <v>30</v>
      </c>
      <c r="I160" s="23">
        <v>30</v>
      </c>
      <c r="J160" s="23" t="s">
        <v>730</v>
      </c>
    </row>
    <row r="161" s="1" customFormat="1" ht="30" customHeight="1" spans="1:10">
      <c r="A161" s="39" t="s">
        <v>697</v>
      </c>
      <c r="B161" s="35" t="s">
        <v>698</v>
      </c>
      <c r="C161" s="26" t="s">
        <v>745</v>
      </c>
      <c r="D161" s="29"/>
      <c r="E161" s="9" t="s">
        <v>746</v>
      </c>
      <c r="F161" s="9" t="s">
        <v>696</v>
      </c>
      <c r="G161" s="9" t="s">
        <v>747</v>
      </c>
      <c r="H161" s="23">
        <v>10</v>
      </c>
      <c r="I161" s="23">
        <v>10</v>
      </c>
      <c r="J161" s="23" t="s">
        <v>730</v>
      </c>
    </row>
    <row r="162" s="1" customFormat="1" ht="54" customHeight="1" spans="1:10">
      <c r="A162" s="36" t="s">
        <v>748</v>
      </c>
      <c r="B162" s="36"/>
      <c r="C162" s="36"/>
      <c r="D162" s="37" t="s">
        <v>615</v>
      </c>
      <c r="E162" s="37"/>
      <c r="F162" s="37"/>
      <c r="G162" s="37"/>
      <c r="H162" s="37"/>
      <c r="I162" s="37"/>
      <c r="J162" s="37"/>
    </row>
    <row r="163" s="1" customFormat="1" ht="25.5" customHeight="1" spans="1:10">
      <c r="A163" s="36" t="s">
        <v>749</v>
      </c>
      <c r="B163" s="36"/>
      <c r="C163" s="36"/>
      <c r="D163" s="36"/>
      <c r="E163" s="36"/>
      <c r="F163" s="36"/>
      <c r="G163" s="36"/>
      <c r="H163" s="36">
        <v>100</v>
      </c>
      <c r="I163" s="36" t="s">
        <v>750</v>
      </c>
      <c r="J163" s="36" t="s">
        <v>751</v>
      </c>
    </row>
    <row r="164" s="1" customFormat="1"/>
    <row r="165" s="1" customFormat="1" ht="26" customHeight="1" spans="1:10">
      <c r="A165" s="5" t="s">
        <v>706</v>
      </c>
      <c r="B165" s="5"/>
      <c r="C165" s="5"/>
      <c r="D165" s="5"/>
      <c r="E165" s="5"/>
      <c r="F165" s="5"/>
      <c r="G165" s="5"/>
      <c r="H165" s="5"/>
      <c r="I165" s="5"/>
      <c r="J165" s="5"/>
    </row>
    <row r="166" s="2" customFormat="1" ht="13" customHeight="1" spans="1:10">
      <c r="A166" s="6"/>
      <c r="B166" s="6"/>
      <c r="C166" s="6"/>
      <c r="D166" s="6"/>
      <c r="E166" s="6"/>
      <c r="F166" s="6"/>
      <c r="G166" s="6"/>
      <c r="H166" s="6"/>
      <c r="I166" s="6"/>
      <c r="J166" s="40"/>
    </row>
    <row r="167" s="3" customFormat="1" ht="18" customHeight="1" spans="1:256">
      <c r="A167" s="7" t="s">
        <v>707</v>
      </c>
      <c r="B167" s="7"/>
      <c r="C167" s="8" t="s">
        <v>802</v>
      </c>
      <c r="D167" s="8"/>
      <c r="E167" s="8"/>
      <c r="F167" s="8"/>
      <c r="G167" s="8"/>
      <c r="H167" s="8"/>
      <c r="I167" s="8"/>
      <c r="J167" s="8"/>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c r="IH167" s="1"/>
      <c r="II167" s="1"/>
      <c r="IJ167" s="1"/>
      <c r="IK167" s="1"/>
      <c r="IL167" s="1"/>
      <c r="IM167" s="1"/>
      <c r="IN167" s="1"/>
      <c r="IO167" s="1"/>
      <c r="IP167" s="1"/>
      <c r="IQ167" s="1"/>
      <c r="IR167" s="1"/>
      <c r="IS167" s="1"/>
      <c r="IT167" s="1"/>
      <c r="IU167" s="1"/>
      <c r="IV167" s="1"/>
    </row>
    <row r="168" s="4" customFormat="1" ht="18" customHeight="1" spans="1:256">
      <c r="A168" s="7" t="s">
        <v>709</v>
      </c>
      <c r="B168" s="7"/>
      <c r="C168" s="8" t="s">
        <v>620</v>
      </c>
      <c r="D168" s="8"/>
      <c r="E168" s="8"/>
      <c r="F168" s="7" t="s">
        <v>710</v>
      </c>
      <c r="G168" s="9" t="s">
        <v>620</v>
      </c>
      <c r="H168" s="9"/>
      <c r="I168" s="9"/>
      <c r="J168" s="9"/>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c r="IH168" s="1"/>
      <c r="II168" s="1"/>
      <c r="IJ168" s="1"/>
      <c r="IK168" s="1"/>
      <c r="IL168" s="1"/>
      <c r="IM168" s="1"/>
      <c r="IN168" s="1"/>
      <c r="IO168" s="1"/>
      <c r="IP168" s="1"/>
      <c r="IQ168" s="1"/>
      <c r="IR168" s="1"/>
      <c r="IS168" s="1"/>
      <c r="IT168" s="1"/>
      <c r="IU168" s="1"/>
      <c r="IV168" s="1"/>
    </row>
    <row r="169" s="4" customFormat="1" ht="36" customHeight="1" spans="1:256">
      <c r="A169" s="7" t="s">
        <v>711</v>
      </c>
      <c r="B169" s="7"/>
      <c r="C169" s="7"/>
      <c r="D169" s="7" t="s">
        <v>712</v>
      </c>
      <c r="E169" s="7" t="s">
        <v>528</v>
      </c>
      <c r="F169" s="7" t="s">
        <v>713</v>
      </c>
      <c r="G169" s="7" t="s">
        <v>714</v>
      </c>
      <c r="H169" s="7" t="s">
        <v>715</v>
      </c>
      <c r="I169" s="7" t="s">
        <v>716</v>
      </c>
      <c r="J169" s="7"/>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c r="IH169" s="1"/>
      <c r="II169" s="1"/>
      <c r="IJ169" s="1"/>
      <c r="IK169" s="1"/>
      <c r="IL169" s="1"/>
      <c r="IM169" s="1"/>
      <c r="IN169" s="1"/>
      <c r="IO169" s="1"/>
      <c r="IP169" s="1"/>
      <c r="IQ169" s="1"/>
      <c r="IR169" s="1"/>
      <c r="IS169" s="1"/>
      <c r="IT169" s="1"/>
      <c r="IU169" s="1"/>
      <c r="IV169" s="1"/>
    </row>
    <row r="170" s="4" customFormat="1" ht="36" customHeight="1" spans="1:256">
      <c r="A170" s="7"/>
      <c r="B170" s="7"/>
      <c r="C170" s="10" t="s">
        <v>717</v>
      </c>
      <c r="D170" s="11">
        <v>17</v>
      </c>
      <c r="E170" s="11">
        <v>17</v>
      </c>
      <c r="F170" s="11">
        <v>9</v>
      </c>
      <c r="G170" s="7">
        <v>10</v>
      </c>
      <c r="H170" s="12">
        <f>F170/E170</f>
        <v>0.529411764705882</v>
      </c>
      <c r="I170" s="13">
        <f>G170*H170</f>
        <v>5.29411764705882</v>
      </c>
      <c r="J170" s="13"/>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s="1"/>
      <c r="IQ170" s="1"/>
      <c r="IR170" s="1"/>
      <c r="IS170" s="1"/>
      <c r="IT170" s="1"/>
      <c r="IU170" s="1"/>
      <c r="IV170" s="1"/>
    </row>
    <row r="171" s="4" customFormat="1" ht="36" customHeight="1" spans="1:256">
      <c r="A171" s="7"/>
      <c r="B171" s="7"/>
      <c r="C171" s="10" t="s">
        <v>718</v>
      </c>
      <c r="D171" s="11">
        <v>17</v>
      </c>
      <c r="E171" s="11">
        <v>17</v>
      </c>
      <c r="F171" s="11">
        <v>9</v>
      </c>
      <c r="G171" s="7">
        <v>10</v>
      </c>
      <c r="H171" s="12">
        <f>F171/E171</f>
        <v>0.529411764705882</v>
      </c>
      <c r="I171" s="13">
        <f>G171*H171</f>
        <v>5.29411764705882</v>
      </c>
      <c r="J171" s="13"/>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c r="HT171" s="1"/>
      <c r="HU171" s="1"/>
      <c r="HV171" s="1"/>
      <c r="HW171" s="1"/>
      <c r="HX171" s="1"/>
      <c r="HY171" s="1"/>
      <c r="HZ171" s="1"/>
      <c r="IA171" s="1"/>
      <c r="IB171" s="1"/>
      <c r="IC171" s="1"/>
      <c r="ID171" s="1"/>
      <c r="IE171" s="1"/>
      <c r="IF171" s="1"/>
      <c r="IG171" s="1"/>
      <c r="IH171" s="1"/>
      <c r="II171" s="1"/>
      <c r="IJ171" s="1"/>
      <c r="IK171" s="1"/>
      <c r="IL171" s="1"/>
      <c r="IM171" s="1"/>
      <c r="IN171" s="1"/>
      <c r="IO171" s="1"/>
      <c r="IP171" s="1"/>
      <c r="IQ171" s="1"/>
      <c r="IR171" s="1"/>
      <c r="IS171" s="1"/>
      <c r="IT171" s="1"/>
      <c r="IU171" s="1"/>
      <c r="IV171" s="1"/>
    </row>
    <row r="172" s="4" customFormat="1" ht="36" customHeight="1" spans="1:256">
      <c r="A172" s="7"/>
      <c r="B172" s="7"/>
      <c r="C172" s="10" t="s">
        <v>719</v>
      </c>
      <c r="D172" s="13" t="s">
        <v>535</v>
      </c>
      <c r="E172" s="13" t="s">
        <v>535</v>
      </c>
      <c r="F172" s="13" t="s">
        <v>535</v>
      </c>
      <c r="G172" s="7" t="s">
        <v>535</v>
      </c>
      <c r="H172" s="13" t="s">
        <v>535</v>
      </c>
      <c r="I172" s="13" t="s">
        <v>535</v>
      </c>
      <c r="J172" s="13"/>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c r="IG172" s="1"/>
      <c r="IH172" s="1"/>
      <c r="II172" s="1"/>
      <c r="IJ172" s="1"/>
      <c r="IK172" s="1"/>
      <c r="IL172" s="1"/>
      <c r="IM172" s="1"/>
      <c r="IN172" s="1"/>
      <c r="IO172" s="1"/>
      <c r="IP172" s="1"/>
      <c r="IQ172" s="1"/>
      <c r="IR172" s="1"/>
      <c r="IS172" s="1"/>
      <c r="IT172" s="1"/>
      <c r="IU172" s="1"/>
      <c r="IV172" s="1"/>
    </row>
    <row r="173" s="1" customFormat="1" ht="36" customHeight="1" spans="1:10">
      <c r="A173" s="7"/>
      <c r="B173" s="7"/>
      <c r="C173" s="10" t="s">
        <v>720</v>
      </c>
      <c r="D173" s="13" t="s">
        <v>535</v>
      </c>
      <c r="E173" s="13" t="s">
        <v>535</v>
      </c>
      <c r="F173" s="13" t="s">
        <v>535</v>
      </c>
      <c r="G173" s="7" t="s">
        <v>535</v>
      </c>
      <c r="H173" s="13" t="s">
        <v>535</v>
      </c>
      <c r="I173" s="13" t="s">
        <v>535</v>
      </c>
      <c r="J173" s="13"/>
    </row>
    <row r="174" s="1" customFormat="1" ht="18" customHeight="1" spans="1:10">
      <c r="A174" s="7" t="s">
        <v>721</v>
      </c>
      <c r="B174" s="7" t="s">
        <v>722</v>
      </c>
      <c r="C174" s="7"/>
      <c r="D174" s="7"/>
      <c r="E174" s="7"/>
      <c r="F174" s="13" t="s">
        <v>631</v>
      </c>
      <c r="G174" s="13"/>
      <c r="H174" s="13"/>
      <c r="I174" s="13"/>
      <c r="J174" s="13"/>
    </row>
    <row r="175" s="1" customFormat="1" ht="88" customHeight="1" spans="1:10">
      <c r="A175" s="7"/>
      <c r="B175" s="14" t="s">
        <v>803</v>
      </c>
      <c r="C175" s="15"/>
      <c r="D175" s="15"/>
      <c r="E175" s="16"/>
      <c r="F175" s="13" t="s">
        <v>804</v>
      </c>
      <c r="G175" s="13"/>
      <c r="H175" s="13"/>
      <c r="I175" s="13"/>
      <c r="J175" s="13"/>
    </row>
    <row r="176" s="1" customFormat="1" ht="36" customHeight="1" spans="1:10">
      <c r="A176" s="17" t="s">
        <v>724</v>
      </c>
      <c r="B176" s="18"/>
      <c r="C176" s="19"/>
      <c r="D176" s="17" t="s">
        <v>725</v>
      </c>
      <c r="E176" s="18"/>
      <c r="F176" s="19"/>
      <c r="G176" s="20" t="s">
        <v>659</v>
      </c>
      <c r="H176" s="20" t="s">
        <v>714</v>
      </c>
      <c r="I176" s="20" t="s">
        <v>716</v>
      </c>
      <c r="J176" s="20" t="s">
        <v>660</v>
      </c>
    </row>
    <row r="177" s="1" customFormat="1" ht="36" customHeight="1" spans="1:10">
      <c r="A177" s="21" t="s">
        <v>653</v>
      </c>
      <c r="B177" s="7" t="s">
        <v>654</v>
      </c>
      <c r="C177" s="7" t="s">
        <v>655</v>
      </c>
      <c r="D177" s="7" t="s">
        <v>656</v>
      </c>
      <c r="E177" s="7" t="s">
        <v>657</v>
      </c>
      <c r="F177" s="22" t="s">
        <v>658</v>
      </c>
      <c r="G177" s="23"/>
      <c r="H177" s="23"/>
      <c r="I177" s="23"/>
      <c r="J177" s="23"/>
    </row>
    <row r="178" s="1" customFormat="1" ht="18" customHeight="1" spans="1:10">
      <c r="A178" s="24" t="s">
        <v>661</v>
      </c>
      <c r="B178" s="25" t="s">
        <v>662</v>
      </c>
      <c r="C178" s="41" t="s">
        <v>805</v>
      </c>
      <c r="D178" s="178" t="s">
        <v>727</v>
      </c>
      <c r="E178" s="42">
        <v>1</v>
      </c>
      <c r="F178" s="7" t="s">
        <v>732</v>
      </c>
      <c r="G178" s="7" t="s">
        <v>733</v>
      </c>
      <c r="H178" s="23">
        <v>10</v>
      </c>
      <c r="I178" s="23">
        <v>2</v>
      </c>
      <c r="J178" s="23" t="s">
        <v>806</v>
      </c>
    </row>
    <row r="179" s="1" customFormat="1" ht="18" customHeight="1" spans="1:10">
      <c r="A179" s="28"/>
      <c r="B179" s="25" t="s">
        <v>662</v>
      </c>
      <c r="C179" s="41" t="s">
        <v>773</v>
      </c>
      <c r="D179" s="29"/>
      <c r="E179" s="42">
        <v>1</v>
      </c>
      <c r="F179" s="7" t="s">
        <v>732</v>
      </c>
      <c r="G179" s="7" t="s">
        <v>733</v>
      </c>
      <c r="H179" s="23">
        <v>10</v>
      </c>
      <c r="I179" s="23">
        <v>10</v>
      </c>
      <c r="J179" s="23" t="s">
        <v>806</v>
      </c>
    </row>
    <row r="180" s="1" customFormat="1" ht="18" customHeight="1" spans="1:10">
      <c r="A180" s="28"/>
      <c r="B180" s="25" t="s">
        <v>662</v>
      </c>
      <c r="C180" s="41" t="s">
        <v>807</v>
      </c>
      <c r="D180" s="29"/>
      <c r="E180" s="42">
        <v>2</v>
      </c>
      <c r="F180" s="7" t="s">
        <v>679</v>
      </c>
      <c r="G180" s="7" t="s">
        <v>808</v>
      </c>
      <c r="H180" s="23">
        <v>20</v>
      </c>
      <c r="I180" s="23">
        <v>20</v>
      </c>
      <c r="J180" s="23" t="s">
        <v>806</v>
      </c>
    </row>
    <row r="181" s="1" customFormat="1" ht="18" customHeight="1" spans="1:10">
      <c r="A181" s="28"/>
      <c r="B181" s="25" t="s">
        <v>685</v>
      </c>
      <c r="C181" s="26" t="s">
        <v>739</v>
      </c>
      <c r="D181" s="29"/>
      <c r="E181" s="7">
        <v>90</v>
      </c>
      <c r="F181" s="22" t="s">
        <v>696</v>
      </c>
      <c r="G181" s="33">
        <v>0.9</v>
      </c>
      <c r="H181" s="23">
        <v>10</v>
      </c>
      <c r="I181" s="23">
        <v>10</v>
      </c>
      <c r="J181" s="23" t="s">
        <v>806</v>
      </c>
    </row>
    <row r="182" s="1" customFormat="1" ht="30" customHeight="1" spans="1:10">
      <c r="A182" s="27" t="s">
        <v>693</v>
      </c>
      <c r="B182" s="25" t="s">
        <v>694</v>
      </c>
      <c r="C182" s="26" t="s">
        <v>774</v>
      </c>
      <c r="D182" s="29"/>
      <c r="E182" s="9" t="s">
        <v>746</v>
      </c>
      <c r="F182" s="9" t="s">
        <v>696</v>
      </c>
      <c r="G182" s="9" t="s">
        <v>747</v>
      </c>
      <c r="H182" s="23">
        <v>30</v>
      </c>
      <c r="I182" s="23">
        <v>30</v>
      </c>
      <c r="J182" s="23" t="s">
        <v>806</v>
      </c>
    </row>
    <row r="183" s="1" customFormat="1" ht="30" customHeight="1" spans="1:10">
      <c r="A183" s="39" t="s">
        <v>697</v>
      </c>
      <c r="B183" s="35" t="s">
        <v>698</v>
      </c>
      <c r="C183" s="26" t="s">
        <v>745</v>
      </c>
      <c r="D183" s="29"/>
      <c r="E183" s="9" t="s">
        <v>746</v>
      </c>
      <c r="F183" s="9" t="s">
        <v>696</v>
      </c>
      <c r="G183" s="9" t="s">
        <v>747</v>
      </c>
      <c r="H183" s="23">
        <v>10</v>
      </c>
      <c r="I183" s="23">
        <v>10</v>
      </c>
      <c r="J183" s="23" t="s">
        <v>806</v>
      </c>
    </row>
    <row r="184" s="1" customFormat="1" ht="54" customHeight="1" spans="1:10">
      <c r="A184" s="36" t="s">
        <v>748</v>
      </c>
      <c r="B184" s="36"/>
      <c r="C184" s="36"/>
      <c r="D184" s="37" t="s">
        <v>615</v>
      </c>
      <c r="E184" s="37"/>
      <c r="F184" s="37"/>
      <c r="G184" s="37"/>
      <c r="H184" s="37"/>
      <c r="I184" s="37"/>
      <c r="J184" s="37"/>
    </row>
    <row r="185" s="1" customFormat="1" ht="25.5" customHeight="1" spans="1:10">
      <c r="A185" s="36" t="s">
        <v>749</v>
      </c>
      <c r="B185" s="36"/>
      <c r="C185" s="36"/>
      <c r="D185" s="36"/>
      <c r="E185" s="36"/>
      <c r="F185" s="36"/>
      <c r="G185" s="36"/>
      <c r="H185" s="36">
        <v>87.29</v>
      </c>
      <c r="I185" s="36" t="s">
        <v>809</v>
      </c>
      <c r="J185" s="36" t="s">
        <v>751</v>
      </c>
    </row>
    <row r="186" s="1" customFormat="1"/>
    <row r="187" s="1" customFormat="1" ht="26" customHeight="1" spans="1:10">
      <c r="A187" s="5" t="s">
        <v>706</v>
      </c>
      <c r="B187" s="5"/>
      <c r="C187" s="5"/>
      <c r="D187" s="5"/>
      <c r="E187" s="5"/>
      <c r="F187" s="5"/>
      <c r="G187" s="5"/>
      <c r="H187" s="5"/>
      <c r="I187" s="5"/>
      <c r="J187" s="5"/>
    </row>
    <row r="188" s="2" customFormat="1" ht="13" customHeight="1" spans="1:10">
      <c r="A188" s="6"/>
      <c r="B188" s="6"/>
      <c r="C188" s="6"/>
      <c r="D188" s="6"/>
      <c r="E188" s="6"/>
      <c r="F188" s="6"/>
      <c r="G188" s="6"/>
      <c r="H188" s="6"/>
      <c r="I188" s="6"/>
      <c r="J188" s="40"/>
    </row>
    <row r="189" s="3" customFormat="1" ht="18" customHeight="1" spans="1:256">
      <c r="A189" s="7" t="s">
        <v>707</v>
      </c>
      <c r="B189" s="7"/>
      <c r="C189" s="8" t="s">
        <v>810</v>
      </c>
      <c r="D189" s="8"/>
      <c r="E189" s="8"/>
      <c r="F189" s="8"/>
      <c r="G189" s="8"/>
      <c r="H189" s="8"/>
      <c r="I189" s="8"/>
      <c r="J189" s="8"/>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c r="HS189" s="1"/>
      <c r="HT189" s="1"/>
      <c r="HU189" s="1"/>
      <c r="HV189" s="1"/>
      <c r="HW189" s="1"/>
      <c r="HX189" s="1"/>
      <c r="HY189" s="1"/>
      <c r="HZ189" s="1"/>
      <c r="IA189" s="1"/>
      <c r="IB189" s="1"/>
      <c r="IC189" s="1"/>
      <c r="ID189" s="1"/>
      <c r="IE189" s="1"/>
      <c r="IF189" s="1"/>
      <c r="IG189" s="1"/>
      <c r="IH189" s="1"/>
      <c r="II189" s="1"/>
      <c r="IJ189" s="1"/>
      <c r="IK189" s="1"/>
      <c r="IL189" s="1"/>
      <c r="IM189" s="1"/>
      <c r="IN189" s="1"/>
      <c r="IO189" s="1"/>
      <c r="IP189" s="1"/>
      <c r="IQ189" s="1"/>
      <c r="IR189" s="1"/>
      <c r="IS189" s="1"/>
      <c r="IT189" s="1"/>
      <c r="IU189" s="1"/>
      <c r="IV189" s="1"/>
    </row>
    <row r="190" s="4" customFormat="1" ht="18" customHeight="1" spans="1:256">
      <c r="A190" s="7" t="s">
        <v>709</v>
      </c>
      <c r="B190" s="7"/>
      <c r="C190" s="8" t="s">
        <v>620</v>
      </c>
      <c r="D190" s="8"/>
      <c r="E190" s="8"/>
      <c r="F190" s="7" t="s">
        <v>710</v>
      </c>
      <c r="G190" s="9" t="s">
        <v>620</v>
      </c>
      <c r="H190" s="9"/>
      <c r="I190" s="9"/>
      <c r="J190" s="9"/>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c r="HS190" s="1"/>
      <c r="HT190" s="1"/>
      <c r="HU190" s="1"/>
      <c r="HV190" s="1"/>
      <c r="HW190" s="1"/>
      <c r="HX190" s="1"/>
      <c r="HY190" s="1"/>
      <c r="HZ190" s="1"/>
      <c r="IA190" s="1"/>
      <c r="IB190" s="1"/>
      <c r="IC190" s="1"/>
      <c r="ID190" s="1"/>
      <c r="IE190" s="1"/>
      <c r="IF190" s="1"/>
      <c r="IG190" s="1"/>
      <c r="IH190" s="1"/>
      <c r="II190" s="1"/>
      <c r="IJ190" s="1"/>
      <c r="IK190" s="1"/>
      <c r="IL190" s="1"/>
      <c r="IM190" s="1"/>
      <c r="IN190" s="1"/>
      <c r="IO190" s="1"/>
      <c r="IP190" s="1"/>
      <c r="IQ190" s="1"/>
      <c r="IR190" s="1"/>
      <c r="IS190" s="1"/>
      <c r="IT190" s="1"/>
      <c r="IU190" s="1"/>
      <c r="IV190" s="1"/>
    </row>
    <row r="191" s="4" customFormat="1" ht="36" customHeight="1" spans="1:256">
      <c r="A191" s="7" t="s">
        <v>711</v>
      </c>
      <c r="B191" s="7"/>
      <c r="C191" s="7"/>
      <c r="D191" s="7" t="s">
        <v>712</v>
      </c>
      <c r="E191" s="7" t="s">
        <v>528</v>
      </c>
      <c r="F191" s="7" t="s">
        <v>713</v>
      </c>
      <c r="G191" s="7" t="s">
        <v>714</v>
      </c>
      <c r="H191" s="7" t="s">
        <v>715</v>
      </c>
      <c r="I191" s="7" t="s">
        <v>716</v>
      </c>
      <c r="J191" s="7"/>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c r="HS191" s="1"/>
      <c r="HT191" s="1"/>
      <c r="HU191" s="1"/>
      <c r="HV191" s="1"/>
      <c r="HW191" s="1"/>
      <c r="HX191" s="1"/>
      <c r="HY191" s="1"/>
      <c r="HZ191" s="1"/>
      <c r="IA191" s="1"/>
      <c r="IB191" s="1"/>
      <c r="IC191" s="1"/>
      <c r="ID191" s="1"/>
      <c r="IE191" s="1"/>
      <c r="IF191" s="1"/>
      <c r="IG191" s="1"/>
      <c r="IH191" s="1"/>
      <c r="II191" s="1"/>
      <c r="IJ191" s="1"/>
      <c r="IK191" s="1"/>
      <c r="IL191" s="1"/>
      <c r="IM191" s="1"/>
      <c r="IN191" s="1"/>
      <c r="IO191" s="1"/>
      <c r="IP191" s="1"/>
      <c r="IQ191" s="1"/>
      <c r="IR191" s="1"/>
      <c r="IS191" s="1"/>
      <c r="IT191" s="1"/>
      <c r="IU191" s="1"/>
      <c r="IV191" s="1"/>
    </row>
    <row r="192" s="4" customFormat="1" ht="36" customHeight="1" spans="1:256">
      <c r="A192" s="7"/>
      <c r="B192" s="7"/>
      <c r="C192" s="10" t="s">
        <v>717</v>
      </c>
      <c r="D192" s="11">
        <v>0.04624</v>
      </c>
      <c r="E192" s="11">
        <v>0.04624</v>
      </c>
      <c r="F192" s="11">
        <v>0.04624</v>
      </c>
      <c r="G192" s="7">
        <v>10</v>
      </c>
      <c r="H192" s="12">
        <v>1</v>
      </c>
      <c r="I192" s="13">
        <v>10</v>
      </c>
      <c r="J192" s="13"/>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c r="HT192" s="1"/>
      <c r="HU192" s="1"/>
      <c r="HV192" s="1"/>
      <c r="HW192" s="1"/>
      <c r="HX192" s="1"/>
      <c r="HY192" s="1"/>
      <c r="HZ192" s="1"/>
      <c r="IA192" s="1"/>
      <c r="IB192" s="1"/>
      <c r="IC192" s="1"/>
      <c r="ID192" s="1"/>
      <c r="IE192" s="1"/>
      <c r="IF192" s="1"/>
      <c r="IG192" s="1"/>
      <c r="IH192" s="1"/>
      <c r="II192" s="1"/>
      <c r="IJ192" s="1"/>
      <c r="IK192" s="1"/>
      <c r="IL192" s="1"/>
      <c r="IM192" s="1"/>
      <c r="IN192" s="1"/>
      <c r="IO192" s="1"/>
      <c r="IP192" s="1"/>
      <c r="IQ192" s="1"/>
      <c r="IR192" s="1"/>
      <c r="IS192" s="1"/>
      <c r="IT192" s="1"/>
      <c r="IU192" s="1"/>
      <c r="IV192" s="1"/>
    </row>
    <row r="193" s="4" customFormat="1" ht="36" customHeight="1" spans="1:256">
      <c r="A193" s="7"/>
      <c r="B193" s="7"/>
      <c r="C193" s="10" t="s">
        <v>718</v>
      </c>
      <c r="D193" s="11">
        <v>0.04624</v>
      </c>
      <c r="E193" s="11">
        <v>0.04624</v>
      </c>
      <c r="F193" s="11">
        <v>0.04624</v>
      </c>
      <c r="G193" s="7">
        <v>10</v>
      </c>
      <c r="H193" s="12">
        <v>1</v>
      </c>
      <c r="I193" s="13">
        <v>10</v>
      </c>
      <c r="J193" s="13"/>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
      <c r="HC193" s="1"/>
      <c r="HD193" s="1"/>
      <c r="HE193" s="1"/>
      <c r="HF193" s="1"/>
      <c r="HG193" s="1"/>
      <c r="HH193" s="1"/>
      <c r="HI193" s="1"/>
      <c r="HJ193" s="1"/>
      <c r="HK193" s="1"/>
      <c r="HL193" s="1"/>
      <c r="HM193" s="1"/>
      <c r="HN193" s="1"/>
      <c r="HO193" s="1"/>
      <c r="HP193" s="1"/>
      <c r="HQ193" s="1"/>
      <c r="HR193" s="1"/>
      <c r="HS193" s="1"/>
      <c r="HT193" s="1"/>
      <c r="HU193" s="1"/>
      <c r="HV193" s="1"/>
      <c r="HW193" s="1"/>
      <c r="HX193" s="1"/>
      <c r="HY193" s="1"/>
      <c r="HZ193" s="1"/>
      <c r="IA193" s="1"/>
      <c r="IB193" s="1"/>
      <c r="IC193" s="1"/>
      <c r="ID193" s="1"/>
      <c r="IE193" s="1"/>
      <c r="IF193" s="1"/>
      <c r="IG193" s="1"/>
      <c r="IH193" s="1"/>
      <c r="II193" s="1"/>
      <c r="IJ193" s="1"/>
      <c r="IK193" s="1"/>
      <c r="IL193" s="1"/>
      <c r="IM193" s="1"/>
      <c r="IN193" s="1"/>
      <c r="IO193" s="1"/>
      <c r="IP193" s="1"/>
      <c r="IQ193" s="1"/>
      <c r="IR193" s="1"/>
      <c r="IS193" s="1"/>
      <c r="IT193" s="1"/>
      <c r="IU193" s="1"/>
      <c r="IV193" s="1"/>
    </row>
    <row r="194" s="4" customFormat="1" ht="36" customHeight="1" spans="1:256">
      <c r="A194" s="7"/>
      <c r="B194" s="7"/>
      <c r="C194" s="10" t="s">
        <v>719</v>
      </c>
      <c r="D194" s="13" t="s">
        <v>535</v>
      </c>
      <c r="E194" s="13" t="s">
        <v>535</v>
      </c>
      <c r="F194" s="13" t="s">
        <v>535</v>
      </c>
      <c r="G194" s="7" t="s">
        <v>535</v>
      </c>
      <c r="H194" s="43" t="s">
        <v>535</v>
      </c>
      <c r="I194" s="13" t="s">
        <v>535</v>
      </c>
      <c r="J194" s="13"/>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c r="HS194" s="1"/>
      <c r="HT194" s="1"/>
      <c r="HU194" s="1"/>
      <c r="HV194" s="1"/>
      <c r="HW194" s="1"/>
      <c r="HX194" s="1"/>
      <c r="HY194" s="1"/>
      <c r="HZ194" s="1"/>
      <c r="IA194" s="1"/>
      <c r="IB194" s="1"/>
      <c r="IC194" s="1"/>
      <c r="ID194" s="1"/>
      <c r="IE194" s="1"/>
      <c r="IF194" s="1"/>
      <c r="IG194" s="1"/>
      <c r="IH194" s="1"/>
      <c r="II194" s="1"/>
      <c r="IJ194" s="1"/>
      <c r="IK194" s="1"/>
      <c r="IL194" s="1"/>
      <c r="IM194" s="1"/>
      <c r="IN194" s="1"/>
      <c r="IO194" s="1"/>
      <c r="IP194" s="1"/>
      <c r="IQ194" s="1"/>
      <c r="IR194" s="1"/>
      <c r="IS194" s="1"/>
      <c r="IT194" s="1"/>
      <c r="IU194" s="1"/>
      <c r="IV194" s="1"/>
    </row>
    <row r="195" s="1" customFormat="1" ht="36" customHeight="1" spans="1:10">
      <c r="A195" s="7"/>
      <c r="B195" s="7"/>
      <c r="C195" s="10" t="s">
        <v>720</v>
      </c>
      <c r="D195" s="13" t="s">
        <v>535</v>
      </c>
      <c r="E195" s="13" t="s">
        <v>535</v>
      </c>
      <c r="F195" s="13" t="s">
        <v>535</v>
      </c>
      <c r="G195" s="7" t="s">
        <v>535</v>
      </c>
      <c r="H195" s="43" t="s">
        <v>535</v>
      </c>
      <c r="I195" s="13" t="s">
        <v>535</v>
      </c>
      <c r="J195" s="13"/>
    </row>
    <row r="196" s="1" customFormat="1" ht="18" customHeight="1" spans="1:10">
      <c r="A196" s="7" t="s">
        <v>721</v>
      </c>
      <c r="B196" s="7" t="s">
        <v>722</v>
      </c>
      <c r="C196" s="7"/>
      <c r="D196" s="7"/>
      <c r="E196" s="7"/>
      <c r="F196" s="13" t="s">
        <v>631</v>
      </c>
      <c r="G196" s="13"/>
      <c r="H196" s="13"/>
      <c r="I196" s="13"/>
      <c r="J196" s="13"/>
    </row>
    <row r="197" s="1" customFormat="1" ht="58" customHeight="1" spans="1:10">
      <c r="A197" s="7"/>
      <c r="B197" s="14" t="s">
        <v>811</v>
      </c>
      <c r="C197" s="15"/>
      <c r="D197" s="15"/>
      <c r="E197" s="16"/>
      <c r="F197" s="13" t="s">
        <v>811</v>
      </c>
      <c r="G197" s="13"/>
      <c r="H197" s="13"/>
      <c r="I197" s="13"/>
      <c r="J197" s="13"/>
    </row>
    <row r="198" s="1" customFormat="1" ht="36" customHeight="1" spans="1:10">
      <c r="A198" s="17" t="s">
        <v>724</v>
      </c>
      <c r="B198" s="18"/>
      <c r="C198" s="19"/>
      <c r="D198" s="17" t="s">
        <v>725</v>
      </c>
      <c r="E198" s="18"/>
      <c r="F198" s="19"/>
      <c r="G198" s="20" t="s">
        <v>659</v>
      </c>
      <c r="H198" s="20" t="s">
        <v>714</v>
      </c>
      <c r="I198" s="20" t="s">
        <v>716</v>
      </c>
      <c r="J198" s="20" t="s">
        <v>660</v>
      </c>
    </row>
    <row r="199" s="1" customFormat="1" ht="36" customHeight="1" spans="1:10">
      <c r="A199" s="21" t="s">
        <v>653</v>
      </c>
      <c r="B199" s="7" t="s">
        <v>654</v>
      </c>
      <c r="C199" s="7" t="s">
        <v>655</v>
      </c>
      <c r="D199" s="7" t="s">
        <v>656</v>
      </c>
      <c r="E199" s="7" t="s">
        <v>657</v>
      </c>
      <c r="F199" s="22" t="s">
        <v>658</v>
      </c>
      <c r="G199" s="23"/>
      <c r="H199" s="23"/>
      <c r="I199" s="23"/>
      <c r="J199" s="23"/>
    </row>
    <row r="200" s="1" customFormat="1" ht="18" customHeight="1" spans="1:10">
      <c r="A200" s="39" t="s">
        <v>661</v>
      </c>
      <c r="B200" s="25" t="s">
        <v>662</v>
      </c>
      <c r="C200" s="41" t="s">
        <v>812</v>
      </c>
      <c r="D200" s="178" t="s">
        <v>727</v>
      </c>
      <c r="E200" s="23">
        <v>1</v>
      </c>
      <c r="F200" s="23" t="s">
        <v>732</v>
      </c>
      <c r="G200" s="23" t="s">
        <v>733</v>
      </c>
      <c r="H200" s="23">
        <v>25</v>
      </c>
      <c r="I200" s="23">
        <v>25</v>
      </c>
      <c r="J200" s="23" t="s">
        <v>730</v>
      </c>
    </row>
    <row r="201" s="1" customFormat="1" ht="18" customHeight="1" spans="1:10">
      <c r="A201" s="39" t="s">
        <v>661</v>
      </c>
      <c r="B201" s="25" t="s">
        <v>685</v>
      </c>
      <c r="C201" s="26" t="s">
        <v>739</v>
      </c>
      <c r="D201" s="29"/>
      <c r="E201" s="7">
        <v>90</v>
      </c>
      <c r="F201" s="22" t="s">
        <v>696</v>
      </c>
      <c r="G201" s="33">
        <v>0.9</v>
      </c>
      <c r="H201" s="23">
        <v>25</v>
      </c>
      <c r="I201" s="23">
        <v>25</v>
      </c>
      <c r="J201" s="23" t="s">
        <v>730</v>
      </c>
    </row>
    <row r="202" s="1" customFormat="1" ht="30" customHeight="1" spans="1:10">
      <c r="A202" s="27" t="s">
        <v>693</v>
      </c>
      <c r="B202" s="25" t="s">
        <v>694</v>
      </c>
      <c r="C202" s="41" t="s">
        <v>763</v>
      </c>
      <c r="D202" s="29"/>
      <c r="E202" s="7">
        <v>0.8</v>
      </c>
      <c r="F202" s="22" t="s">
        <v>696</v>
      </c>
      <c r="G202" s="43">
        <v>0.008</v>
      </c>
      <c r="H202" s="23">
        <v>30</v>
      </c>
      <c r="I202" s="23">
        <v>30</v>
      </c>
      <c r="J202" s="23" t="s">
        <v>730</v>
      </c>
    </row>
    <row r="203" s="1" customFormat="1" ht="30" customHeight="1" spans="1:10">
      <c r="A203" s="39" t="s">
        <v>697</v>
      </c>
      <c r="B203" s="35" t="s">
        <v>698</v>
      </c>
      <c r="C203" s="26" t="s">
        <v>745</v>
      </c>
      <c r="D203" s="29"/>
      <c r="E203" s="9" t="s">
        <v>746</v>
      </c>
      <c r="F203" s="9" t="s">
        <v>696</v>
      </c>
      <c r="G203" s="9" t="s">
        <v>747</v>
      </c>
      <c r="H203" s="23">
        <v>10</v>
      </c>
      <c r="I203" s="23">
        <v>10</v>
      </c>
      <c r="J203" s="23" t="s">
        <v>730</v>
      </c>
    </row>
    <row r="204" s="1" customFormat="1" ht="54" customHeight="1" spans="1:10">
      <c r="A204" s="36" t="s">
        <v>748</v>
      </c>
      <c r="B204" s="36"/>
      <c r="C204" s="36"/>
      <c r="D204" s="37" t="s">
        <v>615</v>
      </c>
      <c r="E204" s="37"/>
      <c r="F204" s="37"/>
      <c r="G204" s="37"/>
      <c r="H204" s="37"/>
      <c r="I204" s="37"/>
      <c r="J204" s="37"/>
    </row>
    <row r="205" s="1" customFormat="1" ht="25.5" customHeight="1" spans="1:10">
      <c r="A205" s="36" t="s">
        <v>749</v>
      </c>
      <c r="B205" s="36"/>
      <c r="C205" s="36"/>
      <c r="D205" s="36"/>
      <c r="E205" s="36"/>
      <c r="F205" s="36"/>
      <c r="G205" s="36"/>
      <c r="H205" s="36">
        <v>100</v>
      </c>
      <c r="I205" s="36" t="s">
        <v>750</v>
      </c>
      <c r="J205" s="36" t="s">
        <v>751</v>
      </c>
    </row>
    <row r="206" s="1" customFormat="1"/>
    <row r="207" s="1" customFormat="1" ht="26" customHeight="1" spans="1:10">
      <c r="A207" s="5" t="s">
        <v>706</v>
      </c>
      <c r="B207" s="5"/>
      <c r="C207" s="5"/>
      <c r="D207" s="5"/>
      <c r="E207" s="5"/>
      <c r="F207" s="5"/>
      <c r="G207" s="5"/>
      <c r="H207" s="5"/>
      <c r="I207" s="5"/>
      <c r="J207" s="5"/>
    </row>
    <row r="208" s="2" customFormat="1" ht="13" customHeight="1" spans="1:10">
      <c r="A208" s="6"/>
      <c r="B208" s="6"/>
      <c r="C208" s="6"/>
      <c r="D208" s="6"/>
      <c r="E208" s="6"/>
      <c r="F208" s="6"/>
      <c r="G208" s="6"/>
      <c r="H208" s="6"/>
      <c r="I208" s="6"/>
      <c r="J208" s="40"/>
    </row>
    <row r="209" s="3" customFormat="1" ht="18" customHeight="1" spans="1:256">
      <c r="A209" s="7" t="s">
        <v>707</v>
      </c>
      <c r="B209" s="7"/>
      <c r="C209" s="8" t="s">
        <v>813</v>
      </c>
      <c r="D209" s="8"/>
      <c r="E209" s="8"/>
      <c r="F209" s="8"/>
      <c r="G209" s="8"/>
      <c r="H209" s="8"/>
      <c r="I209" s="8"/>
      <c r="J209" s="8"/>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c r="HS209" s="1"/>
      <c r="HT209" s="1"/>
      <c r="HU209" s="1"/>
      <c r="HV209" s="1"/>
      <c r="HW209" s="1"/>
      <c r="HX209" s="1"/>
      <c r="HY209" s="1"/>
      <c r="HZ209" s="1"/>
      <c r="IA209" s="1"/>
      <c r="IB209" s="1"/>
      <c r="IC209" s="1"/>
      <c r="ID209" s="1"/>
      <c r="IE209" s="1"/>
      <c r="IF209" s="1"/>
      <c r="IG209" s="1"/>
      <c r="IH209" s="1"/>
      <c r="II209" s="1"/>
      <c r="IJ209" s="1"/>
      <c r="IK209" s="1"/>
      <c r="IL209" s="1"/>
      <c r="IM209" s="1"/>
      <c r="IN209" s="1"/>
      <c r="IO209" s="1"/>
      <c r="IP209" s="1"/>
      <c r="IQ209" s="1"/>
      <c r="IR209" s="1"/>
      <c r="IS209" s="1"/>
      <c r="IT209" s="1"/>
      <c r="IU209" s="1"/>
      <c r="IV209" s="1"/>
    </row>
    <row r="210" s="4" customFormat="1" ht="18" customHeight="1" spans="1:256">
      <c r="A210" s="7" t="s">
        <v>709</v>
      </c>
      <c r="B210" s="7"/>
      <c r="C210" s="8" t="s">
        <v>620</v>
      </c>
      <c r="D210" s="8"/>
      <c r="E210" s="8"/>
      <c r="F210" s="7" t="s">
        <v>710</v>
      </c>
      <c r="G210" s="9" t="s">
        <v>620</v>
      </c>
      <c r="H210" s="9"/>
      <c r="I210" s="9"/>
      <c r="J210" s="9"/>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c r="HS210" s="1"/>
      <c r="HT210" s="1"/>
      <c r="HU210" s="1"/>
      <c r="HV210" s="1"/>
      <c r="HW210" s="1"/>
      <c r="HX210" s="1"/>
      <c r="HY210" s="1"/>
      <c r="HZ210" s="1"/>
      <c r="IA210" s="1"/>
      <c r="IB210" s="1"/>
      <c r="IC210" s="1"/>
      <c r="ID210" s="1"/>
      <c r="IE210" s="1"/>
      <c r="IF210" s="1"/>
      <c r="IG210" s="1"/>
      <c r="IH210" s="1"/>
      <c r="II210" s="1"/>
      <c r="IJ210" s="1"/>
      <c r="IK210" s="1"/>
      <c r="IL210" s="1"/>
      <c r="IM210" s="1"/>
      <c r="IN210" s="1"/>
      <c r="IO210" s="1"/>
      <c r="IP210" s="1"/>
      <c r="IQ210" s="1"/>
      <c r="IR210" s="1"/>
      <c r="IS210" s="1"/>
      <c r="IT210" s="1"/>
      <c r="IU210" s="1"/>
      <c r="IV210" s="1"/>
    </row>
    <row r="211" s="4" customFormat="1" ht="36" customHeight="1" spans="1:256">
      <c r="A211" s="7" t="s">
        <v>711</v>
      </c>
      <c r="B211" s="7"/>
      <c r="C211" s="7"/>
      <c r="D211" s="7" t="s">
        <v>712</v>
      </c>
      <c r="E211" s="7" t="s">
        <v>528</v>
      </c>
      <c r="F211" s="7" t="s">
        <v>713</v>
      </c>
      <c r="G211" s="7" t="s">
        <v>714</v>
      </c>
      <c r="H211" s="7" t="s">
        <v>715</v>
      </c>
      <c r="I211" s="7" t="s">
        <v>716</v>
      </c>
      <c r="J211" s="7"/>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c r="HJ211" s="1"/>
      <c r="HK211" s="1"/>
      <c r="HL211" s="1"/>
      <c r="HM211" s="1"/>
      <c r="HN211" s="1"/>
      <c r="HO211" s="1"/>
      <c r="HP211" s="1"/>
      <c r="HQ211" s="1"/>
      <c r="HR211" s="1"/>
      <c r="HS211" s="1"/>
      <c r="HT211" s="1"/>
      <c r="HU211" s="1"/>
      <c r="HV211" s="1"/>
      <c r="HW211" s="1"/>
      <c r="HX211" s="1"/>
      <c r="HY211" s="1"/>
      <c r="HZ211" s="1"/>
      <c r="IA211" s="1"/>
      <c r="IB211" s="1"/>
      <c r="IC211" s="1"/>
      <c r="ID211" s="1"/>
      <c r="IE211" s="1"/>
      <c r="IF211" s="1"/>
      <c r="IG211" s="1"/>
      <c r="IH211" s="1"/>
      <c r="II211" s="1"/>
      <c r="IJ211" s="1"/>
      <c r="IK211" s="1"/>
      <c r="IL211" s="1"/>
      <c r="IM211" s="1"/>
      <c r="IN211" s="1"/>
      <c r="IO211" s="1"/>
      <c r="IP211" s="1"/>
      <c r="IQ211" s="1"/>
      <c r="IR211" s="1"/>
      <c r="IS211" s="1"/>
      <c r="IT211" s="1"/>
      <c r="IU211" s="1"/>
      <c r="IV211" s="1"/>
    </row>
    <row r="212" s="4" customFormat="1" ht="36" customHeight="1" spans="1:256">
      <c r="A212" s="7"/>
      <c r="B212" s="7"/>
      <c r="C212" s="10" t="s">
        <v>717</v>
      </c>
      <c r="D212" s="11">
        <v>15</v>
      </c>
      <c r="E212" s="11">
        <v>15</v>
      </c>
      <c r="F212" s="11">
        <v>0.1</v>
      </c>
      <c r="G212" s="44">
        <v>10</v>
      </c>
      <c r="H212" s="12">
        <f>F212/E212</f>
        <v>0.00666666666666667</v>
      </c>
      <c r="I212" s="13">
        <f>G212*H212</f>
        <v>0.0666666666666667</v>
      </c>
      <c r="J212" s="13"/>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c r="GI212" s="1"/>
      <c r="GJ212" s="1"/>
      <c r="GK212" s="1"/>
      <c r="GL212" s="1"/>
      <c r="GM212" s="1"/>
      <c r="GN212" s="1"/>
      <c r="GO212" s="1"/>
      <c r="GP212" s="1"/>
      <c r="GQ212" s="1"/>
      <c r="GR212" s="1"/>
      <c r="GS212" s="1"/>
      <c r="GT212" s="1"/>
      <c r="GU212" s="1"/>
      <c r="GV212" s="1"/>
      <c r="GW212" s="1"/>
      <c r="GX212" s="1"/>
      <c r="GY212" s="1"/>
      <c r="GZ212" s="1"/>
      <c r="HA212" s="1"/>
      <c r="HB212" s="1"/>
      <c r="HC212" s="1"/>
      <c r="HD212" s="1"/>
      <c r="HE212" s="1"/>
      <c r="HF212" s="1"/>
      <c r="HG212" s="1"/>
      <c r="HH212" s="1"/>
      <c r="HI212" s="1"/>
      <c r="HJ212" s="1"/>
      <c r="HK212" s="1"/>
      <c r="HL212" s="1"/>
      <c r="HM212" s="1"/>
      <c r="HN212" s="1"/>
      <c r="HO212" s="1"/>
      <c r="HP212" s="1"/>
      <c r="HQ212" s="1"/>
      <c r="HR212" s="1"/>
      <c r="HS212" s="1"/>
      <c r="HT212" s="1"/>
      <c r="HU212" s="1"/>
      <c r="HV212" s="1"/>
      <c r="HW212" s="1"/>
      <c r="HX212" s="1"/>
      <c r="HY212" s="1"/>
      <c r="HZ212" s="1"/>
      <c r="IA212" s="1"/>
      <c r="IB212" s="1"/>
      <c r="IC212" s="1"/>
      <c r="ID212" s="1"/>
      <c r="IE212" s="1"/>
      <c r="IF212" s="1"/>
      <c r="IG212" s="1"/>
      <c r="IH212" s="1"/>
      <c r="II212" s="1"/>
      <c r="IJ212" s="1"/>
      <c r="IK212" s="1"/>
      <c r="IL212" s="1"/>
      <c r="IM212" s="1"/>
      <c r="IN212" s="1"/>
      <c r="IO212" s="1"/>
      <c r="IP212" s="1"/>
      <c r="IQ212" s="1"/>
      <c r="IR212" s="1"/>
      <c r="IS212" s="1"/>
      <c r="IT212" s="1"/>
      <c r="IU212" s="1"/>
      <c r="IV212" s="1"/>
    </row>
    <row r="213" s="4" customFormat="1" ht="36" customHeight="1" spans="1:256">
      <c r="A213" s="7"/>
      <c r="B213" s="7"/>
      <c r="C213" s="10" t="s">
        <v>718</v>
      </c>
      <c r="D213" s="11">
        <v>15</v>
      </c>
      <c r="E213" s="11">
        <v>15</v>
      </c>
      <c r="F213" s="11">
        <v>0.1</v>
      </c>
      <c r="G213" s="44">
        <v>10</v>
      </c>
      <c r="H213" s="12">
        <f>F213/E213</f>
        <v>0.00666666666666667</v>
      </c>
      <c r="I213" s="13">
        <f>G213*H213</f>
        <v>0.0666666666666667</v>
      </c>
      <c r="J213" s="13"/>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c r="HJ213" s="1"/>
      <c r="HK213" s="1"/>
      <c r="HL213" s="1"/>
      <c r="HM213" s="1"/>
      <c r="HN213" s="1"/>
      <c r="HO213" s="1"/>
      <c r="HP213" s="1"/>
      <c r="HQ213" s="1"/>
      <c r="HR213" s="1"/>
      <c r="HS213" s="1"/>
      <c r="HT213" s="1"/>
      <c r="HU213" s="1"/>
      <c r="HV213" s="1"/>
      <c r="HW213" s="1"/>
      <c r="HX213" s="1"/>
      <c r="HY213" s="1"/>
      <c r="HZ213" s="1"/>
      <c r="IA213" s="1"/>
      <c r="IB213" s="1"/>
      <c r="IC213" s="1"/>
      <c r="ID213" s="1"/>
      <c r="IE213" s="1"/>
      <c r="IF213" s="1"/>
      <c r="IG213" s="1"/>
      <c r="IH213" s="1"/>
      <c r="II213" s="1"/>
      <c r="IJ213" s="1"/>
      <c r="IK213" s="1"/>
      <c r="IL213" s="1"/>
      <c r="IM213" s="1"/>
      <c r="IN213" s="1"/>
      <c r="IO213" s="1"/>
      <c r="IP213" s="1"/>
      <c r="IQ213" s="1"/>
      <c r="IR213" s="1"/>
      <c r="IS213" s="1"/>
      <c r="IT213" s="1"/>
      <c r="IU213" s="1"/>
      <c r="IV213" s="1"/>
    </row>
    <row r="214" s="4" customFormat="1" ht="36" customHeight="1" spans="1:256">
      <c r="A214" s="7"/>
      <c r="B214" s="7"/>
      <c r="C214" s="10" t="s">
        <v>719</v>
      </c>
      <c r="D214" s="13" t="s">
        <v>535</v>
      </c>
      <c r="E214" s="13" t="s">
        <v>535</v>
      </c>
      <c r="F214" s="13" t="s">
        <v>535</v>
      </c>
      <c r="G214" s="7" t="s">
        <v>535</v>
      </c>
      <c r="H214" s="13" t="s">
        <v>535</v>
      </c>
      <c r="I214" s="13" t="s">
        <v>535</v>
      </c>
      <c r="J214" s="13"/>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c r="HS214" s="1"/>
      <c r="HT214" s="1"/>
      <c r="HU214" s="1"/>
      <c r="HV214" s="1"/>
      <c r="HW214" s="1"/>
      <c r="HX214" s="1"/>
      <c r="HY214" s="1"/>
      <c r="HZ214" s="1"/>
      <c r="IA214" s="1"/>
      <c r="IB214" s="1"/>
      <c r="IC214" s="1"/>
      <c r="ID214" s="1"/>
      <c r="IE214" s="1"/>
      <c r="IF214" s="1"/>
      <c r="IG214" s="1"/>
      <c r="IH214" s="1"/>
      <c r="II214" s="1"/>
      <c r="IJ214" s="1"/>
      <c r="IK214" s="1"/>
      <c r="IL214" s="1"/>
      <c r="IM214" s="1"/>
      <c r="IN214" s="1"/>
      <c r="IO214" s="1"/>
      <c r="IP214" s="1"/>
      <c r="IQ214" s="1"/>
      <c r="IR214" s="1"/>
      <c r="IS214" s="1"/>
      <c r="IT214" s="1"/>
      <c r="IU214" s="1"/>
      <c r="IV214" s="1"/>
    </row>
    <row r="215" s="1" customFormat="1" ht="36" customHeight="1" spans="1:10">
      <c r="A215" s="7"/>
      <c r="B215" s="7"/>
      <c r="C215" s="10" t="s">
        <v>720</v>
      </c>
      <c r="D215" s="13" t="s">
        <v>535</v>
      </c>
      <c r="E215" s="13" t="s">
        <v>535</v>
      </c>
      <c r="F215" s="13" t="s">
        <v>535</v>
      </c>
      <c r="G215" s="7" t="s">
        <v>535</v>
      </c>
      <c r="H215" s="13" t="s">
        <v>535</v>
      </c>
      <c r="I215" s="13" t="s">
        <v>535</v>
      </c>
      <c r="J215" s="13"/>
    </row>
    <row r="216" s="1" customFormat="1" ht="18" customHeight="1" spans="1:10">
      <c r="A216" s="7" t="s">
        <v>721</v>
      </c>
      <c r="B216" s="7" t="s">
        <v>722</v>
      </c>
      <c r="C216" s="7"/>
      <c r="D216" s="7"/>
      <c r="E216" s="7"/>
      <c r="F216" s="13" t="s">
        <v>631</v>
      </c>
      <c r="G216" s="13"/>
      <c r="H216" s="13"/>
      <c r="I216" s="13"/>
      <c r="J216" s="13"/>
    </row>
    <row r="217" s="1" customFormat="1" ht="63" customHeight="1" spans="1:10">
      <c r="A217" s="7"/>
      <c r="B217" s="14" t="s">
        <v>814</v>
      </c>
      <c r="C217" s="15"/>
      <c r="D217" s="15"/>
      <c r="E217" s="16"/>
      <c r="F217" s="13" t="s">
        <v>815</v>
      </c>
      <c r="G217" s="13"/>
      <c r="H217" s="13"/>
      <c r="I217" s="13"/>
      <c r="J217" s="13"/>
    </row>
    <row r="218" s="1" customFormat="1" ht="36" customHeight="1" spans="1:10">
      <c r="A218" s="17" t="s">
        <v>724</v>
      </c>
      <c r="B218" s="18"/>
      <c r="C218" s="19"/>
      <c r="D218" s="17" t="s">
        <v>725</v>
      </c>
      <c r="E218" s="18"/>
      <c r="F218" s="19"/>
      <c r="G218" s="20" t="s">
        <v>659</v>
      </c>
      <c r="H218" s="20" t="s">
        <v>714</v>
      </c>
      <c r="I218" s="20" t="s">
        <v>716</v>
      </c>
      <c r="J218" s="20" t="s">
        <v>660</v>
      </c>
    </row>
    <row r="219" s="1" customFormat="1" ht="36" customHeight="1" spans="1:10">
      <c r="A219" s="21" t="s">
        <v>653</v>
      </c>
      <c r="B219" s="7" t="s">
        <v>654</v>
      </c>
      <c r="C219" s="7" t="s">
        <v>655</v>
      </c>
      <c r="D219" s="7" t="s">
        <v>656</v>
      </c>
      <c r="E219" s="7" t="s">
        <v>657</v>
      </c>
      <c r="F219" s="22" t="s">
        <v>658</v>
      </c>
      <c r="G219" s="23"/>
      <c r="H219" s="23"/>
      <c r="I219" s="23"/>
      <c r="J219" s="23"/>
    </row>
    <row r="220" s="1" customFormat="1" ht="18" customHeight="1" spans="1:10">
      <c r="A220" s="24" t="s">
        <v>661</v>
      </c>
      <c r="B220" s="25" t="s">
        <v>662</v>
      </c>
      <c r="C220" s="41" t="s">
        <v>773</v>
      </c>
      <c r="D220" s="29"/>
      <c r="E220" s="42">
        <v>1</v>
      </c>
      <c r="F220" s="7" t="s">
        <v>732</v>
      </c>
      <c r="G220" s="7" t="s">
        <v>733</v>
      </c>
      <c r="H220" s="23">
        <v>20</v>
      </c>
      <c r="I220" s="23">
        <v>20</v>
      </c>
      <c r="J220" s="23" t="s">
        <v>806</v>
      </c>
    </row>
    <row r="221" s="1" customFormat="1" ht="18" customHeight="1" spans="1:10">
      <c r="A221" s="28"/>
      <c r="B221" s="25" t="s">
        <v>662</v>
      </c>
      <c r="C221" s="41" t="s">
        <v>807</v>
      </c>
      <c r="D221" s="29"/>
      <c r="E221" s="42">
        <v>2</v>
      </c>
      <c r="F221" s="7" t="s">
        <v>679</v>
      </c>
      <c r="G221" s="7" t="s">
        <v>808</v>
      </c>
      <c r="H221" s="23">
        <v>20</v>
      </c>
      <c r="I221" s="23">
        <v>20</v>
      </c>
      <c r="J221" s="23" t="s">
        <v>806</v>
      </c>
    </row>
    <row r="222" s="1" customFormat="1" ht="18" customHeight="1" spans="1:10">
      <c r="A222" s="28"/>
      <c r="B222" s="25" t="s">
        <v>685</v>
      </c>
      <c r="C222" s="26" t="s">
        <v>739</v>
      </c>
      <c r="D222" s="29"/>
      <c r="E222" s="7">
        <v>90</v>
      </c>
      <c r="F222" s="22" t="s">
        <v>696</v>
      </c>
      <c r="G222" s="33">
        <v>0.9</v>
      </c>
      <c r="H222" s="23">
        <v>10</v>
      </c>
      <c r="I222" s="23">
        <v>10</v>
      </c>
      <c r="J222" s="23" t="s">
        <v>806</v>
      </c>
    </row>
    <row r="223" s="1" customFormat="1" ht="30" customHeight="1" spans="1:10">
      <c r="A223" s="27" t="s">
        <v>693</v>
      </c>
      <c r="B223" s="25" t="s">
        <v>694</v>
      </c>
      <c r="C223" s="26" t="s">
        <v>774</v>
      </c>
      <c r="D223" s="29"/>
      <c r="E223" s="9" t="s">
        <v>746</v>
      </c>
      <c r="F223" s="9" t="s">
        <v>696</v>
      </c>
      <c r="G223" s="9" t="s">
        <v>747</v>
      </c>
      <c r="H223" s="23">
        <v>30</v>
      </c>
      <c r="I223" s="23">
        <v>30</v>
      </c>
      <c r="J223" s="23" t="s">
        <v>806</v>
      </c>
    </row>
    <row r="224" s="1" customFormat="1" ht="30" customHeight="1" spans="1:10">
      <c r="A224" s="39" t="s">
        <v>697</v>
      </c>
      <c r="B224" s="35" t="s">
        <v>698</v>
      </c>
      <c r="C224" s="26" t="s">
        <v>745</v>
      </c>
      <c r="D224" s="29"/>
      <c r="E224" s="9" t="s">
        <v>746</v>
      </c>
      <c r="F224" s="9" t="s">
        <v>696</v>
      </c>
      <c r="G224" s="9" t="s">
        <v>747</v>
      </c>
      <c r="H224" s="23">
        <v>10</v>
      </c>
      <c r="I224" s="23">
        <v>10</v>
      </c>
      <c r="J224" s="23" t="s">
        <v>806</v>
      </c>
    </row>
    <row r="225" s="1" customFormat="1" ht="54" customHeight="1" spans="1:10">
      <c r="A225" s="36" t="s">
        <v>748</v>
      </c>
      <c r="B225" s="36"/>
      <c r="C225" s="36"/>
      <c r="D225" s="37" t="s">
        <v>615</v>
      </c>
      <c r="E225" s="37"/>
      <c r="F225" s="37"/>
      <c r="G225" s="37"/>
      <c r="H225" s="37"/>
      <c r="I225" s="37"/>
      <c r="J225" s="37"/>
    </row>
    <row r="226" s="1" customFormat="1" ht="25.5" customHeight="1" spans="1:10">
      <c r="A226" s="36" t="s">
        <v>749</v>
      </c>
      <c r="B226" s="36"/>
      <c r="C226" s="36"/>
      <c r="D226" s="36"/>
      <c r="E226" s="36"/>
      <c r="F226" s="36"/>
      <c r="G226" s="36"/>
      <c r="H226" s="36">
        <v>90.07</v>
      </c>
      <c r="I226" s="36" t="s">
        <v>750</v>
      </c>
      <c r="J226" s="36" t="s">
        <v>751</v>
      </c>
    </row>
    <row r="227" s="1" customFormat="1"/>
    <row r="228" s="1" customFormat="1" ht="26" customHeight="1" spans="1:10">
      <c r="A228" s="5" t="s">
        <v>706</v>
      </c>
      <c r="B228" s="5"/>
      <c r="C228" s="5"/>
      <c r="D228" s="5"/>
      <c r="E228" s="5"/>
      <c r="F228" s="5"/>
      <c r="G228" s="5"/>
      <c r="H228" s="5"/>
      <c r="I228" s="5"/>
      <c r="J228" s="5"/>
    </row>
    <row r="229" s="2" customFormat="1" ht="13" customHeight="1" spans="1:10">
      <c r="A229" s="6"/>
      <c r="B229" s="6"/>
      <c r="C229" s="6"/>
      <c r="D229" s="6"/>
      <c r="E229" s="6"/>
      <c r="F229" s="6"/>
      <c r="G229" s="6"/>
      <c r="H229" s="6"/>
      <c r="I229" s="6"/>
      <c r="J229" s="40"/>
    </row>
    <row r="230" s="3" customFormat="1" ht="18" customHeight="1" spans="1:256">
      <c r="A230" s="7" t="s">
        <v>707</v>
      </c>
      <c r="B230" s="7"/>
      <c r="C230" s="8" t="s">
        <v>816</v>
      </c>
      <c r="D230" s="8"/>
      <c r="E230" s="8"/>
      <c r="F230" s="8"/>
      <c r="G230" s="8"/>
      <c r="H230" s="8"/>
      <c r="I230" s="8"/>
      <c r="J230" s="8"/>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c r="HJ230" s="1"/>
      <c r="HK230" s="1"/>
      <c r="HL230" s="1"/>
      <c r="HM230" s="1"/>
      <c r="HN230" s="1"/>
      <c r="HO230" s="1"/>
      <c r="HP230" s="1"/>
      <c r="HQ230" s="1"/>
      <c r="HR230" s="1"/>
      <c r="HS230" s="1"/>
      <c r="HT230" s="1"/>
      <c r="HU230" s="1"/>
      <c r="HV230" s="1"/>
      <c r="HW230" s="1"/>
      <c r="HX230" s="1"/>
      <c r="HY230" s="1"/>
      <c r="HZ230" s="1"/>
      <c r="IA230" s="1"/>
      <c r="IB230" s="1"/>
      <c r="IC230" s="1"/>
      <c r="ID230" s="1"/>
      <c r="IE230" s="1"/>
      <c r="IF230" s="1"/>
      <c r="IG230" s="1"/>
      <c r="IH230" s="1"/>
      <c r="II230" s="1"/>
      <c r="IJ230" s="1"/>
      <c r="IK230" s="1"/>
      <c r="IL230" s="1"/>
      <c r="IM230" s="1"/>
      <c r="IN230" s="1"/>
      <c r="IO230" s="1"/>
      <c r="IP230" s="1"/>
      <c r="IQ230" s="1"/>
      <c r="IR230" s="1"/>
      <c r="IS230" s="1"/>
      <c r="IT230" s="1"/>
      <c r="IU230" s="1"/>
      <c r="IV230" s="1"/>
    </row>
    <row r="231" s="4" customFormat="1" ht="18" customHeight="1" spans="1:256">
      <c r="A231" s="7" t="s">
        <v>709</v>
      </c>
      <c r="B231" s="7"/>
      <c r="C231" s="8" t="s">
        <v>620</v>
      </c>
      <c r="D231" s="8"/>
      <c r="E231" s="8"/>
      <c r="F231" s="7" t="s">
        <v>710</v>
      </c>
      <c r="G231" s="9" t="s">
        <v>620</v>
      </c>
      <c r="H231" s="9"/>
      <c r="I231" s="9"/>
      <c r="J231" s="9"/>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c r="HJ231" s="1"/>
      <c r="HK231" s="1"/>
      <c r="HL231" s="1"/>
      <c r="HM231" s="1"/>
      <c r="HN231" s="1"/>
      <c r="HO231" s="1"/>
      <c r="HP231" s="1"/>
      <c r="HQ231" s="1"/>
      <c r="HR231" s="1"/>
      <c r="HS231" s="1"/>
      <c r="HT231" s="1"/>
      <c r="HU231" s="1"/>
      <c r="HV231" s="1"/>
      <c r="HW231" s="1"/>
      <c r="HX231" s="1"/>
      <c r="HY231" s="1"/>
      <c r="HZ231" s="1"/>
      <c r="IA231" s="1"/>
      <c r="IB231" s="1"/>
      <c r="IC231" s="1"/>
      <c r="ID231" s="1"/>
      <c r="IE231" s="1"/>
      <c r="IF231" s="1"/>
      <c r="IG231" s="1"/>
      <c r="IH231" s="1"/>
      <c r="II231" s="1"/>
      <c r="IJ231" s="1"/>
      <c r="IK231" s="1"/>
      <c r="IL231" s="1"/>
      <c r="IM231" s="1"/>
      <c r="IN231" s="1"/>
      <c r="IO231" s="1"/>
      <c r="IP231" s="1"/>
      <c r="IQ231" s="1"/>
      <c r="IR231" s="1"/>
      <c r="IS231" s="1"/>
      <c r="IT231" s="1"/>
      <c r="IU231" s="1"/>
      <c r="IV231" s="1"/>
    </row>
    <row r="232" s="4" customFormat="1" ht="36" customHeight="1" spans="1:256">
      <c r="A232" s="7" t="s">
        <v>711</v>
      </c>
      <c r="B232" s="7"/>
      <c r="C232" s="7"/>
      <c r="D232" s="7" t="s">
        <v>712</v>
      </c>
      <c r="E232" s="7" t="s">
        <v>528</v>
      </c>
      <c r="F232" s="7" t="s">
        <v>713</v>
      </c>
      <c r="G232" s="7" t="s">
        <v>714</v>
      </c>
      <c r="H232" s="7" t="s">
        <v>715</v>
      </c>
      <c r="I232" s="7" t="s">
        <v>716</v>
      </c>
      <c r="J232" s="7"/>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c r="GK232" s="1"/>
      <c r="GL232" s="1"/>
      <c r="GM232" s="1"/>
      <c r="GN232" s="1"/>
      <c r="GO232" s="1"/>
      <c r="GP232" s="1"/>
      <c r="GQ232" s="1"/>
      <c r="GR232" s="1"/>
      <c r="GS232" s="1"/>
      <c r="GT232" s="1"/>
      <c r="GU232" s="1"/>
      <c r="GV232" s="1"/>
      <c r="GW232" s="1"/>
      <c r="GX232" s="1"/>
      <c r="GY232" s="1"/>
      <c r="GZ232" s="1"/>
      <c r="HA232" s="1"/>
      <c r="HB232" s="1"/>
      <c r="HC232" s="1"/>
      <c r="HD232" s="1"/>
      <c r="HE232" s="1"/>
      <c r="HF232" s="1"/>
      <c r="HG232" s="1"/>
      <c r="HH232" s="1"/>
      <c r="HI232" s="1"/>
      <c r="HJ232" s="1"/>
      <c r="HK232" s="1"/>
      <c r="HL232" s="1"/>
      <c r="HM232" s="1"/>
      <c r="HN232" s="1"/>
      <c r="HO232" s="1"/>
      <c r="HP232" s="1"/>
      <c r="HQ232" s="1"/>
      <c r="HR232" s="1"/>
      <c r="HS232" s="1"/>
      <c r="HT232" s="1"/>
      <c r="HU232" s="1"/>
      <c r="HV232" s="1"/>
      <c r="HW232" s="1"/>
      <c r="HX232" s="1"/>
      <c r="HY232" s="1"/>
      <c r="HZ232" s="1"/>
      <c r="IA232" s="1"/>
      <c r="IB232" s="1"/>
      <c r="IC232" s="1"/>
      <c r="ID232" s="1"/>
      <c r="IE232" s="1"/>
      <c r="IF232" s="1"/>
      <c r="IG232" s="1"/>
      <c r="IH232" s="1"/>
      <c r="II232" s="1"/>
      <c r="IJ232" s="1"/>
      <c r="IK232" s="1"/>
      <c r="IL232" s="1"/>
      <c r="IM232" s="1"/>
      <c r="IN232" s="1"/>
      <c r="IO232" s="1"/>
      <c r="IP232" s="1"/>
      <c r="IQ232" s="1"/>
      <c r="IR232" s="1"/>
      <c r="IS232" s="1"/>
      <c r="IT232" s="1"/>
      <c r="IU232" s="1"/>
      <c r="IV232" s="1"/>
    </row>
    <row r="233" s="4" customFormat="1" ht="36" customHeight="1" spans="1:256">
      <c r="A233" s="7"/>
      <c r="B233" s="7"/>
      <c r="C233" s="10" t="s">
        <v>717</v>
      </c>
      <c r="D233" s="11">
        <v>0.323133</v>
      </c>
      <c r="E233" s="11">
        <v>0.323133</v>
      </c>
      <c r="F233" s="11">
        <v>0.323133</v>
      </c>
      <c r="G233" s="7">
        <v>10</v>
      </c>
      <c r="H233" s="12">
        <f>F233/E233</f>
        <v>1</v>
      </c>
      <c r="I233" s="13">
        <v>10</v>
      </c>
      <c r="J233" s="13"/>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c r="HT233" s="1"/>
      <c r="HU233" s="1"/>
      <c r="HV233" s="1"/>
      <c r="HW233" s="1"/>
      <c r="HX233" s="1"/>
      <c r="HY233" s="1"/>
      <c r="HZ233" s="1"/>
      <c r="IA233" s="1"/>
      <c r="IB233" s="1"/>
      <c r="IC233" s="1"/>
      <c r="ID233" s="1"/>
      <c r="IE233" s="1"/>
      <c r="IF233" s="1"/>
      <c r="IG233" s="1"/>
      <c r="IH233" s="1"/>
      <c r="II233" s="1"/>
      <c r="IJ233" s="1"/>
      <c r="IK233" s="1"/>
      <c r="IL233" s="1"/>
      <c r="IM233" s="1"/>
      <c r="IN233" s="1"/>
      <c r="IO233" s="1"/>
      <c r="IP233" s="1"/>
      <c r="IQ233" s="1"/>
      <c r="IR233" s="1"/>
      <c r="IS233" s="1"/>
      <c r="IT233" s="1"/>
      <c r="IU233" s="1"/>
      <c r="IV233" s="1"/>
    </row>
    <row r="234" s="4" customFormat="1" ht="36" customHeight="1" spans="1:256">
      <c r="A234" s="7"/>
      <c r="B234" s="7"/>
      <c r="C234" s="10" t="s">
        <v>718</v>
      </c>
      <c r="D234" s="11">
        <v>0.323133</v>
      </c>
      <c r="E234" s="11">
        <v>0.323133</v>
      </c>
      <c r="F234" s="11">
        <v>0.323133</v>
      </c>
      <c r="G234" s="7">
        <v>10</v>
      </c>
      <c r="H234" s="12">
        <f>F234/E234</f>
        <v>1</v>
      </c>
      <c r="I234" s="13">
        <v>10</v>
      </c>
      <c r="J234" s="13"/>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c r="HJ234" s="1"/>
      <c r="HK234" s="1"/>
      <c r="HL234" s="1"/>
      <c r="HM234" s="1"/>
      <c r="HN234" s="1"/>
      <c r="HO234" s="1"/>
      <c r="HP234" s="1"/>
      <c r="HQ234" s="1"/>
      <c r="HR234" s="1"/>
      <c r="HS234" s="1"/>
      <c r="HT234" s="1"/>
      <c r="HU234" s="1"/>
      <c r="HV234" s="1"/>
      <c r="HW234" s="1"/>
      <c r="HX234" s="1"/>
      <c r="HY234" s="1"/>
      <c r="HZ234" s="1"/>
      <c r="IA234" s="1"/>
      <c r="IB234" s="1"/>
      <c r="IC234" s="1"/>
      <c r="ID234" s="1"/>
      <c r="IE234" s="1"/>
      <c r="IF234" s="1"/>
      <c r="IG234" s="1"/>
      <c r="IH234" s="1"/>
      <c r="II234" s="1"/>
      <c r="IJ234" s="1"/>
      <c r="IK234" s="1"/>
      <c r="IL234" s="1"/>
      <c r="IM234" s="1"/>
      <c r="IN234" s="1"/>
      <c r="IO234" s="1"/>
      <c r="IP234" s="1"/>
      <c r="IQ234" s="1"/>
      <c r="IR234" s="1"/>
      <c r="IS234" s="1"/>
      <c r="IT234" s="1"/>
      <c r="IU234" s="1"/>
      <c r="IV234" s="1"/>
    </row>
    <row r="235" s="4" customFormat="1" ht="36" customHeight="1" spans="1:256">
      <c r="A235" s="7"/>
      <c r="B235" s="7"/>
      <c r="C235" s="10" t="s">
        <v>719</v>
      </c>
      <c r="D235" s="13" t="s">
        <v>535</v>
      </c>
      <c r="E235" s="13" t="s">
        <v>535</v>
      </c>
      <c r="F235" s="13" t="s">
        <v>535</v>
      </c>
      <c r="G235" s="7" t="s">
        <v>535</v>
      </c>
      <c r="H235" s="13" t="s">
        <v>535</v>
      </c>
      <c r="I235" s="13" t="s">
        <v>535</v>
      </c>
      <c r="J235" s="13"/>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c r="HJ235" s="1"/>
      <c r="HK235" s="1"/>
      <c r="HL235" s="1"/>
      <c r="HM235" s="1"/>
      <c r="HN235" s="1"/>
      <c r="HO235" s="1"/>
      <c r="HP235" s="1"/>
      <c r="HQ235" s="1"/>
      <c r="HR235" s="1"/>
      <c r="HS235" s="1"/>
      <c r="HT235" s="1"/>
      <c r="HU235" s="1"/>
      <c r="HV235" s="1"/>
      <c r="HW235" s="1"/>
      <c r="HX235" s="1"/>
      <c r="HY235" s="1"/>
      <c r="HZ235" s="1"/>
      <c r="IA235" s="1"/>
      <c r="IB235" s="1"/>
      <c r="IC235" s="1"/>
      <c r="ID235" s="1"/>
      <c r="IE235" s="1"/>
      <c r="IF235" s="1"/>
      <c r="IG235" s="1"/>
      <c r="IH235" s="1"/>
      <c r="II235" s="1"/>
      <c r="IJ235" s="1"/>
      <c r="IK235" s="1"/>
      <c r="IL235" s="1"/>
      <c r="IM235" s="1"/>
      <c r="IN235" s="1"/>
      <c r="IO235" s="1"/>
      <c r="IP235" s="1"/>
      <c r="IQ235" s="1"/>
      <c r="IR235" s="1"/>
      <c r="IS235" s="1"/>
      <c r="IT235" s="1"/>
      <c r="IU235" s="1"/>
      <c r="IV235" s="1"/>
    </row>
    <row r="236" s="1" customFormat="1" ht="36" customHeight="1" spans="1:10">
      <c r="A236" s="7"/>
      <c r="B236" s="7"/>
      <c r="C236" s="10" t="s">
        <v>720</v>
      </c>
      <c r="D236" s="13" t="s">
        <v>535</v>
      </c>
      <c r="E236" s="13" t="s">
        <v>535</v>
      </c>
      <c r="F236" s="13" t="s">
        <v>535</v>
      </c>
      <c r="G236" s="7" t="s">
        <v>535</v>
      </c>
      <c r="H236" s="13" t="s">
        <v>535</v>
      </c>
      <c r="I236" s="13" t="s">
        <v>535</v>
      </c>
      <c r="J236" s="13"/>
    </row>
    <row r="237" s="1" customFormat="1" ht="18" customHeight="1" spans="1:10">
      <c r="A237" s="7" t="s">
        <v>721</v>
      </c>
      <c r="B237" s="7" t="s">
        <v>722</v>
      </c>
      <c r="C237" s="7"/>
      <c r="D237" s="7"/>
      <c r="E237" s="7"/>
      <c r="F237" s="13" t="s">
        <v>631</v>
      </c>
      <c r="G237" s="13"/>
      <c r="H237" s="13"/>
      <c r="I237" s="13"/>
      <c r="J237" s="13"/>
    </row>
    <row r="238" s="1" customFormat="1" ht="71" customHeight="1" spans="1:10">
      <c r="A238" s="7"/>
      <c r="B238" s="14" t="s">
        <v>777</v>
      </c>
      <c r="C238" s="15"/>
      <c r="D238" s="15"/>
      <c r="E238" s="16"/>
      <c r="F238" s="13" t="s">
        <v>778</v>
      </c>
      <c r="G238" s="13"/>
      <c r="H238" s="13"/>
      <c r="I238" s="13"/>
      <c r="J238" s="13"/>
    </row>
    <row r="239" s="1" customFormat="1" ht="36" customHeight="1" spans="1:10">
      <c r="A239" s="17" t="s">
        <v>724</v>
      </c>
      <c r="B239" s="18"/>
      <c r="C239" s="19"/>
      <c r="D239" s="17" t="s">
        <v>725</v>
      </c>
      <c r="E239" s="18"/>
      <c r="F239" s="19"/>
      <c r="G239" s="20" t="s">
        <v>659</v>
      </c>
      <c r="H239" s="20" t="s">
        <v>714</v>
      </c>
      <c r="I239" s="20" t="s">
        <v>716</v>
      </c>
      <c r="J239" s="20" t="s">
        <v>660</v>
      </c>
    </row>
    <row r="240" s="1" customFormat="1" ht="36" customHeight="1" spans="1:10">
      <c r="A240" s="21" t="s">
        <v>653</v>
      </c>
      <c r="B240" s="7" t="s">
        <v>654</v>
      </c>
      <c r="C240" s="7" t="s">
        <v>655</v>
      </c>
      <c r="D240" s="7" t="s">
        <v>656</v>
      </c>
      <c r="E240" s="7" t="s">
        <v>657</v>
      </c>
      <c r="F240" s="22" t="s">
        <v>658</v>
      </c>
      <c r="G240" s="23"/>
      <c r="H240" s="23"/>
      <c r="I240" s="23"/>
      <c r="J240" s="23"/>
    </row>
    <row r="241" s="1" customFormat="1" ht="18" customHeight="1" spans="1:10">
      <c r="A241" s="24" t="s">
        <v>661</v>
      </c>
      <c r="B241" s="25" t="s">
        <v>662</v>
      </c>
      <c r="C241" s="41" t="s">
        <v>779</v>
      </c>
      <c r="D241" s="178" t="s">
        <v>727</v>
      </c>
      <c r="E241" s="7">
        <v>250</v>
      </c>
      <c r="F241" s="41" t="s">
        <v>780</v>
      </c>
      <c r="G241" s="41" t="s">
        <v>781</v>
      </c>
      <c r="H241" s="23">
        <v>10</v>
      </c>
      <c r="I241" s="23">
        <v>10</v>
      </c>
      <c r="J241" s="23" t="s">
        <v>782</v>
      </c>
    </row>
    <row r="242" s="1" customFormat="1" ht="18" customHeight="1" spans="1:10">
      <c r="A242" s="28"/>
      <c r="B242" s="25" t="s">
        <v>662</v>
      </c>
      <c r="C242" s="41" t="s">
        <v>783</v>
      </c>
      <c r="D242" s="29"/>
      <c r="E242" s="7">
        <v>1313</v>
      </c>
      <c r="F242" s="41" t="s">
        <v>784</v>
      </c>
      <c r="G242" s="41" t="s">
        <v>785</v>
      </c>
      <c r="H242" s="23">
        <v>10</v>
      </c>
      <c r="I242" s="23">
        <v>10</v>
      </c>
      <c r="J242" s="23" t="s">
        <v>782</v>
      </c>
    </row>
    <row r="243" s="1" customFormat="1" ht="18" customHeight="1" spans="1:10">
      <c r="A243" s="28"/>
      <c r="B243" s="25" t="s">
        <v>662</v>
      </c>
      <c r="C243" s="41" t="s">
        <v>786</v>
      </c>
      <c r="D243" s="29"/>
      <c r="E243" s="7">
        <v>2</v>
      </c>
      <c r="F243" s="41" t="s">
        <v>787</v>
      </c>
      <c r="G243" s="41" t="s">
        <v>788</v>
      </c>
      <c r="H243" s="23">
        <v>15</v>
      </c>
      <c r="I243" s="23">
        <v>15</v>
      </c>
      <c r="J243" s="23" t="s">
        <v>782</v>
      </c>
    </row>
    <row r="244" s="1" customFormat="1" ht="18" customHeight="1" spans="1:10">
      <c r="A244" s="28"/>
      <c r="B244" s="25" t="s">
        <v>662</v>
      </c>
      <c r="C244" s="41" t="s">
        <v>789</v>
      </c>
      <c r="D244" s="29"/>
      <c r="E244" s="7">
        <v>4</v>
      </c>
      <c r="F244" s="41" t="s">
        <v>790</v>
      </c>
      <c r="G244" s="41" t="s">
        <v>791</v>
      </c>
      <c r="H244" s="23">
        <v>15</v>
      </c>
      <c r="I244" s="23">
        <v>15</v>
      </c>
      <c r="J244" s="23" t="s">
        <v>782</v>
      </c>
    </row>
    <row r="245" s="1" customFormat="1" ht="30" customHeight="1" spans="1:10">
      <c r="A245" s="27" t="s">
        <v>693</v>
      </c>
      <c r="B245" s="25" t="s">
        <v>694</v>
      </c>
      <c r="C245" s="41" t="s">
        <v>792</v>
      </c>
      <c r="D245" s="29"/>
      <c r="E245" s="31">
        <v>10</v>
      </c>
      <c r="F245" s="22" t="s">
        <v>696</v>
      </c>
      <c r="G245" s="33">
        <v>0.1</v>
      </c>
      <c r="H245" s="23">
        <v>30</v>
      </c>
      <c r="I245" s="23">
        <v>30</v>
      </c>
      <c r="J245" s="23" t="s">
        <v>782</v>
      </c>
    </row>
    <row r="246" s="1" customFormat="1" ht="30" customHeight="1" spans="1:10">
      <c r="A246" s="39" t="s">
        <v>697</v>
      </c>
      <c r="B246" s="35" t="s">
        <v>698</v>
      </c>
      <c r="C246" s="26" t="s">
        <v>745</v>
      </c>
      <c r="D246" s="29"/>
      <c r="E246" s="9" t="s">
        <v>793</v>
      </c>
      <c r="F246" s="9" t="s">
        <v>696</v>
      </c>
      <c r="G246" s="9" t="s">
        <v>794</v>
      </c>
      <c r="H246" s="23">
        <v>10</v>
      </c>
      <c r="I246" s="23">
        <v>10</v>
      </c>
      <c r="J246" s="23" t="s">
        <v>782</v>
      </c>
    </row>
    <row r="247" s="1" customFormat="1" ht="54" customHeight="1" spans="1:10">
      <c r="A247" s="36" t="s">
        <v>748</v>
      </c>
      <c r="B247" s="36"/>
      <c r="C247" s="36"/>
      <c r="D247" s="37" t="s">
        <v>615</v>
      </c>
      <c r="E247" s="37"/>
      <c r="F247" s="37"/>
      <c r="G247" s="37"/>
      <c r="H247" s="37"/>
      <c r="I247" s="37"/>
      <c r="J247" s="37"/>
    </row>
    <row r="248" s="1" customFormat="1" ht="25.5" customHeight="1" spans="1:10">
      <c r="A248" s="36" t="s">
        <v>749</v>
      </c>
      <c r="B248" s="36"/>
      <c r="C248" s="36"/>
      <c r="D248" s="36"/>
      <c r="E248" s="36"/>
      <c r="F248" s="36"/>
      <c r="G248" s="36"/>
      <c r="H248" s="36">
        <v>100</v>
      </c>
      <c r="I248" s="36" t="s">
        <v>750</v>
      </c>
      <c r="J248" s="36" t="s">
        <v>751</v>
      </c>
    </row>
    <row r="249" s="1" customFormat="1"/>
    <row r="250" s="1" customFormat="1" ht="26" customHeight="1" spans="1:10">
      <c r="A250" s="5" t="s">
        <v>706</v>
      </c>
      <c r="B250" s="5"/>
      <c r="C250" s="5"/>
      <c r="D250" s="5"/>
      <c r="E250" s="5"/>
      <c r="F250" s="5"/>
      <c r="G250" s="5"/>
      <c r="H250" s="5"/>
      <c r="I250" s="5"/>
      <c r="J250" s="5"/>
    </row>
    <row r="251" s="2" customFormat="1" ht="13" customHeight="1" spans="1:10">
      <c r="A251" s="6"/>
      <c r="B251" s="6"/>
      <c r="C251" s="6"/>
      <c r="D251" s="6"/>
      <c r="E251" s="6"/>
      <c r="F251" s="6"/>
      <c r="G251" s="6"/>
      <c r="H251" s="6"/>
      <c r="I251" s="6"/>
      <c r="J251" s="40"/>
    </row>
    <row r="252" s="3" customFormat="1" ht="18" customHeight="1" spans="1:256">
      <c r="A252" s="7" t="s">
        <v>707</v>
      </c>
      <c r="B252" s="7"/>
      <c r="C252" s="8" t="s">
        <v>817</v>
      </c>
      <c r="D252" s="8"/>
      <c r="E252" s="8"/>
      <c r="F252" s="8"/>
      <c r="G252" s="8"/>
      <c r="H252" s="8"/>
      <c r="I252" s="8"/>
      <c r="J252" s="8"/>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c r="GI252" s="1"/>
      <c r="GJ252" s="1"/>
      <c r="GK252" s="1"/>
      <c r="GL252" s="1"/>
      <c r="GM252" s="1"/>
      <c r="GN252" s="1"/>
      <c r="GO252" s="1"/>
      <c r="GP252" s="1"/>
      <c r="GQ252" s="1"/>
      <c r="GR252" s="1"/>
      <c r="GS252" s="1"/>
      <c r="GT252" s="1"/>
      <c r="GU252" s="1"/>
      <c r="GV252" s="1"/>
      <c r="GW252" s="1"/>
      <c r="GX252" s="1"/>
      <c r="GY252" s="1"/>
      <c r="GZ252" s="1"/>
      <c r="HA252" s="1"/>
      <c r="HB252" s="1"/>
      <c r="HC252" s="1"/>
      <c r="HD252" s="1"/>
      <c r="HE252" s="1"/>
      <c r="HF252" s="1"/>
      <c r="HG252" s="1"/>
      <c r="HH252" s="1"/>
      <c r="HI252" s="1"/>
      <c r="HJ252" s="1"/>
      <c r="HK252" s="1"/>
      <c r="HL252" s="1"/>
      <c r="HM252" s="1"/>
      <c r="HN252" s="1"/>
      <c r="HO252" s="1"/>
      <c r="HP252" s="1"/>
      <c r="HQ252" s="1"/>
      <c r="HR252" s="1"/>
      <c r="HS252" s="1"/>
      <c r="HT252" s="1"/>
      <c r="HU252" s="1"/>
      <c r="HV252" s="1"/>
      <c r="HW252" s="1"/>
      <c r="HX252" s="1"/>
      <c r="HY252" s="1"/>
      <c r="HZ252" s="1"/>
      <c r="IA252" s="1"/>
      <c r="IB252" s="1"/>
      <c r="IC252" s="1"/>
      <c r="ID252" s="1"/>
      <c r="IE252" s="1"/>
      <c r="IF252" s="1"/>
      <c r="IG252" s="1"/>
      <c r="IH252" s="1"/>
      <c r="II252" s="1"/>
      <c r="IJ252" s="1"/>
      <c r="IK252" s="1"/>
      <c r="IL252" s="1"/>
      <c r="IM252" s="1"/>
      <c r="IN252" s="1"/>
      <c r="IO252" s="1"/>
      <c r="IP252" s="1"/>
      <c r="IQ252" s="1"/>
      <c r="IR252" s="1"/>
      <c r="IS252" s="1"/>
      <c r="IT252" s="1"/>
      <c r="IU252" s="1"/>
      <c r="IV252" s="1"/>
    </row>
    <row r="253" s="4" customFormat="1" ht="18" customHeight="1" spans="1:256">
      <c r="A253" s="7" t="s">
        <v>709</v>
      </c>
      <c r="B253" s="7"/>
      <c r="C253" s="8" t="s">
        <v>620</v>
      </c>
      <c r="D253" s="8"/>
      <c r="E253" s="8"/>
      <c r="F253" s="7" t="s">
        <v>710</v>
      </c>
      <c r="G253" s="9" t="s">
        <v>620</v>
      </c>
      <c r="H253" s="9"/>
      <c r="I253" s="9"/>
      <c r="J253" s="9"/>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c r="GH253" s="1"/>
      <c r="GI253" s="1"/>
      <c r="GJ253" s="1"/>
      <c r="GK253" s="1"/>
      <c r="GL253" s="1"/>
      <c r="GM253" s="1"/>
      <c r="GN253" s="1"/>
      <c r="GO253" s="1"/>
      <c r="GP253" s="1"/>
      <c r="GQ253" s="1"/>
      <c r="GR253" s="1"/>
      <c r="GS253" s="1"/>
      <c r="GT253" s="1"/>
      <c r="GU253" s="1"/>
      <c r="GV253" s="1"/>
      <c r="GW253" s="1"/>
      <c r="GX253" s="1"/>
      <c r="GY253" s="1"/>
      <c r="GZ253" s="1"/>
      <c r="HA253" s="1"/>
      <c r="HB253" s="1"/>
      <c r="HC253" s="1"/>
      <c r="HD253" s="1"/>
      <c r="HE253" s="1"/>
      <c r="HF253" s="1"/>
      <c r="HG253" s="1"/>
      <c r="HH253" s="1"/>
      <c r="HI253" s="1"/>
      <c r="HJ253" s="1"/>
      <c r="HK253" s="1"/>
      <c r="HL253" s="1"/>
      <c r="HM253" s="1"/>
      <c r="HN253" s="1"/>
      <c r="HO253" s="1"/>
      <c r="HP253" s="1"/>
      <c r="HQ253" s="1"/>
      <c r="HR253" s="1"/>
      <c r="HS253" s="1"/>
      <c r="HT253" s="1"/>
      <c r="HU253" s="1"/>
      <c r="HV253" s="1"/>
      <c r="HW253" s="1"/>
      <c r="HX253" s="1"/>
      <c r="HY253" s="1"/>
      <c r="HZ253" s="1"/>
      <c r="IA253" s="1"/>
      <c r="IB253" s="1"/>
      <c r="IC253" s="1"/>
      <c r="ID253" s="1"/>
      <c r="IE253" s="1"/>
      <c r="IF253" s="1"/>
      <c r="IG253" s="1"/>
      <c r="IH253" s="1"/>
      <c r="II253" s="1"/>
      <c r="IJ253" s="1"/>
      <c r="IK253" s="1"/>
      <c r="IL253" s="1"/>
      <c r="IM253" s="1"/>
      <c r="IN253" s="1"/>
      <c r="IO253" s="1"/>
      <c r="IP253" s="1"/>
      <c r="IQ253" s="1"/>
      <c r="IR253" s="1"/>
      <c r="IS253" s="1"/>
      <c r="IT253" s="1"/>
      <c r="IU253" s="1"/>
      <c r="IV253" s="1"/>
    </row>
    <row r="254" s="4" customFormat="1" ht="36" customHeight="1" spans="1:256">
      <c r="A254" s="7" t="s">
        <v>711</v>
      </c>
      <c r="B254" s="7"/>
      <c r="C254" s="7"/>
      <c r="D254" s="7" t="s">
        <v>712</v>
      </c>
      <c r="E254" s="7" t="s">
        <v>528</v>
      </c>
      <c r="F254" s="7" t="s">
        <v>713</v>
      </c>
      <c r="G254" s="7" t="s">
        <v>714</v>
      </c>
      <c r="H254" s="7" t="s">
        <v>715</v>
      </c>
      <c r="I254" s="7" t="s">
        <v>716</v>
      </c>
      <c r="J254" s="7"/>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c r="HJ254" s="1"/>
      <c r="HK254" s="1"/>
      <c r="HL254" s="1"/>
      <c r="HM254" s="1"/>
      <c r="HN254" s="1"/>
      <c r="HO254" s="1"/>
      <c r="HP254" s="1"/>
      <c r="HQ254" s="1"/>
      <c r="HR254" s="1"/>
      <c r="HS254" s="1"/>
      <c r="HT254" s="1"/>
      <c r="HU254" s="1"/>
      <c r="HV254" s="1"/>
      <c r="HW254" s="1"/>
      <c r="HX254" s="1"/>
      <c r="HY254" s="1"/>
      <c r="HZ254" s="1"/>
      <c r="IA254" s="1"/>
      <c r="IB254" s="1"/>
      <c r="IC254" s="1"/>
      <c r="ID254" s="1"/>
      <c r="IE254" s="1"/>
      <c r="IF254" s="1"/>
      <c r="IG254" s="1"/>
      <c r="IH254" s="1"/>
      <c r="II254" s="1"/>
      <c r="IJ254" s="1"/>
      <c r="IK254" s="1"/>
      <c r="IL254" s="1"/>
      <c r="IM254" s="1"/>
      <c r="IN254" s="1"/>
      <c r="IO254" s="1"/>
      <c r="IP254" s="1"/>
      <c r="IQ254" s="1"/>
      <c r="IR254" s="1"/>
      <c r="IS254" s="1"/>
      <c r="IT254" s="1"/>
      <c r="IU254" s="1"/>
      <c r="IV254" s="1"/>
    </row>
    <row r="255" s="4" customFormat="1" ht="36" customHeight="1" spans="1:256">
      <c r="A255" s="7"/>
      <c r="B255" s="7"/>
      <c r="C255" s="10" t="s">
        <v>717</v>
      </c>
      <c r="D255" s="45">
        <v>41.7036</v>
      </c>
      <c r="E255" s="45">
        <v>41.7036</v>
      </c>
      <c r="F255" s="11">
        <v>10.6</v>
      </c>
      <c r="G255" s="7">
        <v>10</v>
      </c>
      <c r="H255" s="12">
        <f>F255/E255</f>
        <v>0.254174699546322</v>
      </c>
      <c r="I255" s="13">
        <f>G255*H255</f>
        <v>2.54174699546322</v>
      </c>
      <c r="J255" s="13"/>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c r="GI255" s="1"/>
      <c r="GJ255" s="1"/>
      <c r="GK255" s="1"/>
      <c r="GL255" s="1"/>
      <c r="GM255" s="1"/>
      <c r="GN255" s="1"/>
      <c r="GO255" s="1"/>
      <c r="GP255" s="1"/>
      <c r="GQ255" s="1"/>
      <c r="GR255" s="1"/>
      <c r="GS255" s="1"/>
      <c r="GT255" s="1"/>
      <c r="GU255" s="1"/>
      <c r="GV255" s="1"/>
      <c r="GW255" s="1"/>
      <c r="GX255" s="1"/>
      <c r="GY255" s="1"/>
      <c r="GZ255" s="1"/>
      <c r="HA255" s="1"/>
      <c r="HB255" s="1"/>
      <c r="HC255" s="1"/>
      <c r="HD255" s="1"/>
      <c r="HE255" s="1"/>
      <c r="HF255" s="1"/>
      <c r="HG255" s="1"/>
      <c r="HH255" s="1"/>
      <c r="HI255" s="1"/>
      <c r="HJ255" s="1"/>
      <c r="HK255" s="1"/>
      <c r="HL255" s="1"/>
      <c r="HM255" s="1"/>
      <c r="HN255" s="1"/>
      <c r="HO255" s="1"/>
      <c r="HP255" s="1"/>
      <c r="HQ255" s="1"/>
      <c r="HR255" s="1"/>
      <c r="HS255" s="1"/>
      <c r="HT255" s="1"/>
      <c r="HU255" s="1"/>
      <c r="HV255" s="1"/>
      <c r="HW255" s="1"/>
      <c r="HX255" s="1"/>
      <c r="HY255" s="1"/>
      <c r="HZ255" s="1"/>
      <c r="IA255" s="1"/>
      <c r="IB255" s="1"/>
      <c r="IC255" s="1"/>
      <c r="ID255" s="1"/>
      <c r="IE255" s="1"/>
      <c r="IF255" s="1"/>
      <c r="IG255" s="1"/>
      <c r="IH255" s="1"/>
      <c r="II255" s="1"/>
      <c r="IJ255" s="1"/>
      <c r="IK255" s="1"/>
      <c r="IL255" s="1"/>
      <c r="IM255" s="1"/>
      <c r="IN255" s="1"/>
      <c r="IO255" s="1"/>
      <c r="IP255" s="1"/>
      <c r="IQ255" s="1"/>
      <c r="IR255" s="1"/>
      <c r="IS255" s="1"/>
      <c r="IT255" s="1"/>
      <c r="IU255" s="1"/>
      <c r="IV255" s="1"/>
    </row>
    <row r="256" s="4" customFormat="1" ht="36" customHeight="1" spans="1:256">
      <c r="A256" s="7"/>
      <c r="B256" s="7"/>
      <c r="C256" s="10" t="s">
        <v>718</v>
      </c>
      <c r="D256" s="45">
        <v>41.7036</v>
      </c>
      <c r="E256" s="45">
        <v>41.7036</v>
      </c>
      <c r="F256" s="11">
        <v>10.6</v>
      </c>
      <c r="G256" s="7">
        <v>10</v>
      </c>
      <c r="H256" s="12">
        <f>F256/E256</f>
        <v>0.254174699546322</v>
      </c>
      <c r="I256" s="13">
        <f>G256*H256</f>
        <v>2.54174699546322</v>
      </c>
      <c r="J256" s="13"/>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c r="GH256" s="1"/>
      <c r="GI256" s="1"/>
      <c r="GJ256" s="1"/>
      <c r="GK256" s="1"/>
      <c r="GL256" s="1"/>
      <c r="GM256" s="1"/>
      <c r="GN256" s="1"/>
      <c r="GO256" s="1"/>
      <c r="GP256" s="1"/>
      <c r="GQ256" s="1"/>
      <c r="GR256" s="1"/>
      <c r="GS256" s="1"/>
      <c r="GT256" s="1"/>
      <c r="GU256" s="1"/>
      <c r="GV256" s="1"/>
      <c r="GW256" s="1"/>
      <c r="GX256" s="1"/>
      <c r="GY256" s="1"/>
      <c r="GZ256" s="1"/>
      <c r="HA256" s="1"/>
      <c r="HB256" s="1"/>
      <c r="HC256" s="1"/>
      <c r="HD256" s="1"/>
      <c r="HE256" s="1"/>
      <c r="HF256" s="1"/>
      <c r="HG256" s="1"/>
      <c r="HH256" s="1"/>
      <c r="HI256" s="1"/>
      <c r="HJ256" s="1"/>
      <c r="HK256" s="1"/>
      <c r="HL256" s="1"/>
      <c r="HM256" s="1"/>
      <c r="HN256" s="1"/>
      <c r="HO256" s="1"/>
      <c r="HP256" s="1"/>
      <c r="HQ256" s="1"/>
      <c r="HR256" s="1"/>
      <c r="HS256" s="1"/>
      <c r="HT256" s="1"/>
      <c r="HU256" s="1"/>
      <c r="HV256" s="1"/>
      <c r="HW256" s="1"/>
      <c r="HX256" s="1"/>
      <c r="HY256" s="1"/>
      <c r="HZ256" s="1"/>
      <c r="IA256" s="1"/>
      <c r="IB256" s="1"/>
      <c r="IC256" s="1"/>
      <c r="ID256" s="1"/>
      <c r="IE256" s="1"/>
      <c r="IF256" s="1"/>
      <c r="IG256" s="1"/>
      <c r="IH256" s="1"/>
      <c r="II256" s="1"/>
      <c r="IJ256" s="1"/>
      <c r="IK256" s="1"/>
      <c r="IL256" s="1"/>
      <c r="IM256" s="1"/>
      <c r="IN256" s="1"/>
      <c r="IO256" s="1"/>
      <c r="IP256" s="1"/>
      <c r="IQ256" s="1"/>
      <c r="IR256" s="1"/>
      <c r="IS256" s="1"/>
      <c r="IT256" s="1"/>
      <c r="IU256" s="1"/>
      <c r="IV256" s="1"/>
    </row>
    <row r="257" s="4" customFormat="1" ht="36" customHeight="1" spans="1:256">
      <c r="A257" s="7"/>
      <c r="B257" s="7"/>
      <c r="C257" s="10" t="s">
        <v>719</v>
      </c>
      <c r="D257" s="13" t="s">
        <v>535</v>
      </c>
      <c r="E257" s="13" t="s">
        <v>535</v>
      </c>
      <c r="F257" s="13" t="s">
        <v>535</v>
      </c>
      <c r="G257" s="7" t="s">
        <v>535</v>
      </c>
      <c r="H257" s="13" t="s">
        <v>535</v>
      </c>
      <c r="I257" s="13" t="s">
        <v>535</v>
      </c>
      <c r="J257" s="13"/>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c r="GF257" s="1"/>
      <c r="GG257" s="1"/>
      <c r="GH257" s="1"/>
      <c r="GI257" s="1"/>
      <c r="GJ257" s="1"/>
      <c r="GK257" s="1"/>
      <c r="GL257" s="1"/>
      <c r="GM257" s="1"/>
      <c r="GN257" s="1"/>
      <c r="GO257" s="1"/>
      <c r="GP257" s="1"/>
      <c r="GQ257" s="1"/>
      <c r="GR257" s="1"/>
      <c r="GS257" s="1"/>
      <c r="GT257" s="1"/>
      <c r="GU257" s="1"/>
      <c r="GV257" s="1"/>
      <c r="GW257" s="1"/>
      <c r="GX257" s="1"/>
      <c r="GY257" s="1"/>
      <c r="GZ257" s="1"/>
      <c r="HA257" s="1"/>
      <c r="HB257" s="1"/>
      <c r="HC257" s="1"/>
      <c r="HD257" s="1"/>
      <c r="HE257" s="1"/>
      <c r="HF257" s="1"/>
      <c r="HG257" s="1"/>
      <c r="HH257" s="1"/>
      <c r="HI257" s="1"/>
      <c r="HJ257" s="1"/>
      <c r="HK257" s="1"/>
      <c r="HL257" s="1"/>
      <c r="HM257" s="1"/>
      <c r="HN257" s="1"/>
      <c r="HO257" s="1"/>
      <c r="HP257" s="1"/>
      <c r="HQ257" s="1"/>
      <c r="HR257" s="1"/>
      <c r="HS257" s="1"/>
      <c r="HT257" s="1"/>
      <c r="HU257" s="1"/>
      <c r="HV257" s="1"/>
      <c r="HW257" s="1"/>
      <c r="HX257" s="1"/>
      <c r="HY257" s="1"/>
      <c r="HZ257" s="1"/>
      <c r="IA257" s="1"/>
      <c r="IB257" s="1"/>
      <c r="IC257" s="1"/>
      <c r="ID257" s="1"/>
      <c r="IE257" s="1"/>
      <c r="IF257" s="1"/>
      <c r="IG257" s="1"/>
      <c r="IH257" s="1"/>
      <c r="II257" s="1"/>
      <c r="IJ257" s="1"/>
      <c r="IK257" s="1"/>
      <c r="IL257" s="1"/>
      <c r="IM257" s="1"/>
      <c r="IN257" s="1"/>
      <c r="IO257" s="1"/>
      <c r="IP257" s="1"/>
      <c r="IQ257" s="1"/>
      <c r="IR257" s="1"/>
      <c r="IS257" s="1"/>
      <c r="IT257" s="1"/>
      <c r="IU257" s="1"/>
      <c r="IV257" s="1"/>
    </row>
    <row r="258" s="1" customFormat="1" ht="36" customHeight="1" spans="1:10">
      <c r="A258" s="7"/>
      <c r="B258" s="7"/>
      <c r="C258" s="10" t="s">
        <v>720</v>
      </c>
      <c r="D258" s="13" t="s">
        <v>535</v>
      </c>
      <c r="E258" s="13" t="s">
        <v>535</v>
      </c>
      <c r="F258" s="13" t="s">
        <v>535</v>
      </c>
      <c r="G258" s="7" t="s">
        <v>535</v>
      </c>
      <c r="H258" s="13" t="s">
        <v>535</v>
      </c>
      <c r="I258" s="13" t="s">
        <v>535</v>
      </c>
      <c r="J258" s="13"/>
    </row>
    <row r="259" s="1" customFormat="1" ht="18" customHeight="1" spans="1:10">
      <c r="A259" s="7" t="s">
        <v>721</v>
      </c>
      <c r="B259" s="7" t="s">
        <v>722</v>
      </c>
      <c r="C259" s="7"/>
      <c r="D259" s="7"/>
      <c r="E259" s="7"/>
      <c r="F259" s="13" t="s">
        <v>631</v>
      </c>
      <c r="G259" s="13"/>
      <c r="H259" s="13"/>
      <c r="I259" s="13"/>
      <c r="J259" s="13"/>
    </row>
    <row r="260" s="1" customFormat="1" ht="81" customHeight="1" spans="1:10">
      <c r="A260" s="7"/>
      <c r="B260" s="46" t="s">
        <v>818</v>
      </c>
      <c r="C260" s="47"/>
      <c r="D260" s="47"/>
      <c r="E260" s="48"/>
      <c r="F260" s="13" t="s">
        <v>819</v>
      </c>
      <c r="G260" s="13"/>
      <c r="H260" s="13"/>
      <c r="I260" s="13"/>
      <c r="J260" s="13"/>
    </row>
    <row r="261" s="1" customFormat="1" ht="36" customHeight="1" spans="1:10">
      <c r="A261" s="17" t="s">
        <v>724</v>
      </c>
      <c r="B261" s="18"/>
      <c r="C261" s="19"/>
      <c r="D261" s="17" t="s">
        <v>725</v>
      </c>
      <c r="E261" s="18"/>
      <c r="F261" s="19"/>
      <c r="G261" s="20" t="s">
        <v>659</v>
      </c>
      <c r="H261" s="20" t="s">
        <v>714</v>
      </c>
      <c r="I261" s="20" t="s">
        <v>716</v>
      </c>
      <c r="J261" s="20" t="s">
        <v>660</v>
      </c>
    </row>
    <row r="262" s="1" customFormat="1" ht="36" customHeight="1" spans="1:10">
      <c r="A262" s="21" t="s">
        <v>653</v>
      </c>
      <c r="B262" s="7" t="s">
        <v>654</v>
      </c>
      <c r="C262" s="7" t="s">
        <v>655</v>
      </c>
      <c r="D262" s="7" t="s">
        <v>656</v>
      </c>
      <c r="E262" s="7" t="s">
        <v>657</v>
      </c>
      <c r="F262" s="22" t="s">
        <v>658</v>
      </c>
      <c r="G262" s="23"/>
      <c r="H262" s="23"/>
      <c r="I262" s="23"/>
      <c r="J262" s="23"/>
    </row>
    <row r="263" s="1" customFormat="1" ht="18" customHeight="1" spans="1:10">
      <c r="A263" s="24" t="s">
        <v>661</v>
      </c>
      <c r="B263" s="25" t="s">
        <v>662</v>
      </c>
      <c r="C263" s="41" t="s">
        <v>820</v>
      </c>
      <c r="D263" s="178" t="s">
        <v>727</v>
      </c>
      <c r="E263" s="41" t="s">
        <v>821</v>
      </c>
      <c r="F263" s="41" t="s">
        <v>732</v>
      </c>
      <c r="G263" s="41" t="s">
        <v>25</v>
      </c>
      <c r="H263" s="23">
        <v>5</v>
      </c>
      <c r="I263" s="23">
        <v>5</v>
      </c>
      <c r="J263" s="23" t="s">
        <v>730</v>
      </c>
    </row>
    <row r="264" s="1" customFormat="1" ht="18" customHeight="1" spans="1:10">
      <c r="A264" s="28"/>
      <c r="B264" s="25" t="s">
        <v>662</v>
      </c>
      <c r="C264" s="41" t="s">
        <v>822</v>
      </c>
      <c r="D264" s="29"/>
      <c r="E264" s="41" t="s">
        <v>823</v>
      </c>
      <c r="F264" s="41" t="s">
        <v>732</v>
      </c>
      <c r="G264" s="41" t="s">
        <v>824</v>
      </c>
      <c r="H264" s="23">
        <v>5</v>
      </c>
      <c r="I264" s="23">
        <v>5</v>
      </c>
      <c r="J264" s="23" t="s">
        <v>730</v>
      </c>
    </row>
    <row r="265" s="1" customFormat="1" ht="18" customHeight="1" spans="1:10">
      <c r="A265" s="28"/>
      <c r="B265" s="25" t="s">
        <v>662</v>
      </c>
      <c r="C265" s="41" t="s">
        <v>726</v>
      </c>
      <c r="D265" s="29"/>
      <c r="E265" s="41" t="s">
        <v>821</v>
      </c>
      <c r="F265" s="41" t="s">
        <v>728</v>
      </c>
      <c r="G265" s="41" t="s">
        <v>825</v>
      </c>
      <c r="H265" s="23">
        <v>5</v>
      </c>
      <c r="I265" s="23">
        <v>5</v>
      </c>
      <c r="J265" s="23" t="s">
        <v>730</v>
      </c>
    </row>
    <row r="266" s="1" customFormat="1" ht="18" customHeight="1" spans="1:10">
      <c r="A266" s="28"/>
      <c r="B266" s="25" t="s">
        <v>662</v>
      </c>
      <c r="C266" s="41" t="s">
        <v>826</v>
      </c>
      <c r="D266" s="29"/>
      <c r="E266" s="41" t="s">
        <v>821</v>
      </c>
      <c r="F266" s="41" t="s">
        <v>732</v>
      </c>
      <c r="G266" s="41" t="s">
        <v>827</v>
      </c>
      <c r="H266" s="23">
        <v>5</v>
      </c>
      <c r="I266" s="23">
        <v>5</v>
      </c>
      <c r="J266" s="23" t="s">
        <v>730</v>
      </c>
    </row>
    <row r="267" s="1" customFormat="1" ht="18" customHeight="1" spans="1:10">
      <c r="A267" s="28"/>
      <c r="B267" s="25" t="s">
        <v>662</v>
      </c>
      <c r="C267" s="41" t="s">
        <v>828</v>
      </c>
      <c r="D267" s="29"/>
      <c r="E267" s="41" t="s">
        <v>821</v>
      </c>
      <c r="F267" s="41" t="s">
        <v>829</v>
      </c>
      <c r="G267" s="41" t="s">
        <v>25</v>
      </c>
      <c r="H267" s="23">
        <v>5</v>
      </c>
      <c r="I267" s="23">
        <v>5</v>
      </c>
      <c r="J267" s="23" t="s">
        <v>730</v>
      </c>
    </row>
    <row r="268" s="1" customFormat="1" ht="18" customHeight="1" spans="1:10">
      <c r="A268" s="28"/>
      <c r="B268" s="25" t="s">
        <v>662</v>
      </c>
      <c r="C268" s="41" t="s">
        <v>830</v>
      </c>
      <c r="D268" s="29"/>
      <c r="E268" s="41" t="s">
        <v>821</v>
      </c>
      <c r="F268" s="41" t="s">
        <v>732</v>
      </c>
      <c r="G268" s="41" t="s">
        <v>25</v>
      </c>
      <c r="H268" s="23">
        <v>5</v>
      </c>
      <c r="I268" s="23">
        <v>5</v>
      </c>
      <c r="J268" s="23" t="s">
        <v>730</v>
      </c>
    </row>
    <row r="269" s="1" customFormat="1" ht="18" customHeight="1" spans="1:10">
      <c r="A269" s="28"/>
      <c r="B269" s="25" t="s">
        <v>662</v>
      </c>
      <c r="C269" s="41" t="s">
        <v>831</v>
      </c>
      <c r="D269" s="29"/>
      <c r="E269" s="41" t="s">
        <v>823</v>
      </c>
      <c r="F269" s="41" t="s">
        <v>732</v>
      </c>
      <c r="G269" s="41" t="s">
        <v>824</v>
      </c>
      <c r="H269" s="23">
        <v>5</v>
      </c>
      <c r="I269" s="23">
        <v>5</v>
      </c>
      <c r="J269" s="23" t="s">
        <v>730</v>
      </c>
    </row>
    <row r="270" s="1" customFormat="1" ht="18" customHeight="1" spans="1:10">
      <c r="A270" s="28"/>
      <c r="B270" s="25" t="s">
        <v>662</v>
      </c>
      <c r="C270" s="41" t="s">
        <v>832</v>
      </c>
      <c r="D270" s="29"/>
      <c r="E270" s="41" t="s">
        <v>833</v>
      </c>
      <c r="F270" s="41" t="s">
        <v>834</v>
      </c>
      <c r="G270" s="41" t="s">
        <v>835</v>
      </c>
      <c r="H270" s="23">
        <v>5</v>
      </c>
      <c r="I270" s="23">
        <v>5</v>
      </c>
      <c r="J270" s="23" t="s">
        <v>730</v>
      </c>
    </row>
    <row r="271" s="1" customFormat="1" ht="18" customHeight="1" spans="1:10">
      <c r="A271" s="28"/>
      <c r="B271" s="25" t="s">
        <v>737</v>
      </c>
      <c r="C271" s="26" t="s">
        <v>738</v>
      </c>
      <c r="D271" s="29"/>
      <c r="E271" s="31">
        <v>30</v>
      </c>
      <c r="F271" s="22" t="s">
        <v>696</v>
      </c>
      <c r="G271" s="32">
        <v>0.25</v>
      </c>
      <c r="H271" s="23">
        <v>5</v>
      </c>
      <c r="I271" s="23">
        <v>5</v>
      </c>
      <c r="J271" s="23" t="s">
        <v>730</v>
      </c>
    </row>
    <row r="272" s="1" customFormat="1" ht="18" customHeight="1" spans="1:10">
      <c r="A272" s="28"/>
      <c r="B272" s="25" t="s">
        <v>685</v>
      </c>
      <c r="C272" s="26" t="s">
        <v>739</v>
      </c>
      <c r="D272" s="29"/>
      <c r="E272" s="7">
        <v>30</v>
      </c>
      <c r="F272" s="22" t="s">
        <v>696</v>
      </c>
      <c r="G272" s="33">
        <v>0.3</v>
      </c>
      <c r="H272" s="23">
        <v>5</v>
      </c>
      <c r="I272" s="23">
        <v>5</v>
      </c>
      <c r="J272" s="23" t="s">
        <v>730</v>
      </c>
    </row>
    <row r="273" s="1" customFormat="1" ht="30" customHeight="1" spans="1:10">
      <c r="A273" s="27" t="s">
        <v>693</v>
      </c>
      <c r="B273" s="25" t="s">
        <v>694</v>
      </c>
      <c r="C273" s="26" t="s">
        <v>740</v>
      </c>
      <c r="D273" s="29"/>
      <c r="E273" s="31">
        <v>5</v>
      </c>
      <c r="F273" s="22" t="s">
        <v>696</v>
      </c>
      <c r="G273" s="49">
        <v>0.075</v>
      </c>
      <c r="H273" s="23">
        <v>30</v>
      </c>
      <c r="I273" s="23">
        <v>30</v>
      </c>
      <c r="J273" s="23" t="s">
        <v>730</v>
      </c>
    </row>
    <row r="274" s="1" customFormat="1" ht="30" customHeight="1" spans="1:10">
      <c r="A274" s="39" t="s">
        <v>697</v>
      </c>
      <c r="B274" s="35" t="s">
        <v>698</v>
      </c>
      <c r="C274" s="26" t="s">
        <v>745</v>
      </c>
      <c r="D274" s="29"/>
      <c r="E274" s="9" t="s">
        <v>746</v>
      </c>
      <c r="F274" s="9" t="s">
        <v>696</v>
      </c>
      <c r="G274" s="9" t="s">
        <v>747</v>
      </c>
      <c r="H274" s="23">
        <v>10</v>
      </c>
      <c r="I274" s="23">
        <v>10</v>
      </c>
      <c r="J274" s="23" t="s">
        <v>730</v>
      </c>
    </row>
    <row r="275" s="1" customFormat="1" ht="54" customHeight="1" spans="1:10">
      <c r="A275" s="36" t="s">
        <v>748</v>
      </c>
      <c r="B275" s="36"/>
      <c r="C275" s="36"/>
      <c r="D275" s="37" t="s">
        <v>615</v>
      </c>
      <c r="E275" s="37"/>
      <c r="F275" s="37"/>
      <c r="G275" s="37"/>
      <c r="H275" s="37"/>
      <c r="I275" s="37"/>
      <c r="J275" s="37"/>
    </row>
    <row r="276" s="1" customFormat="1" ht="25.5" customHeight="1" spans="1:10">
      <c r="A276" s="36" t="s">
        <v>749</v>
      </c>
      <c r="B276" s="36"/>
      <c r="C276" s="36"/>
      <c r="D276" s="36"/>
      <c r="E276" s="36"/>
      <c r="F276" s="36"/>
      <c r="G276" s="36"/>
      <c r="H276" s="36">
        <v>92.54</v>
      </c>
      <c r="I276" s="36" t="s">
        <v>750</v>
      </c>
      <c r="J276" s="36" t="s">
        <v>751</v>
      </c>
    </row>
    <row r="277" s="1" customFormat="1" ht="17" customHeight="1" spans="1:10">
      <c r="A277" s="50"/>
      <c r="B277" s="50"/>
      <c r="C277" s="50"/>
      <c r="D277" s="50"/>
      <c r="E277" s="50"/>
      <c r="F277" s="50"/>
      <c r="G277" s="50"/>
      <c r="H277" s="50"/>
      <c r="I277" s="50"/>
      <c r="J277" s="52"/>
    </row>
    <row r="278" s="1" customFormat="1" ht="29" customHeight="1" spans="1:10">
      <c r="A278" s="51" t="s">
        <v>701</v>
      </c>
      <c r="B278" s="50"/>
      <c r="C278" s="50"/>
      <c r="D278" s="50"/>
      <c r="E278" s="50"/>
      <c r="F278" s="50"/>
      <c r="G278" s="50"/>
      <c r="H278" s="50"/>
      <c r="I278" s="50"/>
      <c r="J278" s="52"/>
    </row>
    <row r="279" s="1" customFormat="1" ht="27" customHeight="1" spans="1:10">
      <c r="A279" s="51" t="s">
        <v>702</v>
      </c>
      <c r="B279" s="51"/>
      <c r="C279" s="51"/>
      <c r="D279" s="51"/>
      <c r="E279" s="51"/>
      <c r="F279" s="51"/>
      <c r="G279" s="51"/>
      <c r="H279" s="51"/>
      <c r="I279" s="51"/>
      <c r="J279" s="51"/>
    </row>
    <row r="280" s="1" customFormat="1" ht="19" customHeight="1" spans="1:10">
      <c r="A280" s="51" t="s">
        <v>703</v>
      </c>
      <c r="B280" s="51"/>
      <c r="C280" s="51"/>
      <c r="D280" s="51"/>
      <c r="E280" s="51"/>
      <c r="F280" s="51"/>
      <c r="G280" s="51"/>
      <c r="H280" s="51"/>
      <c r="I280" s="51"/>
      <c r="J280" s="51"/>
    </row>
    <row r="281" s="1" customFormat="1" ht="18" customHeight="1" spans="1:10">
      <c r="A281" s="51" t="s">
        <v>836</v>
      </c>
      <c r="B281" s="51"/>
      <c r="C281" s="51"/>
      <c r="D281" s="51"/>
      <c r="E281" s="51"/>
      <c r="F281" s="51"/>
      <c r="G281" s="51"/>
      <c r="H281" s="51"/>
      <c r="I281" s="51"/>
      <c r="J281" s="51"/>
    </row>
    <row r="282" s="1" customFormat="1" ht="18" customHeight="1" spans="1:10">
      <c r="A282" s="51" t="s">
        <v>837</v>
      </c>
      <c r="B282" s="51"/>
      <c r="C282" s="51"/>
      <c r="D282" s="51"/>
      <c r="E282" s="51"/>
      <c r="F282" s="51"/>
      <c r="G282" s="51"/>
      <c r="H282" s="51"/>
      <c r="I282" s="51"/>
      <c r="J282" s="51"/>
    </row>
    <row r="283" s="1" customFormat="1" ht="18" customHeight="1" spans="1:10">
      <c r="A283" s="51" t="s">
        <v>838</v>
      </c>
      <c r="B283" s="51"/>
      <c r="C283" s="51"/>
      <c r="D283" s="51"/>
      <c r="E283" s="51"/>
      <c r="F283" s="51"/>
      <c r="G283" s="51"/>
      <c r="H283" s="51"/>
      <c r="I283" s="51"/>
      <c r="J283" s="51"/>
    </row>
    <row r="284" s="1" customFormat="1" ht="24" customHeight="1" spans="1:10">
      <c r="A284" s="51" t="s">
        <v>839</v>
      </c>
      <c r="B284" s="51"/>
      <c r="C284" s="51"/>
      <c r="D284" s="51"/>
      <c r="E284" s="51"/>
      <c r="F284" s="51"/>
      <c r="G284" s="51"/>
      <c r="H284" s="51"/>
      <c r="I284" s="51"/>
      <c r="J284" s="51"/>
    </row>
    <row r="293" s="1" customFormat="1" spans="1:4">
      <c r="A293"/>
      <c r="B293"/>
      <c r="C293"/>
      <c r="D293"/>
    </row>
    <row r="294" s="1" customFormat="1" ht="22.5" spans="1:14">
      <c r="A294"/>
      <c r="B294"/>
      <c r="C294"/>
      <c r="D294"/>
      <c r="E294" s="5"/>
      <c r="F294" s="5"/>
      <c r="G294" s="5"/>
      <c r="H294" s="5"/>
      <c r="I294" s="5"/>
      <c r="J294" s="5"/>
      <c r="K294" s="5"/>
      <c r="L294" s="5"/>
      <c r="M294" s="5"/>
      <c r="N294" s="5"/>
    </row>
    <row r="295" s="2" customFormat="1" spans="1:14">
      <c r="A295"/>
      <c r="B295"/>
      <c r="C295"/>
      <c r="D295"/>
      <c r="E295" s="6"/>
      <c r="F295" s="6"/>
      <c r="G295" s="6"/>
      <c r="H295" s="6"/>
      <c r="I295" s="6"/>
      <c r="J295" s="6"/>
      <c r="K295" s="6"/>
      <c r="L295" s="6"/>
      <c r="M295" s="6"/>
      <c r="N295" s="40"/>
    </row>
  </sheetData>
  <mergeCells count="34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9:B29"/>
    <mergeCell ref="C29:J29"/>
    <mergeCell ref="A30:B30"/>
    <mergeCell ref="C30:E30"/>
    <mergeCell ref="G30:J30"/>
    <mergeCell ref="I31:J31"/>
    <mergeCell ref="I32:J32"/>
    <mergeCell ref="I33:J33"/>
    <mergeCell ref="I34:J34"/>
    <mergeCell ref="I35:J35"/>
    <mergeCell ref="B36:E36"/>
    <mergeCell ref="F36:J36"/>
    <mergeCell ref="B37:E37"/>
    <mergeCell ref="F37:J37"/>
    <mergeCell ref="A38:C38"/>
    <mergeCell ref="D38:F38"/>
    <mergeCell ref="A49:C49"/>
    <mergeCell ref="D49:J49"/>
    <mergeCell ref="A50:G50"/>
    <mergeCell ref="A52:J52"/>
    <mergeCell ref="A54:B54"/>
    <mergeCell ref="C54:J54"/>
    <mergeCell ref="A55:B55"/>
    <mergeCell ref="C55:E55"/>
    <mergeCell ref="G55:J55"/>
    <mergeCell ref="I56:J56"/>
    <mergeCell ref="I57:J57"/>
    <mergeCell ref="I58:J58"/>
    <mergeCell ref="I59:J59"/>
    <mergeCell ref="I60:J60"/>
    <mergeCell ref="B61:E61"/>
    <mergeCell ref="F61:J61"/>
    <mergeCell ref="B62:E62"/>
    <mergeCell ref="F62:J62"/>
    <mergeCell ref="A63:C63"/>
    <mergeCell ref="D63:F63"/>
    <mergeCell ref="A73:C73"/>
    <mergeCell ref="D73:J73"/>
    <mergeCell ref="A74:G74"/>
    <mergeCell ref="A76:J76"/>
    <mergeCell ref="A78:B78"/>
    <mergeCell ref="C78:J78"/>
    <mergeCell ref="A79:B79"/>
    <mergeCell ref="C79:E79"/>
    <mergeCell ref="G79:J79"/>
    <mergeCell ref="I80:J80"/>
    <mergeCell ref="I81:J81"/>
    <mergeCell ref="I82:J82"/>
    <mergeCell ref="I83:J83"/>
    <mergeCell ref="I84:J84"/>
    <mergeCell ref="B85:E85"/>
    <mergeCell ref="F85:J85"/>
    <mergeCell ref="B86:E86"/>
    <mergeCell ref="F86:J86"/>
    <mergeCell ref="A87:C87"/>
    <mergeCell ref="D87:F87"/>
    <mergeCell ref="A96:C96"/>
    <mergeCell ref="D96:J96"/>
    <mergeCell ref="A97:G97"/>
    <mergeCell ref="A99:J99"/>
    <mergeCell ref="A101:B101"/>
    <mergeCell ref="C101:J101"/>
    <mergeCell ref="A102:B102"/>
    <mergeCell ref="C102:E102"/>
    <mergeCell ref="G102:J102"/>
    <mergeCell ref="I103:J103"/>
    <mergeCell ref="I104:J104"/>
    <mergeCell ref="I105:J105"/>
    <mergeCell ref="I106:J106"/>
    <mergeCell ref="I107:J107"/>
    <mergeCell ref="B108:E108"/>
    <mergeCell ref="F108:J108"/>
    <mergeCell ref="B109:E109"/>
    <mergeCell ref="F109:J109"/>
    <mergeCell ref="A110:C110"/>
    <mergeCell ref="D110:F110"/>
    <mergeCell ref="A118:C118"/>
    <mergeCell ref="D118:J118"/>
    <mergeCell ref="A119:G119"/>
    <mergeCell ref="A121:J121"/>
    <mergeCell ref="A123:B123"/>
    <mergeCell ref="C123:J123"/>
    <mergeCell ref="A124:B124"/>
    <mergeCell ref="C124:E124"/>
    <mergeCell ref="G124:J124"/>
    <mergeCell ref="I125:J125"/>
    <mergeCell ref="I126:J126"/>
    <mergeCell ref="I127:J127"/>
    <mergeCell ref="I128:J128"/>
    <mergeCell ref="I129:J129"/>
    <mergeCell ref="B130:E130"/>
    <mergeCell ref="F130:J130"/>
    <mergeCell ref="B131:E131"/>
    <mergeCell ref="F131:J131"/>
    <mergeCell ref="A132:C132"/>
    <mergeCell ref="D132:F132"/>
    <mergeCell ref="A140:C140"/>
    <mergeCell ref="D140:J140"/>
    <mergeCell ref="A141:G141"/>
    <mergeCell ref="A143:J143"/>
    <mergeCell ref="A145:B145"/>
    <mergeCell ref="C145:J145"/>
    <mergeCell ref="A146:B146"/>
    <mergeCell ref="C146:E146"/>
    <mergeCell ref="G146:J146"/>
    <mergeCell ref="I147:J147"/>
    <mergeCell ref="I148:J148"/>
    <mergeCell ref="I149:J149"/>
    <mergeCell ref="I150:J150"/>
    <mergeCell ref="I151:J151"/>
    <mergeCell ref="B152:E152"/>
    <mergeCell ref="F152:J152"/>
    <mergeCell ref="B153:E153"/>
    <mergeCell ref="F153:J153"/>
    <mergeCell ref="A154:C154"/>
    <mergeCell ref="D154:F154"/>
    <mergeCell ref="A162:C162"/>
    <mergeCell ref="D162:J162"/>
    <mergeCell ref="A163:G163"/>
    <mergeCell ref="A165:J165"/>
    <mergeCell ref="A167:B167"/>
    <mergeCell ref="C167:J167"/>
    <mergeCell ref="A168:B168"/>
    <mergeCell ref="C168:E168"/>
    <mergeCell ref="G168:J168"/>
    <mergeCell ref="I169:J169"/>
    <mergeCell ref="I170:J170"/>
    <mergeCell ref="I171:J171"/>
    <mergeCell ref="I172:J172"/>
    <mergeCell ref="I173:J173"/>
    <mergeCell ref="B174:E174"/>
    <mergeCell ref="F174:J174"/>
    <mergeCell ref="B175:E175"/>
    <mergeCell ref="F175:J175"/>
    <mergeCell ref="A176:C176"/>
    <mergeCell ref="D176:F176"/>
    <mergeCell ref="A184:C184"/>
    <mergeCell ref="D184:J184"/>
    <mergeCell ref="A185:G185"/>
    <mergeCell ref="A187:J187"/>
    <mergeCell ref="A189:B189"/>
    <mergeCell ref="C189:J189"/>
    <mergeCell ref="A190:B190"/>
    <mergeCell ref="C190:E190"/>
    <mergeCell ref="G190:J190"/>
    <mergeCell ref="I191:J191"/>
    <mergeCell ref="I192:J192"/>
    <mergeCell ref="I193:J193"/>
    <mergeCell ref="I194:J194"/>
    <mergeCell ref="I195:J195"/>
    <mergeCell ref="B196:E196"/>
    <mergeCell ref="F196:J196"/>
    <mergeCell ref="B197:E197"/>
    <mergeCell ref="F197:J197"/>
    <mergeCell ref="A198:C198"/>
    <mergeCell ref="D198:F198"/>
    <mergeCell ref="A204:C204"/>
    <mergeCell ref="D204:J204"/>
    <mergeCell ref="A205:G205"/>
    <mergeCell ref="A207:J207"/>
    <mergeCell ref="A209:B209"/>
    <mergeCell ref="C209:J209"/>
    <mergeCell ref="A210:B210"/>
    <mergeCell ref="C210:E210"/>
    <mergeCell ref="G210:J210"/>
    <mergeCell ref="I211:J211"/>
    <mergeCell ref="I212:J212"/>
    <mergeCell ref="I213:J213"/>
    <mergeCell ref="I214:J214"/>
    <mergeCell ref="I215:J215"/>
    <mergeCell ref="B216:E216"/>
    <mergeCell ref="F216:J216"/>
    <mergeCell ref="B217:E217"/>
    <mergeCell ref="F217:J217"/>
    <mergeCell ref="A218:C218"/>
    <mergeCell ref="D218:F218"/>
    <mergeCell ref="A225:C225"/>
    <mergeCell ref="D225:J225"/>
    <mergeCell ref="A226:G226"/>
    <mergeCell ref="A228:J228"/>
    <mergeCell ref="A230:B230"/>
    <mergeCell ref="C230:J230"/>
    <mergeCell ref="A231:B231"/>
    <mergeCell ref="C231:E231"/>
    <mergeCell ref="G231:J231"/>
    <mergeCell ref="I232:J232"/>
    <mergeCell ref="I233:J233"/>
    <mergeCell ref="I234:J234"/>
    <mergeCell ref="I235:J235"/>
    <mergeCell ref="I236:J236"/>
    <mergeCell ref="B237:E237"/>
    <mergeCell ref="F237:J237"/>
    <mergeCell ref="B238:E238"/>
    <mergeCell ref="F238:J238"/>
    <mergeCell ref="A239:C239"/>
    <mergeCell ref="D239:F239"/>
    <mergeCell ref="A247:C247"/>
    <mergeCell ref="D247:J247"/>
    <mergeCell ref="A248:G248"/>
    <mergeCell ref="A250:J250"/>
    <mergeCell ref="A252:B252"/>
    <mergeCell ref="C252:J252"/>
    <mergeCell ref="A253:B253"/>
    <mergeCell ref="C253:E253"/>
    <mergeCell ref="G253:J253"/>
    <mergeCell ref="I254:J254"/>
    <mergeCell ref="I255:J255"/>
    <mergeCell ref="I256:J256"/>
    <mergeCell ref="I257:J257"/>
    <mergeCell ref="I258:J258"/>
    <mergeCell ref="B259:E259"/>
    <mergeCell ref="F259:J259"/>
    <mergeCell ref="B260:E260"/>
    <mergeCell ref="F260:J260"/>
    <mergeCell ref="A261:C261"/>
    <mergeCell ref="D261:F261"/>
    <mergeCell ref="A275:C275"/>
    <mergeCell ref="D275:J275"/>
    <mergeCell ref="A276:G276"/>
    <mergeCell ref="A279:J279"/>
    <mergeCell ref="A280:J280"/>
    <mergeCell ref="A281:J281"/>
    <mergeCell ref="A282:J282"/>
    <mergeCell ref="A283:J283"/>
    <mergeCell ref="A284:J284"/>
    <mergeCell ref="E294:N294"/>
    <mergeCell ref="A11:A12"/>
    <mergeCell ref="A15:A19"/>
    <mergeCell ref="A20:A21"/>
    <mergeCell ref="A22:A23"/>
    <mergeCell ref="A36:A37"/>
    <mergeCell ref="A40:A46"/>
    <mergeCell ref="A61:A62"/>
    <mergeCell ref="A65:A70"/>
    <mergeCell ref="A85:A86"/>
    <mergeCell ref="A108:A109"/>
    <mergeCell ref="A112:A115"/>
    <mergeCell ref="A130:A131"/>
    <mergeCell ref="A134:A137"/>
    <mergeCell ref="A152:A153"/>
    <mergeCell ref="A156:A159"/>
    <mergeCell ref="A174:A175"/>
    <mergeCell ref="A178:A181"/>
    <mergeCell ref="A196:A197"/>
    <mergeCell ref="A216:A217"/>
    <mergeCell ref="A220:A222"/>
    <mergeCell ref="A237:A238"/>
    <mergeCell ref="A241:A244"/>
    <mergeCell ref="A259:A260"/>
    <mergeCell ref="A263:A272"/>
    <mergeCell ref="D15:D23"/>
    <mergeCell ref="D40:D48"/>
    <mergeCell ref="D65:D72"/>
    <mergeCell ref="D89:D95"/>
    <mergeCell ref="D112:D117"/>
    <mergeCell ref="D134:D139"/>
    <mergeCell ref="D156:D161"/>
    <mergeCell ref="D178:D183"/>
    <mergeCell ref="D200:D203"/>
    <mergeCell ref="D220:D224"/>
    <mergeCell ref="D241:D246"/>
    <mergeCell ref="D263:D274"/>
    <mergeCell ref="G13:G14"/>
    <mergeCell ref="G38:G39"/>
    <mergeCell ref="G63:G64"/>
    <mergeCell ref="G87:G88"/>
    <mergeCell ref="G110:G111"/>
    <mergeCell ref="G132:G133"/>
    <mergeCell ref="G154:G155"/>
    <mergeCell ref="G176:G177"/>
    <mergeCell ref="G198:G199"/>
    <mergeCell ref="G218:G219"/>
    <mergeCell ref="G239:G240"/>
    <mergeCell ref="G261:G262"/>
    <mergeCell ref="H13:H14"/>
    <mergeCell ref="H38:H39"/>
    <mergeCell ref="H63:H64"/>
    <mergeCell ref="H87:H88"/>
    <mergeCell ref="H110:H111"/>
    <mergeCell ref="H132:H133"/>
    <mergeCell ref="H154:H155"/>
    <mergeCell ref="H176:H177"/>
    <mergeCell ref="H198:H199"/>
    <mergeCell ref="H218:H219"/>
    <mergeCell ref="H239:H240"/>
    <mergeCell ref="H261:H262"/>
    <mergeCell ref="I13:I14"/>
    <mergeCell ref="I38:I39"/>
    <mergeCell ref="I63:I64"/>
    <mergeCell ref="I87:I88"/>
    <mergeCell ref="I110:I111"/>
    <mergeCell ref="I132:I133"/>
    <mergeCell ref="I154:I155"/>
    <mergeCell ref="I176:I177"/>
    <mergeCell ref="I198:I199"/>
    <mergeCell ref="I218:I219"/>
    <mergeCell ref="I239:I240"/>
    <mergeCell ref="I261:I262"/>
    <mergeCell ref="J13:J14"/>
    <mergeCell ref="J38:J39"/>
    <mergeCell ref="J63:J64"/>
    <mergeCell ref="J87:J88"/>
    <mergeCell ref="J110:J111"/>
    <mergeCell ref="J132:J133"/>
    <mergeCell ref="J154:J155"/>
    <mergeCell ref="J176:J177"/>
    <mergeCell ref="J198:J199"/>
    <mergeCell ref="J218:J219"/>
    <mergeCell ref="J239:J240"/>
    <mergeCell ref="J261:J262"/>
    <mergeCell ref="A6:B10"/>
    <mergeCell ref="A31:B35"/>
    <mergeCell ref="A56:B60"/>
    <mergeCell ref="A80:B84"/>
    <mergeCell ref="A103:B107"/>
    <mergeCell ref="A125:B129"/>
    <mergeCell ref="A147:B151"/>
    <mergeCell ref="A169:B173"/>
    <mergeCell ref="A191:B195"/>
    <mergeCell ref="A211:B215"/>
    <mergeCell ref="A232:B236"/>
    <mergeCell ref="A254:B25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O18" sqref="O1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1" t="s">
        <v>123</v>
      </c>
    </row>
    <row r="2" ht="14.25" spans="12:12">
      <c r="L2" s="164" t="s">
        <v>124</v>
      </c>
    </row>
    <row r="3" ht="14.25" spans="1:12">
      <c r="A3" s="164" t="s">
        <v>2</v>
      </c>
      <c r="L3" s="164" t="s">
        <v>3</v>
      </c>
    </row>
    <row r="4" ht="19.5" customHeight="1" spans="1:12">
      <c r="A4" s="165" t="s">
        <v>6</v>
      </c>
      <c r="B4" s="165"/>
      <c r="C4" s="165"/>
      <c r="D4" s="165"/>
      <c r="E4" s="169" t="s">
        <v>102</v>
      </c>
      <c r="F4" s="169" t="s">
        <v>125</v>
      </c>
      <c r="G4" s="169" t="s">
        <v>126</v>
      </c>
      <c r="H4" s="169" t="s">
        <v>127</v>
      </c>
      <c r="I4" s="169"/>
      <c r="J4" s="169" t="s">
        <v>128</v>
      </c>
      <c r="K4" s="169" t="s">
        <v>129</v>
      </c>
      <c r="L4" s="169" t="s">
        <v>130</v>
      </c>
    </row>
    <row r="5" ht="19.5" customHeight="1" spans="1:12">
      <c r="A5" s="169" t="s">
        <v>131</v>
      </c>
      <c r="B5" s="169"/>
      <c r="C5" s="169"/>
      <c r="D5" s="165" t="s">
        <v>132</v>
      </c>
      <c r="E5" s="169"/>
      <c r="F5" s="169"/>
      <c r="G5" s="169"/>
      <c r="H5" s="169" t="s">
        <v>133</v>
      </c>
      <c r="I5" s="169" t="s">
        <v>134</v>
      </c>
      <c r="J5" s="169"/>
      <c r="K5" s="169"/>
      <c r="L5" s="169" t="s">
        <v>133</v>
      </c>
    </row>
    <row r="6" ht="19.5" customHeight="1" spans="1:12">
      <c r="A6" s="169"/>
      <c r="B6" s="169"/>
      <c r="C6" s="169"/>
      <c r="D6" s="165"/>
      <c r="E6" s="169"/>
      <c r="F6" s="169"/>
      <c r="G6" s="169"/>
      <c r="H6" s="169"/>
      <c r="I6" s="169"/>
      <c r="J6" s="169"/>
      <c r="K6" s="169"/>
      <c r="L6" s="169"/>
    </row>
    <row r="7" ht="19.5" customHeight="1" spans="1:12">
      <c r="A7" s="169"/>
      <c r="B7" s="169"/>
      <c r="C7" s="169"/>
      <c r="D7" s="165"/>
      <c r="E7" s="169"/>
      <c r="F7" s="169"/>
      <c r="G7" s="169"/>
      <c r="H7" s="169"/>
      <c r="I7" s="169"/>
      <c r="J7" s="169"/>
      <c r="K7" s="169"/>
      <c r="L7" s="169"/>
    </row>
    <row r="8" ht="19.5" customHeight="1" spans="1:12">
      <c r="A8" s="165" t="s">
        <v>135</v>
      </c>
      <c r="B8" s="165" t="s">
        <v>136</v>
      </c>
      <c r="C8" s="165" t="s">
        <v>137</v>
      </c>
      <c r="D8" s="165" t="s">
        <v>10</v>
      </c>
      <c r="E8" s="169" t="s">
        <v>11</v>
      </c>
      <c r="F8" s="169" t="s">
        <v>12</v>
      </c>
      <c r="G8" s="169" t="s">
        <v>20</v>
      </c>
      <c r="H8" s="169" t="s">
        <v>24</v>
      </c>
      <c r="I8" s="169" t="s">
        <v>29</v>
      </c>
      <c r="J8" s="169" t="s">
        <v>33</v>
      </c>
      <c r="K8" s="169" t="s">
        <v>38</v>
      </c>
      <c r="L8" s="169" t="s">
        <v>42</v>
      </c>
    </row>
    <row r="9" ht="19.5" customHeight="1" spans="1:12">
      <c r="A9" s="165"/>
      <c r="B9" s="165"/>
      <c r="C9" s="165"/>
      <c r="D9" s="165" t="s">
        <v>138</v>
      </c>
      <c r="E9" s="172">
        <v>210.97</v>
      </c>
      <c r="F9" s="172">
        <v>210.97</v>
      </c>
      <c r="G9" s="172" t="s">
        <v>25</v>
      </c>
      <c r="H9" s="172" t="s">
        <v>25</v>
      </c>
      <c r="I9" s="172"/>
      <c r="J9" s="172" t="s">
        <v>25</v>
      </c>
      <c r="K9" s="172" t="s">
        <v>25</v>
      </c>
      <c r="L9" s="172" t="s">
        <v>25</v>
      </c>
    </row>
    <row r="10" ht="19.5" customHeight="1" spans="1:12">
      <c r="A10" s="166" t="s">
        <v>139</v>
      </c>
      <c r="B10" s="166"/>
      <c r="C10" s="166"/>
      <c r="D10" s="166" t="s">
        <v>140</v>
      </c>
      <c r="E10" s="172" t="s">
        <v>141</v>
      </c>
      <c r="F10" s="172" t="s">
        <v>141</v>
      </c>
      <c r="G10" s="172" t="s">
        <v>25</v>
      </c>
      <c r="H10" s="172" t="s">
        <v>25</v>
      </c>
      <c r="I10" s="172"/>
      <c r="J10" s="172" t="s">
        <v>25</v>
      </c>
      <c r="K10" s="172" t="s">
        <v>25</v>
      </c>
      <c r="L10" s="172" t="s">
        <v>25</v>
      </c>
    </row>
    <row r="11" ht="19.5" customHeight="1" spans="1:12">
      <c r="A11" s="166" t="s">
        <v>142</v>
      </c>
      <c r="B11" s="166"/>
      <c r="C11" s="166"/>
      <c r="D11" s="166" t="s">
        <v>143</v>
      </c>
      <c r="E11" s="172" t="s">
        <v>141</v>
      </c>
      <c r="F11" s="172" t="s">
        <v>141</v>
      </c>
      <c r="G11" s="172" t="s">
        <v>25</v>
      </c>
      <c r="H11" s="172" t="s">
        <v>25</v>
      </c>
      <c r="I11" s="172"/>
      <c r="J11" s="172" t="s">
        <v>25</v>
      </c>
      <c r="K11" s="172" t="s">
        <v>25</v>
      </c>
      <c r="L11" s="172" t="s">
        <v>25</v>
      </c>
    </row>
    <row r="12" ht="19.5" customHeight="1" spans="1:12">
      <c r="A12" s="166" t="s">
        <v>144</v>
      </c>
      <c r="B12" s="166"/>
      <c r="C12" s="166"/>
      <c r="D12" s="166" t="s">
        <v>145</v>
      </c>
      <c r="E12" s="172" t="s">
        <v>146</v>
      </c>
      <c r="F12" s="172" t="s">
        <v>146</v>
      </c>
      <c r="G12" s="172" t="s">
        <v>25</v>
      </c>
      <c r="H12" s="172" t="s">
        <v>25</v>
      </c>
      <c r="I12" s="172"/>
      <c r="J12" s="172" t="s">
        <v>25</v>
      </c>
      <c r="K12" s="172" t="s">
        <v>25</v>
      </c>
      <c r="L12" s="172" t="s">
        <v>25</v>
      </c>
    </row>
    <row r="13" ht="19.5" customHeight="1" spans="1:12">
      <c r="A13" s="166" t="s">
        <v>147</v>
      </c>
      <c r="B13" s="166"/>
      <c r="C13" s="166"/>
      <c r="D13" s="166" t="s">
        <v>148</v>
      </c>
      <c r="E13" s="172" t="s">
        <v>149</v>
      </c>
      <c r="F13" s="172" t="s">
        <v>149</v>
      </c>
      <c r="G13" s="172" t="s">
        <v>25</v>
      </c>
      <c r="H13" s="172" t="s">
        <v>25</v>
      </c>
      <c r="I13" s="172"/>
      <c r="J13" s="172" t="s">
        <v>25</v>
      </c>
      <c r="K13" s="172" t="s">
        <v>25</v>
      </c>
      <c r="L13" s="172" t="s">
        <v>25</v>
      </c>
    </row>
    <row r="14" ht="19.5" customHeight="1" spans="1:12">
      <c r="A14" s="166" t="s">
        <v>150</v>
      </c>
      <c r="B14" s="166"/>
      <c r="C14" s="166"/>
      <c r="D14" s="166" t="s">
        <v>151</v>
      </c>
      <c r="E14" s="172" t="s">
        <v>152</v>
      </c>
      <c r="F14" s="172" t="s">
        <v>152</v>
      </c>
      <c r="G14" s="172" t="s">
        <v>25</v>
      </c>
      <c r="H14" s="172" t="s">
        <v>25</v>
      </c>
      <c r="I14" s="172"/>
      <c r="J14" s="172" t="s">
        <v>25</v>
      </c>
      <c r="K14" s="172" t="s">
        <v>25</v>
      </c>
      <c r="L14" s="172" t="s">
        <v>25</v>
      </c>
    </row>
    <row r="15" ht="19.5" customHeight="1" spans="1:12">
      <c r="A15" s="166" t="s">
        <v>153</v>
      </c>
      <c r="B15" s="166"/>
      <c r="C15" s="166"/>
      <c r="D15" s="166" t="s">
        <v>154</v>
      </c>
      <c r="E15" s="172" t="s">
        <v>155</v>
      </c>
      <c r="F15" s="172" t="s">
        <v>155</v>
      </c>
      <c r="G15" s="172" t="s">
        <v>25</v>
      </c>
      <c r="H15" s="172" t="s">
        <v>25</v>
      </c>
      <c r="I15" s="172"/>
      <c r="J15" s="172" t="s">
        <v>25</v>
      </c>
      <c r="K15" s="172" t="s">
        <v>25</v>
      </c>
      <c r="L15" s="172"/>
    </row>
    <row r="16" ht="19.5" customHeight="1" spans="1:12">
      <c r="A16" s="166" t="s">
        <v>156</v>
      </c>
      <c r="B16" s="166"/>
      <c r="C16" s="166"/>
      <c r="D16" s="166" t="s">
        <v>157</v>
      </c>
      <c r="E16" s="172" t="s">
        <v>158</v>
      </c>
      <c r="F16" s="172" t="s">
        <v>158</v>
      </c>
      <c r="G16" s="172" t="s">
        <v>25</v>
      </c>
      <c r="H16" s="172" t="s">
        <v>25</v>
      </c>
      <c r="I16" s="172"/>
      <c r="J16" s="172" t="s">
        <v>25</v>
      </c>
      <c r="K16" s="172" t="s">
        <v>25</v>
      </c>
      <c r="L16" s="172" t="s">
        <v>25</v>
      </c>
    </row>
    <row r="17" ht="19.5" customHeight="1" spans="1:12">
      <c r="A17" s="166" t="s">
        <v>159</v>
      </c>
      <c r="B17" s="166"/>
      <c r="C17" s="166"/>
      <c r="D17" s="166" t="s">
        <v>160</v>
      </c>
      <c r="E17" s="172" t="s">
        <v>161</v>
      </c>
      <c r="F17" s="172" t="s">
        <v>161</v>
      </c>
      <c r="G17" s="172" t="s">
        <v>25</v>
      </c>
      <c r="H17" s="172" t="s">
        <v>25</v>
      </c>
      <c r="I17" s="172"/>
      <c r="J17" s="172" t="s">
        <v>25</v>
      </c>
      <c r="K17" s="172" t="s">
        <v>25</v>
      </c>
      <c r="L17" s="172" t="s">
        <v>25</v>
      </c>
    </row>
    <row r="18" ht="19.5" customHeight="1" spans="1:12">
      <c r="A18" s="166" t="s">
        <v>162</v>
      </c>
      <c r="B18" s="166"/>
      <c r="C18" s="166"/>
      <c r="D18" s="166" t="s">
        <v>163</v>
      </c>
      <c r="E18" s="172" t="s">
        <v>164</v>
      </c>
      <c r="F18" s="172" t="s">
        <v>164</v>
      </c>
      <c r="G18" s="172" t="s">
        <v>25</v>
      </c>
      <c r="H18" s="172" t="s">
        <v>25</v>
      </c>
      <c r="I18" s="172"/>
      <c r="J18" s="172" t="s">
        <v>25</v>
      </c>
      <c r="K18" s="172" t="s">
        <v>25</v>
      </c>
      <c r="L18" s="172" t="s">
        <v>25</v>
      </c>
    </row>
    <row r="19" ht="19.5" customHeight="1" spans="1:12">
      <c r="A19" s="166" t="s">
        <v>165</v>
      </c>
      <c r="B19" s="166"/>
      <c r="C19" s="166"/>
      <c r="D19" s="166" t="s">
        <v>166</v>
      </c>
      <c r="E19" s="172" t="s">
        <v>167</v>
      </c>
      <c r="F19" s="172" t="s">
        <v>167</v>
      </c>
      <c r="G19" s="172" t="s">
        <v>25</v>
      </c>
      <c r="H19" s="172" t="s">
        <v>25</v>
      </c>
      <c r="I19" s="172"/>
      <c r="J19" s="172" t="s">
        <v>25</v>
      </c>
      <c r="K19" s="172" t="s">
        <v>25</v>
      </c>
      <c r="L19" s="172" t="s">
        <v>25</v>
      </c>
    </row>
    <row r="20" ht="19.5" customHeight="1" spans="1:12">
      <c r="A20" s="166" t="s">
        <v>168</v>
      </c>
      <c r="B20" s="166"/>
      <c r="C20" s="166"/>
      <c r="D20" s="166" t="s">
        <v>169</v>
      </c>
      <c r="E20" s="172" t="s">
        <v>170</v>
      </c>
      <c r="F20" s="172" t="s">
        <v>170</v>
      </c>
      <c r="G20" s="172" t="s">
        <v>25</v>
      </c>
      <c r="H20" s="172" t="s">
        <v>25</v>
      </c>
      <c r="I20" s="172"/>
      <c r="J20" s="172" t="s">
        <v>25</v>
      </c>
      <c r="K20" s="172" t="s">
        <v>25</v>
      </c>
      <c r="L20" s="172" t="s">
        <v>25</v>
      </c>
    </row>
    <row r="21" ht="19.5" customHeight="1" spans="1:12">
      <c r="A21" s="166" t="s">
        <v>171</v>
      </c>
      <c r="B21" s="166"/>
      <c r="C21" s="166"/>
      <c r="D21" s="166" t="s">
        <v>172</v>
      </c>
      <c r="E21" s="172" t="s">
        <v>173</v>
      </c>
      <c r="F21" s="172" t="s">
        <v>173</v>
      </c>
      <c r="G21" s="172" t="s">
        <v>25</v>
      </c>
      <c r="H21" s="172" t="s">
        <v>25</v>
      </c>
      <c r="I21" s="172"/>
      <c r="J21" s="172" t="s">
        <v>25</v>
      </c>
      <c r="K21" s="172" t="s">
        <v>25</v>
      </c>
      <c r="L21" s="172" t="s">
        <v>25</v>
      </c>
    </row>
    <row r="22" ht="19.5" customHeight="1" spans="1:12">
      <c r="A22" s="166" t="s">
        <v>174</v>
      </c>
      <c r="B22" s="166"/>
      <c r="C22" s="166"/>
      <c r="D22" s="166" t="s">
        <v>175</v>
      </c>
      <c r="E22" s="172" t="s">
        <v>176</v>
      </c>
      <c r="F22" s="172" t="s">
        <v>176</v>
      </c>
      <c r="G22" s="172" t="s">
        <v>25</v>
      </c>
      <c r="H22" s="172" t="s">
        <v>25</v>
      </c>
      <c r="I22" s="172"/>
      <c r="J22" s="172" t="s">
        <v>25</v>
      </c>
      <c r="K22" s="172" t="s">
        <v>25</v>
      </c>
      <c r="L22" s="172" t="s">
        <v>25</v>
      </c>
    </row>
    <row r="23" ht="19.5" customHeight="1" spans="1:12">
      <c r="A23" s="166" t="s">
        <v>177</v>
      </c>
      <c r="B23" s="166"/>
      <c r="C23" s="166"/>
      <c r="D23" s="166" t="s">
        <v>178</v>
      </c>
      <c r="E23" s="172" t="s">
        <v>176</v>
      </c>
      <c r="F23" s="172" t="s">
        <v>176</v>
      </c>
      <c r="G23" s="172" t="s">
        <v>25</v>
      </c>
      <c r="H23" s="172" t="s">
        <v>25</v>
      </c>
      <c r="I23" s="172"/>
      <c r="J23" s="172" t="s">
        <v>25</v>
      </c>
      <c r="K23" s="172" t="s">
        <v>25</v>
      </c>
      <c r="L23" s="172" t="s">
        <v>25</v>
      </c>
    </row>
    <row r="24" ht="19.5" customHeight="1" spans="1:12">
      <c r="A24" s="166" t="s">
        <v>179</v>
      </c>
      <c r="B24" s="166"/>
      <c r="C24" s="166"/>
      <c r="D24" s="166" t="s">
        <v>180</v>
      </c>
      <c r="E24" s="172" t="s">
        <v>181</v>
      </c>
      <c r="F24" s="172" t="s">
        <v>181</v>
      </c>
      <c r="G24" s="172" t="s">
        <v>25</v>
      </c>
      <c r="H24" s="172" t="s">
        <v>25</v>
      </c>
      <c r="I24" s="172"/>
      <c r="J24" s="172" t="s">
        <v>25</v>
      </c>
      <c r="K24" s="172" t="s">
        <v>25</v>
      </c>
      <c r="L24" s="172" t="s">
        <v>25</v>
      </c>
    </row>
    <row r="25" ht="19.5" customHeight="1" spans="1:12">
      <c r="A25" s="166" t="s">
        <v>182</v>
      </c>
      <c r="B25" s="166"/>
      <c r="C25" s="166"/>
      <c r="D25" s="166" t="s">
        <v>183</v>
      </c>
      <c r="E25" s="172" t="s">
        <v>181</v>
      </c>
      <c r="F25" s="172" t="s">
        <v>181</v>
      </c>
      <c r="G25" s="172" t="s">
        <v>25</v>
      </c>
      <c r="H25" s="172" t="s">
        <v>25</v>
      </c>
      <c r="I25" s="172"/>
      <c r="J25" s="172" t="s">
        <v>25</v>
      </c>
      <c r="K25" s="172" t="s">
        <v>25</v>
      </c>
      <c r="L25" s="172" t="s">
        <v>25</v>
      </c>
    </row>
    <row r="26" ht="19.5" customHeight="1" spans="1:12">
      <c r="A26" s="166" t="s">
        <v>184</v>
      </c>
      <c r="B26" s="166"/>
      <c r="C26" s="166"/>
      <c r="D26" s="166" t="s">
        <v>185</v>
      </c>
      <c r="E26" s="172" t="s">
        <v>186</v>
      </c>
      <c r="F26" s="172" t="s">
        <v>186</v>
      </c>
      <c r="G26" s="172" t="s">
        <v>25</v>
      </c>
      <c r="H26" s="172" t="s">
        <v>25</v>
      </c>
      <c r="I26" s="172"/>
      <c r="J26" s="172" t="s">
        <v>25</v>
      </c>
      <c r="K26" s="172" t="s">
        <v>25</v>
      </c>
      <c r="L26" s="172" t="s">
        <v>25</v>
      </c>
    </row>
    <row r="27" ht="19.5" customHeight="1" spans="1:12">
      <c r="A27" s="166" t="s">
        <v>187</v>
      </c>
      <c r="B27" s="166"/>
      <c r="C27" s="166"/>
      <c r="D27" s="166" t="s">
        <v>188</v>
      </c>
      <c r="E27" s="172" t="s">
        <v>186</v>
      </c>
      <c r="F27" s="172" t="s">
        <v>186</v>
      </c>
      <c r="G27" s="172" t="s">
        <v>25</v>
      </c>
      <c r="H27" s="172" t="s">
        <v>25</v>
      </c>
      <c r="I27" s="172"/>
      <c r="J27" s="172" t="s">
        <v>25</v>
      </c>
      <c r="K27" s="172" t="s">
        <v>25</v>
      </c>
      <c r="L27" s="172" t="s">
        <v>25</v>
      </c>
    </row>
    <row r="28" ht="19.5" customHeight="1" spans="1:12">
      <c r="A28" s="166" t="s">
        <v>189</v>
      </c>
      <c r="B28" s="166"/>
      <c r="C28" s="166"/>
      <c r="D28" s="166" t="s">
        <v>190</v>
      </c>
      <c r="E28" s="172" t="s">
        <v>191</v>
      </c>
      <c r="F28" s="172" t="s">
        <v>191</v>
      </c>
      <c r="G28" s="172" t="s">
        <v>25</v>
      </c>
      <c r="H28" s="172" t="s">
        <v>25</v>
      </c>
      <c r="I28" s="172"/>
      <c r="J28" s="172" t="s">
        <v>25</v>
      </c>
      <c r="K28" s="172" t="s">
        <v>25</v>
      </c>
      <c r="L28" s="172" t="s">
        <v>25</v>
      </c>
    </row>
    <row r="29" ht="19.5" customHeight="1" spans="1:12">
      <c r="A29" s="166" t="s">
        <v>192</v>
      </c>
      <c r="B29" s="166"/>
      <c r="C29" s="166"/>
      <c r="D29" s="166" t="s">
        <v>193</v>
      </c>
      <c r="E29" s="172" t="s">
        <v>194</v>
      </c>
      <c r="F29" s="172" t="s">
        <v>194</v>
      </c>
      <c r="G29" s="172" t="s">
        <v>25</v>
      </c>
      <c r="H29" s="172" t="s">
        <v>25</v>
      </c>
      <c r="I29" s="172"/>
      <c r="J29" s="172" t="s">
        <v>25</v>
      </c>
      <c r="K29" s="172" t="s">
        <v>25</v>
      </c>
      <c r="L29" s="172" t="s">
        <v>25</v>
      </c>
    </row>
    <row r="30" ht="19.5" customHeight="1" spans="1:12">
      <c r="A30" s="166" t="s">
        <v>195</v>
      </c>
      <c r="B30" s="166"/>
      <c r="C30" s="166"/>
      <c r="D30" s="166" t="s">
        <v>196</v>
      </c>
      <c r="E30" s="172" t="s">
        <v>197</v>
      </c>
      <c r="F30" s="172" t="s">
        <v>197</v>
      </c>
      <c r="G30" s="172" t="s">
        <v>25</v>
      </c>
      <c r="H30" s="172" t="s">
        <v>25</v>
      </c>
      <c r="I30" s="172"/>
      <c r="J30" s="172" t="s">
        <v>25</v>
      </c>
      <c r="K30" s="172" t="s">
        <v>25</v>
      </c>
      <c r="L30" s="172" t="s">
        <v>25</v>
      </c>
    </row>
    <row r="31" ht="19.5" customHeight="1" spans="1:12">
      <c r="A31" s="166" t="s">
        <v>198</v>
      </c>
      <c r="B31" s="166"/>
      <c r="C31" s="166"/>
      <c r="D31" s="166" t="s">
        <v>199</v>
      </c>
      <c r="E31" s="172" t="s">
        <v>200</v>
      </c>
      <c r="F31" s="172" t="s">
        <v>200</v>
      </c>
      <c r="G31" s="172" t="s">
        <v>25</v>
      </c>
      <c r="H31" s="172" t="s">
        <v>25</v>
      </c>
      <c r="I31" s="172"/>
      <c r="J31" s="172" t="s">
        <v>25</v>
      </c>
      <c r="K31" s="172" t="s">
        <v>25</v>
      </c>
      <c r="L31" s="172" t="s">
        <v>25</v>
      </c>
    </row>
    <row r="32" ht="19.5" customHeight="1" spans="1:12">
      <c r="A32" s="166" t="s">
        <v>201</v>
      </c>
      <c r="B32" s="166"/>
      <c r="C32" s="166"/>
      <c r="D32" s="166" t="s">
        <v>202</v>
      </c>
      <c r="E32" s="172" t="s">
        <v>200</v>
      </c>
      <c r="F32" s="172" t="s">
        <v>200</v>
      </c>
      <c r="G32" s="172" t="s">
        <v>25</v>
      </c>
      <c r="H32" s="172" t="s">
        <v>25</v>
      </c>
      <c r="I32" s="172"/>
      <c r="J32" s="172" t="s">
        <v>25</v>
      </c>
      <c r="K32" s="172" t="s">
        <v>25</v>
      </c>
      <c r="L32" s="172" t="s">
        <v>25</v>
      </c>
    </row>
    <row r="33" ht="19.5" customHeight="1" spans="1:12">
      <c r="A33" s="166" t="s">
        <v>203</v>
      </c>
      <c r="B33" s="166"/>
      <c r="C33" s="166"/>
      <c r="D33" s="166" t="s">
        <v>204</v>
      </c>
      <c r="E33" s="172" t="s">
        <v>200</v>
      </c>
      <c r="F33" s="172" t="s">
        <v>200</v>
      </c>
      <c r="G33" s="172" t="s">
        <v>25</v>
      </c>
      <c r="H33" s="172" t="s">
        <v>25</v>
      </c>
      <c r="I33" s="172"/>
      <c r="J33" s="172" t="s">
        <v>25</v>
      </c>
      <c r="K33" s="172" t="s">
        <v>25</v>
      </c>
      <c r="L33" s="172" t="s">
        <v>25</v>
      </c>
    </row>
    <row r="34" ht="19.5" customHeight="1" spans="1:12">
      <c r="A34" s="166" t="s">
        <v>205</v>
      </c>
      <c r="B34" s="166"/>
      <c r="C34" s="166"/>
      <c r="D34" s="166"/>
      <c r="E34" s="166"/>
      <c r="F34" s="166"/>
      <c r="G34" s="166"/>
      <c r="H34" s="166"/>
      <c r="I34" s="166"/>
      <c r="J34" s="166"/>
      <c r="K34" s="166"/>
      <c r="L34" s="166"/>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20" activePane="bottomRight" state="frozen"/>
      <selection/>
      <selection pane="topRight"/>
      <selection pane="bottomLeft"/>
      <selection pane="bottomRight" activeCell="D13" sqref="D13"/>
    </sheetView>
  </sheetViews>
  <sheetFormatPr defaultColWidth="9" defaultRowHeight="13.5"/>
  <cols>
    <col min="1" max="3" width="3.25" customWidth="1"/>
    <col min="4" max="4" width="32.75" customWidth="1"/>
    <col min="5" max="10" width="18.75" customWidth="1"/>
  </cols>
  <sheetData>
    <row r="1" ht="27" spans="6:6">
      <c r="F1" s="171" t="s">
        <v>206</v>
      </c>
    </row>
    <row r="2" ht="14.25" spans="10:10">
      <c r="J2" s="164" t="s">
        <v>207</v>
      </c>
    </row>
    <row r="3" ht="14.25" spans="1:10">
      <c r="A3" s="164" t="s">
        <v>2</v>
      </c>
      <c r="J3" s="164" t="s">
        <v>3</v>
      </c>
    </row>
    <row r="4" ht="19.5" customHeight="1" spans="1:10">
      <c r="A4" s="165" t="s">
        <v>6</v>
      </c>
      <c r="B4" s="165"/>
      <c r="C4" s="165"/>
      <c r="D4" s="165"/>
      <c r="E4" s="169" t="s">
        <v>104</v>
      </c>
      <c r="F4" s="169" t="s">
        <v>208</v>
      </c>
      <c r="G4" s="169" t="s">
        <v>209</v>
      </c>
      <c r="H4" s="169" t="s">
        <v>210</v>
      </c>
      <c r="I4" s="169" t="s">
        <v>211</v>
      </c>
      <c r="J4" s="169" t="s">
        <v>212</v>
      </c>
    </row>
    <row r="5" ht="19.5" customHeight="1" spans="1:10">
      <c r="A5" s="169" t="s">
        <v>131</v>
      </c>
      <c r="B5" s="169"/>
      <c r="C5" s="169"/>
      <c r="D5" s="165" t="s">
        <v>132</v>
      </c>
      <c r="E5" s="169"/>
      <c r="F5" s="169"/>
      <c r="G5" s="169"/>
      <c r="H5" s="169"/>
      <c r="I5" s="169"/>
      <c r="J5" s="169"/>
    </row>
    <row r="6" ht="19.5" customHeight="1" spans="1:10">
      <c r="A6" s="169"/>
      <c r="B6" s="169"/>
      <c r="C6" s="169"/>
      <c r="D6" s="165"/>
      <c r="E6" s="169"/>
      <c r="F6" s="169"/>
      <c r="G6" s="169"/>
      <c r="H6" s="169"/>
      <c r="I6" s="169"/>
      <c r="J6" s="169"/>
    </row>
    <row r="7" ht="19.5" customHeight="1" spans="1:10">
      <c r="A7" s="169"/>
      <c r="B7" s="169"/>
      <c r="C7" s="169"/>
      <c r="D7" s="165"/>
      <c r="E7" s="169"/>
      <c r="F7" s="169"/>
      <c r="G7" s="169"/>
      <c r="H7" s="169"/>
      <c r="I7" s="169"/>
      <c r="J7" s="169"/>
    </row>
    <row r="8" ht="19.5" customHeight="1" spans="1:10">
      <c r="A8" s="165" t="s">
        <v>135</v>
      </c>
      <c r="B8" s="165" t="s">
        <v>136</v>
      </c>
      <c r="C8" s="165" t="s">
        <v>137</v>
      </c>
      <c r="D8" s="165" t="s">
        <v>10</v>
      </c>
      <c r="E8" s="169" t="s">
        <v>11</v>
      </c>
      <c r="F8" s="169" t="s">
        <v>12</v>
      </c>
      <c r="G8" s="169" t="s">
        <v>20</v>
      </c>
      <c r="H8" s="169" t="s">
        <v>24</v>
      </c>
      <c r="I8" s="169" t="s">
        <v>29</v>
      </c>
      <c r="J8" s="169" t="s">
        <v>33</v>
      </c>
    </row>
    <row r="9" ht="19.5" customHeight="1" spans="1:10">
      <c r="A9" s="165"/>
      <c r="B9" s="165"/>
      <c r="C9" s="165"/>
      <c r="D9" s="165" t="s">
        <v>138</v>
      </c>
      <c r="E9" s="172" t="s">
        <v>106</v>
      </c>
      <c r="F9" s="172" t="s">
        <v>213</v>
      </c>
      <c r="G9" s="172" t="s">
        <v>214</v>
      </c>
      <c r="H9" s="172"/>
      <c r="I9" s="172"/>
      <c r="J9" s="172"/>
    </row>
    <row r="10" ht="19.5" customHeight="1" spans="1:10">
      <c r="A10" s="166" t="s">
        <v>139</v>
      </c>
      <c r="B10" s="166"/>
      <c r="C10" s="166"/>
      <c r="D10" s="166" t="s">
        <v>140</v>
      </c>
      <c r="E10" s="172" t="s">
        <v>36</v>
      </c>
      <c r="F10" s="172" t="s">
        <v>215</v>
      </c>
      <c r="G10" s="172" t="s">
        <v>216</v>
      </c>
      <c r="H10" s="172"/>
      <c r="I10" s="172"/>
      <c r="J10" s="172"/>
    </row>
    <row r="11" ht="19.5" customHeight="1" spans="1:10">
      <c r="A11" s="166" t="s">
        <v>142</v>
      </c>
      <c r="B11" s="166"/>
      <c r="C11" s="166"/>
      <c r="D11" s="166" t="s">
        <v>143</v>
      </c>
      <c r="E11" s="172" t="s">
        <v>36</v>
      </c>
      <c r="F11" s="172" t="s">
        <v>215</v>
      </c>
      <c r="G11" s="172" t="s">
        <v>216</v>
      </c>
      <c r="H11" s="172"/>
      <c r="I11" s="172"/>
      <c r="J11" s="172"/>
    </row>
    <row r="12" ht="19.5" customHeight="1" spans="1:10">
      <c r="A12" s="166" t="s">
        <v>144</v>
      </c>
      <c r="B12" s="166"/>
      <c r="C12" s="166"/>
      <c r="D12" s="166" t="s">
        <v>145</v>
      </c>
      <c r="E12" s="172" t="s">
        <v>215</v>
      </c>
      <c r="F12" s="172" t="s">
        <v>215</v>
      </c>
      <c r="G12" s="172"/>
      <c r="H12" s="172"/>
      <c r="I12" s="172"/>
      <c r="J12" s="172"/>
    </row>
    <row r="13" ht="19.5" customHeight="1" spans="1:10">
      <c r="A13" s="166" t="s">
        <v>147</v>
      </c>
      <c r="B13" s="166"/>
      <c r="C13" s="166"/>
      <c r="D13" s="166" t="s">
        <v>148</v>
      </c>
      <c r="E13" s="172" t="s">
        <v>217</v>
      </c>
      <c r="F13" s="172"/>
      <c r="G13" s="172" t="s">
        <v>217</v>
      </c>
      <c r="H13" s="172"/>
      <c r="I13" s="172"/>
      <c r="J13" s="172"/>
    </row>
    <row r="14" ht="19.5" customHeight="1" spans="1:10">
      <c r="A14" s="166" t="s">
        <v>150</v>
      </c>
      <c r="B14" s="166"/>
      <c r="C14" s="166"/>
      <c r="D14" s="166" t="s">
        <v>151</v>
      </c>
      <c r="E14" s="172" t="s">
        <v>152</v>
      </c>
      <c r="F14" s="172"/>
      <c r="G14" s="172" t="s">
        <v>152</v>
      </c>
      <c r="H14" s="172"/>
      <c r="I14" s="172"/>
      <c r="J14" s="172"/>
    </row>
    <row r="15" ht="19.5" customHeight="1" spans="1:10">
      <c r="A15" s="166" t="s">
        <v>153</v>
      </c>
      <c r="B15" s="166"/>
      <c r="C15" s="166"/>
      <c r="D15" s="166" t="s">
        <v>154</v>
      </c>
      <c r="E15" s="172" t="s">
        <v>218</v>
      </c>
      <c r="F15" s="172"/>
      <c r="G15" s="172" t="s">
        <v>218</v>
      </c>
      <c r="H15" s="172"/>
      <c r="I15" s="172"/>
      <c r="J15" s="172"/>
    </row>
    <row r="16" ht="19.5" customHeight="1" spans="1:10">
      <c r="A16" s="166" t="s">
        <v>156</v>
      </c>
      <c r="B16" s="166"/>
      <c r="C16" s="166"/>
      <c r="D16" s="166" t="s">
        <v>157</v>
      </c>
      <c r="E16" s="172" t="s">
        <v>45</v>
      </c>
      <c r="F16" s="172" t="s">
        <v>219</v>
      </c>
      <c r="G16" s="172" t="s">
        <v>176</v>
      </c>
      <c r="H16" s="172"/>
      <c r="I16" s="172"/>
      <c r="J16" s="172"/>
    </row>
    <row r="17" ht="19.5" customHeight="1" spans="1:10">
      <c r="A17" s="166" t="s">
        <v>159</v>
      </c>
      <c r="B17" s="166"/>
      <c r="C17" s="166"/>
      <c r="D17" s="166" t="s">
        <v>160</v>
      </c>
      <c r="E17" s="172" t="s">
        <v>220</v>
      </c>
      <c r="F17" s="172" t="s">
        <v>220</v>
      </c>
      <c r="G17" s="172"/>
      <c r="H17" s="172"/>
      <c r="I17" s="172"/>
      <c r="J17" s="172"/>
    </row>
    <row r="18" ht="19.5" customHeight="1" spans="1:10">
      <c r="A18" s="166" t="s">
        <v>162</v>
      </c>
      <c r="B18" s="166"/>
      <c r="C18" s="166"/>
      <c r="D18" s="166" t="s">
        <v>163</v>
      </c>
      <c r="E18" s="172" t="s">
        <v>164</v>
      </c>
      <c r="F18" s="172" t="s">
        <v>164</v>
      </c>
      <c r="G18" s="172"/>
      <c r="H18" s="172"/>
      <c r="I18" s="172"/>
      <c r="J18" s="172"/>
    </row>
    <row r="19" ht="19.5" customHeight="1" spans="1:10">
      <c r="A19" s="166" t="s">
        <v>165</v>
      </c>
      <c r="B19" s="166"/>
      <c r="C19" s="166"/>
      <c r="D19" s="166" t="s">
        <v>166</v>
      </c>
      <c r="E19" s="172" t="s">
        <v>167</v>
      </c>
      <c r="F19" s="172" t="s">
        <v>167</v>
      </c>
      <c r="G19" s="172"/>
      <c r="H19" s="172"/>
      <c r="I19" s="172"/>
      <c r="J19" s="172"/>
    </row>
    <row r="20" ht="19.5" customHeight="1" spans="1:10">
      <c r="A20" s="166" t="s">
        <v>168</v>
      </c>
      <c r="B20" s="166"/>
      <c r="C20" s="166"/>
      <c r="D20" s="166" t="s">
        <v>169</v>
      </c>
      <c r="E20" s="172" t="s">
        <v>221</v>
      </c>
      <c r="F20" s="172" t="s">
        <v>221</v>
      </c>
      <c r="G20" s="172"/>
      <c r="H20" s="172"/>
      <c r="I20" s="172"/>
      <c r="J20" s="172"/>
    </row>
    <row r="21" ht="19.5" customHeight="1" spans="1:10">
      <c r="A21" s="166" t="s">
        <v>171</v>
      </c>
      <c r="B21" s="166"/>
      <c r="C21" s="166"/>
      <c r="D21" s="166" t="s">
        <v>172</v>
      </c>
      <c r="E21" s="172" t="s">
        <v>173</v>
      </c>
      <c r="F21" s="172" t="s">
        <v>173</v>
      </c>
      <c r="G21" s="172"/>
      <c r="H21" s="172"/>
      <c r="I21" s="172"/>
      <c r="J21" s="172"/>
    </row>
    <row r="22" ht="19.5" customHeight="1" spans="1:10">
      <c r="A22" s="166" t="s">
        <v>174</v>
      </c>
      <c r="B22" s="166"/>
      <c r="C22" s="166"/>
      <c r="D22" s="166" t="s">
        <v>175</v>
      </c>
      <c r="E22" s="172" t="s">
        <v>176</v>
      </c>
      <c r="F22" s="172"/>
      <c r="G22" s="172" t="s">
        <v>176</v>
      </c>
      <c r="H22" s="172"/>
      <c r="I22" s="172"/>
      <c r="J22" s="172"/>
    </row>
    <row r="23" ht="19.5" customHeight="1" spans="1:10">
      <c r="A23" s="166" t="s">
        <v>177</v>
      </c>
      <c r="B23" s="166"/>
      <c r="C23" s="166"/>
      <c r="D23" s="166" t="s">
        <v>178</v>
      </c>
      <c r="E23" s="172" t="s">
        <v>176</v>
      </c>
      <c r="F23" s="172"/>
      <c r="G23" s="172" t="s">
        <v>176</v>
      </c>
      <c r="H23" s="172"/>
      <c r="I23" s="172"/>
      <c r="J23" s="172"/>
    </row>
    <row r="24" ht="19.5" customHeight="1" spans="1:10">
      <c r="A24" s="166" t="s">
        <v>179</v>
      </c>
      <c r="B24" s="166"/>
      <c r="C24" s="166"/>
      <c r="D24" s="166" t="s">
        <v>180</v>
      </c>
      <c r="E24" s="172" t="s">
        <v>181</v>
      </c>
      <c r="F24" s="172" t="s">
        <v>181</v>
      </c>
      <c r="G24" s="172"/>
      <c r="H24" s="172"/>
      <c r="I24" s="172"/>
      <c r="J24" s="172"/>
    </row>
    <row r="25" ht="19.5" customHeight="1" spans="1:10">
      <c r="A25" s="166" t="s">
        <v>182</v>
      </c>
      <c r="B25" s="166"/>
      <c r="C25" s="166"/>
      <c r="D25" s="166" t="s">
        <v>183</v>
      </c>
      <c r="E25" s="172" t="s">
        <v>181</v>
      </c>
      <c r="F25" s="172" t="s">
        <v>181</v>
      </c>
      <c r="G25" s="172"/>
      <c r="H25" s="172"/>
      <c r="I25" s="172"/>
      <c r="J25" s="172"/>
    </row>
    <row r="26" ht="19.5" customHeight="1" spans="1:10">
      <c r="A26" s="166" t="s">
        <v>184</v>
      </c>
      <c r="B26" s="166"/>
      <c r="C26" s="166"/>
      <c r="D26" s="166" t="s">
        <v>185</v>
      </c>
      <c r="E26" s="172" t="s">
        <v>49</v>
      </c>
      <c r="F26" s="172" t="s">
        <v>49</v>
      </c>
      <c r="G26" s="172"/>
      <c r="H26" s="172"/>
      <c r="I26" s="172"/>
      <c r="J26" s="172"/>
    </row>
    <row r="27" ht="19.5" customHeight="1" spans="1:10">
      <c r="A27" s="166" t="s">
        <v>187</v>
      </c>
      <c r="B27" s="166"/>
      <c r="C27" s="166"/>
      <c r="D27" s="166" t="s">
        <v>188</v>
      </c>
      <c r="E27" s="172" t="s">
        <v>49</v>
      </c>
      <c r="F27" s="172" t="s">
        <v>49</v>
      </c>
      <c r="G27" s="172"/>
      <c r="H27" s="172"/>
      <c r="I27" s="172"/>
      <c r="J27" s="172"/>
    </row>
    <row r="28" ht="19.5" customHeight="1" spans="1:10">
      <c r="A28" s="166" t="s">
        <v>189</v>
      </c>
      <c r="B28" s="166"/>
      <c r="C28" s="166"/>
      <c r="D28" s="166" t="s">
        <v>190</v>
      </c>
      <c r="E28" s="172" t="s">
        <v>222</v>
      </c>
      <c r="F28" s="172" t="s">
        <v>222</v>
      </c>
      <c r="G28" s="172"/>
      <c r="H28" s="172"/>
      <c r="I28" s="172"/>
      <c r="J28" s="172"/>
    </row>
    <row r="29" ht="19.5" customHeight="1" spans="1:10">
      <c r="A29" s="166" t="s">
        <v>192</v>
      </c>
      <c r="B29" s="166"/>
      <c r="C29" s="166"/>
      <c r="D29" s="166" t="s">
        <v>193</v>
      </c>
      <c r="E29" s="172" t="s">
        <v>223</v>
      </c>
      <c r="F29" s="172" t="s">
        <v>223</v>
      </c>
      <c r="G29" s="172"/>
      <c r="H29" s="172"/>
      <c r="I29" s="172"/>
      <c r="J29" s="172"/>
    </row>
    <row r="30" ht="19.5" customHeight="1" spans="1:10">
      <c r="A30" s="166" t="s">
        <v>195</v>
      </c>
      <c r="B30" s="166"/>
      <c r="C30" s="166"/>
      <c r="D30" s="166" t="s">
        <v>196</v>
      </c>
      <c r="E30" s="172" t="s">
        <v>224</v>
      </c>
      <c r="F30" s="172" t="s">
        <v>224</v>
      </c>
      <c r="G30" s="172"/>
      <c r="H30" s="172"/>
      <c r="I30" s="172"/>
      <c r="J30" s="172"/>
    </row>
    <row r="31" ht="19.5" customHeight="1" spans="1:10">
      <c r="A31" s="166" t="s">
        <v>198</v>
      </c>
      <c r="B31" s="166"/>
      <c r="C31" s="166"/>
      <c r="D31" s="166" t="s">
        <v>199</v>
      </c>
      <c r="E31" s="172" t="s">
        <v>80</v>
      </c>
      <c r="F31" s="172" t="s">
        <v>80</v>
      </c>
      <c r="G31" s="172"/>
      <c r="H31" s="172"/>
      <c r="I31" s="172"/>
      <c r="J31" s="172"/>
    </row>
    <row r="32" ht="19.5" customHeight="1" spans="1:10">
      <c r="A32" s="166" t="s">
        <v>201</v>
      </c>
      <c r="B32" s="166"/>
      <c r="C32" s="166"/>
      <c r="D32" s="166" t="s">
        <v>202</v>
      </c>
      <c r="E32" s="172" t="s">
        <v>80</v>
      </c>
      <c r="F32" s="172" t="s">
        <v>80</v>
      </c>
      <c r="G32" s="172"/>
      <c r="H32" s="172"/>
      <c r="I32" s="172"/>
      <c r="J32" s="172"/>
    </row>
    <row r="33" ht="19.5" customHeight="1" spans="1:10">
      <c r="A33" s="166" t="s">
        <v>203</v>
      </c>
      <c r="B33" s="166"/>
      <c r="C33" s="166"/>
      <c r="D33" s="166" t="s">
        <v>204</v>
      </c>
      <c r="E33" s="172" t="s">
        <v>80</v>
      </c>
      <c r="F33" s="172" t="s">
        <v>80</v>
      </c>
      <c r="G33" s="172"/>
      <c r="H33" s="172"/>
      <c r="I33" s="172"/>
      <c r="J33" s="172"/>
    </row>
    <row r="34" ht="19.5" customHeight="1" spans="1:10">
      <c r="A34" s="166" t="s">
        <v>225</v>
      </c>
      <c r="B34" s="166"/>
      <c r="C34" s="166"/>
      <c r="D34" s="166"/>
      <c r="E34" s="166"/>
      <c r="F34" s="166"/>
      <c r="G34" s="166"/>
      <c r="H34" s="166"/>
      <c r="I34" s="166"/>
      <c r="J34" s="166"/>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C35" sqref="C3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1" t="s">
        <v>226</v>
      </c>
    </row>
    <row r="2" ht="14.25" spans="9:9">
      <c r="I2" s="164" t="s">
        <v>227</v>
      </c>
    </row>
    <row r="3" ht="14.25" spans="1:9">
      <c r="A3" s="164" t="s">
        <v>2</v>
      </c>
      <c r="I3" s="164" t="s">
        <v>3</v>
      </c>
    </row>
    <row r="4" ht="19.5" customHeight="1" spans="1:9">
      <c r="A4" s="165" t="s">
        <v>228</v>
      </c>
      <c r="B4" s="165"/>
      <c r="C4" s="165"/>
      <c r="D4" s="165" t="s">
        <v>229</v>
      </c>
      <c r="E4" s="165"/>
      <c r="F4" s="165"/>
      <c r="G4" s="165"/>
      <c r="H4" s="165"/>
      <c r="I4" s="165"/>
    </row>
    <row r="5" ht="19.5" customHeight="1" spans="1:9">
      <c r="A5" s="169" t="s">
        <v>230</v>
      </c>
      <c r="B5" s="169" t="s">
        <v>7</v>
      </c>
      <c r="C5" s="169" t="s">
        <v>231</v>
      </c>
      <c r="D5" s="169" t="s">
        <v>232</v>
      </c>
      <c r="E5" s="169" t="s">
        <v>7</v>
      </c>
      <c r="F5" s="165" t="s">
        <v>138</v>
      </c>
      <c r="G5" s="169" t="s">
        <v>233</v>
      </c>
      <c r="H5" s="169" t="s">
        <v>234</v>
      </c>
      <c r="I5" s="169" t="s">
        <v>235</v>
      </c>
    </row>
    <row r="6" ht="19.5" customHeight="1" spans="1:9">
      <c r="A6" s="169"/>
      <c r="B6" s="169"/>
      <c r="C6" s="169"/>
      <c r="D6" s="169"/>
      <c r="E6" s="169"/>
      <c r="F6" s="165" t="s">
        <v>133</v>
      </c>
      <c r="G6" s="169" t="s">
        <v>233</v>
      </c>
      <c r="H6" s="169"/>
      <c r="I6" s="169"/>
    </row>
    <row r="7" ht="19.5" customHeight="1" spans="1:9">
      <c r="A7" s="165" t="s">
        <v>236</v>
      </c>
      <c r="B7" s="165"/>
      <c r="C7" s="165" t="s">
        <v>11</v>
      </c>
      <c r="D7" s="165" t="s">
        <v>236</v>
      </c>
      <c r="E7" s="165"/>
      <c r="F7" s="165" t="s">
        <v>12</v>
      </c>
      <c r="G7" s="165" t="s">
        <v>20</v>
      </c>
      <c r="H7" s="165" t="s">
        <v>24</v>
      </c>
      <c r="I7" s="165" t="s">
        <v>29</v>
      </c>
    </row>
    <row r="8" ht="19.5" customHeight="1" spans="1:9">
      <c r="A8" s="166" t="s">
        <v>237</v>
      </c>
      <c r="B8" s="165" t="s">
        <v>11</v>
      </c>
      <c r="C8" s="172">
        <v>210.97</v>
      </c>
      <c r="D8" s="166" t="s">
        <v>14</v>
      </c>
      <c r="E8" s="165" t="s">
        <v>22</v>
      </c>
      <c r="F8" s="172"/>
      <c r="G8" s="172"/>
      <c r="H8" s="172"/>
      <c r="I8" s="172"/>
    </row>
    <row r="9" ht="19.5" customHeight="1" spans="1:9">
      <c r="A9" s="166" t="s">
        <v>238</v>
      </c>
      <c r="B9" s="165" t="s">
        <v>12</v>
      </c>
      <c r="C9" s="172"/>
      <c r="D9" s="166" t="s">
        <v>17</v>
      </c>
      <c r="E9" s="165" t="s">
        <v>27</v>
      </c>
      <c r="F9" s="172"/>
      <c r="G9" s="172"/>
      <c r="H9" s="172"/>
      <c r="I9" s="172"/>
    </row>
    <row r="10" ht="19.5" customHeight="1" spans="1:9">
      <c r="A10" s="166" t="s">
        <v>239</v>
      </c>
      <c r="B10" s="165" t="s">
        <v>20</v>
      </c>
      <c r="C10" s="172"/>
      <c r="D10" s="166" t="s">
        <v>21</v>
      </c>
      <c r="E10" s="165" t="s">
        <v>31</v>
      </c>
      <c r="F10" s="172"/>
      <c r="G10" s="172"/>
      <c r="H10" s="172"/>
      <c r="I10" s="172"/>
    </row>
    <row r="11" ht="19.5" customHeight="1" spans="1:9">
      <c r="A11" s="166"/>
      <c r="B11" s="165" t="s">
        <v>24</v>
      </c>
      <c r="C11" s="172"/>
      <c r="D11" s="166" t="s">
        <v>26</v>
      </c>
      <c r="E11" s="165" t="s">
        <v>35</v>
      </c>
      <c r="F11" s="172"/>
      <c r="G11" s="172"/>
      <c r="H11" s="172"/>
      <c r="I11" s="172"/>
    </row>
    <row r="12" ht="19.5" customHeight="1" spans="1:9">
      <c r="A12" s="166"/>
      <c r="B12" s="165" t="s">
        <v>29</v>
      </c>
      <c r="C12" s="172"/>
      <c r="D12" s="166" t="s">
        <v>30</v>
      </c>
      <c r="E12" s="165" t="s">
        <v>40</v>
      </c>
      <c r="F12" s="172"/>
      <c r="G12" s="172"/>
      <c r="H12" s="172"/>
      <c r="I12" s="172"/>
    </row>
    <row r="13" ht="19.5" customHeight="1" spans="1:9">
      <c r="A13" s="166"/>
      <c r="B13" s="165" t="s">
        <v>33</v>
      </c>
      <c r="C13" s="172"/>
      <c r="D13" s="166" t="s">
        <v>34</v>
      </c>
      <c r="E13" s="165" t="s">
        <v>44</v>
      </c>
      <c r="F13" s="172" t="s">
        <v>240</v>
      </c>
      <c r="G13" s="172" t="s">
        <v>240</v>
      </c>
      <c r="H13" s="172"/>
      <c r="I13" s="172"/>
    </row>
    <row r="14" ht="19.5" customHeight="1" spans="1:9">
      <c r="A14" s="166"/>
      <c r="B14" s="165" t="s">
        <v>38</v>
      </c>
      <c r="C14" s="172"/>
      <c r="D14" s="166" t="s">
        <v>39</v>
      </c>
      <c r="E14" s="165" t="s">
        <v>48</v>
      </c>
      <c r="F14" s="172"/>
      <c r="G14" s="172"/>
      <c r="H14" s="172"/>
      <c r="I14" s="172"/>
    </row>
    <row r="15" ht="19.5" customHeight="1" spans="1:9">
      <c r="A15" s="166"/>
      <c r="B15" s="165" t="s">
        <v>42</v>
      </c>
      <c r="C15" s="172"/>
      <c r="D15" s="166" t="s">
        <v>43</v>
      </c>
      <c r="E15" s="165" t="s">
        <v>52</v>
      </c>
      <c r="F15" s="172" t="s">
        <v>45</v>
      </c>
      <c r="G15" s="172" t="s">
        <v>45</v>
      </c>
      <c r="H15" s="172"/>
      <c r="I15" s="172"/>
    </row>
    <row r="16" ht="19.5" customHeight="1" spans="1:9">
      <c r="A16" s="166"/>
      <c r="B16" s="165" t="s">
        <v>46</v>
      </c>
      <c r="C16" s="172"/>
      <c r="D16" s="166" t="s">
        <v>47</v>
      </c>
      <c r="E16" s="165" t="s">
        <v>55</v>
      </c>
      <c r="F16" s="172" t="s">
        <v>49</v>
      </c>
      <c r="G16" s="172" t="s">
        <v>49</v>
      </c>
      <c r="H16" s="172"/>
      <c r="I16" s="172"/>
    </row>
    <row r="17" ht="19.5" customHeight="1" spans="1:9">
      <c r="A17" s="166"/>
      <c r="B17" s="165" t="s">
        <v>50</v>
      </c>
      <c r="C17" s="172"/>
      <c r="D17" s="166" t="s">
        <v>51</v>
      </c>
      <c r="E17" s="165" t="s">
        <v>58</v>
      </c>
      <c r="F17" s="172"/>
      <c r="G17" s="172"/>
      <c r="H17" s="172"/>
      <c r="I17" s="172"/>
    </row>
    <row r="18" ht="19.5" customHeight="1" spans="1:9">
      <c r="A18" s="166"/>
      <c r="B18" s="165" t="s">
        <v>53</v>
      </c>
      <c r="C18" s="172"/>
      <c r="D18" s="166" t="s">
        <v>54</v>
      </c>
      <c r="E18" s="165" t="s">
        <v>61</v>
      </c>
      <c r="F18" s="172"/>
      <c r="G18" s="172"/>
      <c r="H18" s="172"/>
      <c r="I18" s="172"/>
    </row>
    <row r="19" ht="19.5" customHeight="1" spans="1:9">
      <c r="A19" s="166"/>
      <c r="B19" s="165" t="s">
        <v>56</v>
      </c>
      <c r="C19" s="172"/>
      <c r="D19" s="166" t="s">
        <v>57</v>
      </c>
      <c r="E19" s="165" t="s">
        <v>64</v>
      </c>
      <c r="F19" s="172"/>
      <c r="G19" s="172"/>
      <c r="H19" s="172"/>
      <c r="I19" s="172"/>
    </row>
    <row r="20" ht="19.5" customHeight="1" spans="1:9">
      <c r="A20" s="166"/>
      <c r="B20" s="165" t="s">
        <v>59</v>
      </c>
      <c r="C20" s="172"/>
      <c r="D20" s="166" t="s">
        <v>60</v>
      </c>
      <c r="E20" s="165" t="s">
        <v>67</v>
      </c>
      <c r="F20" s="172"/>
      <c r="G20" s="172"/>
      <c r="H20" s="172"/>
      <c r="I20" s="172"/>
    </row>
    <row r="21" ht="19.5" customHeight="1" spans="1:9">
      <c r="A21" s="166"/>
      <c r="B21" s="165" t="s">
        <v>62</v>
      </c>
      <c r="C21" s="172"/>
      <c r="D21" s="166" t="s">
        <v>63</v>
      </c>
      <c r="E21" s="165" t="s">
        <v>70</v>
      </c>
      <c r="F21" s="172"/>
      <c r="G21" s="172"/>
      <c r="H21" s="172"/>
      <c r="I21" s="172"/>
    </row>
    <row r="22" ht="19.5" customHeight="1" spans="1:9">
      <c r="A22" s="166"/>
      <c r="B22" s="165" t="s">
        <v>65</v>
      </c>
      <c r="C22" s="172"/>
      <c r="D22" s="166" t="s">
        <v>66</v>
      </c>
      <c r="E22" s="165" t="s">
        <v>73</v>
      </c>
      <c r="F22" s="172"/>
      <c r="G22" s="172"/>
      <c r="H22" s="172"/>
      <c r="I22" s="172"/>
    </row>
    <row r="23" ht="19.5" customHeight="1" spans="1:9">
      <c r="A23" s="166"/>
      <c r="B23" s="165" t="s">
        <v>68</v>
      </c>
      <c r="C23" s="172"/>
      <c r="D23" s="166" t="s">
        <v>69</v>
      </c>
      <c r="E23" s="165" t="s">
        <v>76</v>
      </c>
      <c r="F23" s="172"/>
      <c r="G23" s="172"/>
      <c r="H23" s="172"/>
      <c r="I23" s="172"/>
    </row>
    <row r="24" ht="19.5" customHeight="1" spans="1:9">
      <c r="A24" s="166"/>
      <c r="B24" s="165" t="s">
        <v>71</v>
      </c>
      <c r="C24" s="172"/>
      <c r="D24" s="166" t="s">
        <v>72</v>
      </c>
      <c r="E24" s="165" t="s">
        <v>79</v>
      </c>
      <c r="F24" s="172"/>
      <c r="G24" s="172"/>
      <c r="H24" s="172"/>
      <c r="I24" s="172"/>
    </row>
    <row r="25" ht="19.5" customHeight="1" spans="1:9">
      <c r="A25" s="166"/>
      <c r="B25" s="165" t="s">
        <v>74</v>
      </c>
      <c r="C25" s="172"/>
      <c r="D25" s="166" t="s">
        <v>75</v>
      </c>
      <c r="E25" s="165" t="s">
        <v>83</v>
      </c>
      <c r="F25" s="172"/>
      <c r="G25" s="172"/>
      <c r="H25" s="172"/>
      <c r="I25" s="172"/>
    </row>
    <row r="26" ht="19.5" customHeight="1" spans="1:9">
      <c r="A26" s="166"/>
      <c r="B26" s="165" t="s">
        <v>77</v>
      </c>
      <c r="C26" s="172"/>
      <c r="D26" s="166" t="s">
        <v>78</v>
      </c>
      <c r="E26" s="165" t="s">
        <v>86</v>
      </c>
      <c r="F26" s="172" t="s">
        <v>80</v>
      </c>
      <c r="G26" s="172" t="s">
        <v>80</v>
      </c>
      <c r="H26" s="172"/>
      <c r="I26" s="172"/>
    </row>
    <row r="27" ht="19.5" customHeight="1" spans="1:9">
      <c r="A27" s="166"/>
      <c r="B27" s="165" t="s">
        <v>81</v>
      </c>
      <c r="C27" s="172"/>
      <c r="D27" s="166" t="s">
        <v>82</v>
      </c>
      <c r="E27" s="165" t="s">
        <v>89</v>
      </c>
      <c r="F27" s="172"/>
      <c r="G27" s="172"/>
      <c r="H27" s="172"/>
      <c r="I27" s="172"/>
    </row>
    <row r="28" ht="19.5" customHeight="1" spans="1:9">
      <c r="A28" s="166"/>
      <c r="B28" s="165" t="s">
        <v>84</v>
      </c>
      <c r="C28" s="172"/>
      <c r="D28" s="166" t="s">
        <v>85</v>
      </c>
      <c r="E28" s="165" t="s">
        <v>92</v>
      </c>
      <c r="F28" s="172"/>
      <c r="G28" s="172"/>
      <c r="H28" s="172"/>
      <c r="I28" s="172"/>
    </row>
    <row r="29" ht="19.5" customHeight="1" spans="1:9">
      <c r="A29" s="166"/>
      <c r="B29" s="165" t="s">
        <v>87</v>
      </c>
      <c r="C29" s="172"/>
      <c r="D29" s="166" t="s">
        <v>88</v>
      </c>
      <c r="E29" s="165" t="s">
        <v>95</v>
      </c>
      <c r="F29" s="172"/>
      <c r="G29" s="172"/>
      <c r="H29" s="172"/>
      <c r="I29" s="172"/>
    </row>
    <row r="30" ht="19.5" customHeight="1" spans="1:9">
      <c r="A30" s="166"/>
      <c r="B30" s="165" t="s">
        <v>90</v>
      </c>
      <c r="C30" s="172"/>
      <c r="D30" s="166" t="s">
        <v>91</v>
      </c>
      <c r="E30" s="165" t="s">
        <v>98</v>
      </c>
      <c r="F30" s="172"/>
      <c r="G30" s="172"/>
      <c r="H30" s="172"/>
      <c r="I30" s="172"/>
    </row>
    <row r="31" ht="19.5" customHeight="1" spans="1:9">
      <c r="A31" s="166"/>
      <c r="B31" s="165" t="s">
        <v>93</v>
      </c>
      <c r="C31" s="172"/>
      <c r="D31" s="166" t="s">
        <v>94</v>
      </c>
      <c r="E31" s="165" t="s">
        <v>101</v>
      </c>
      <c r="F31" s="172"/>
      <c r="G31" s="172"/>
      <c r="H31" s="172"/>
      <c r="I31" s="172"/>
    </row>
    <row r="32" ht="19.5" customHeight="1" spans="1:9">
      <c r="A32" s="166"/>
      <c r="B32" s="165" t="s">
        <v>96</v>
      </c>
      <c r="C32" s="172"/>
      <c r="D32" s="166" t="s">
        <v>97</v>
      </c>
      <c r="E32" s="165" t="s">
        <v>105</v>
      </c>
      <c r="F32" s="172"/>
      <c r="G32" s="172"/>
      <c r="H32" s="172"/>
      <c r="I32" s="172"/>
    </row>
    <row r="33" ht="19.5" customHeight="1" spans="1:9">
      <c r="A33" s="166"/>
      <c r="B33" s="165" t="s">
        <v>99</v>
      </c>
      <c r="C33" s="172"/>
      <c r="D33" s="166" t="s">
        <v>100</v>
      </c>
      <c r="E33" s="165" t="s">
        <v>110</v>
      </c>
      <c r="F33" s="172"/>
      <c r="G33" s="172"/>
      <c r="H33" s="172"/>
      <c r="I33" s="172"/>
    </row>
    <row r="34" ht="19.5" customHeight="1" spans="1:9">
      <c r="A34" s="165" t="s">
        <v>102</v>
      </c>
      <c r="B34" s="165" t="s">
        <v>103</v>
      </c>
      <c r="C34" s="172">
        <v>210.97</v>
      </c>
      <c r="D34" s="165" t="s">
        <v>104</v>
      </c>
      <c r="E34" s="165" t="s">
        <v>115</v>
      </c>
      <c r="F34" s="172" t="s">
        <v>241</v>
      </c>
      <c r="G34" s="172" t="s">
        <v>241</v>
      </c>
      <c r="H34" s="172"/>
      <c r="I34" s="172"/>
    </row>
    <row r="35" ht="19.5" customHeight="1" spans="1:9">
      <c r="A35" s="166" t="s">
        <v>242</v>
      </c>
      <c r="B35" s="165" t="s">
        <v>108</v>
      </c>
      <c r="C35" s="172" t="s">
        <v>243</v>
      </c>
      <c r="D35" s="166" t="s">
        <v>244</v>
      </c>
      <c r="E35" s="165" t="s">
        <v>119</v>
      </c>
      <c r="F35" s="172" t="s">
        <v>116</v>
      </c>
      <c r="G35" s="172" t="s">
        <v>116</v>
      </c>
      <c r="H35" s="172"/>
      <c r="I35" s="172"/>
    </row>
    <row r="36" ht="19.5" customHeight="1" spans="1:9">
      <c r="A36" s="166" t="s">
        <v>237</v>
      </c>
      <c r="B36" s="165" t="s">
        <v>112</v>
      </c>
      <c r="C36" s="172" t="s">
        <v>243</v>
      </c>
      <c r="D36" s="166"/>
      <c r="E36" s="165" t="s">
        <v>245</v>
      </c>
      <c r="F36" s="172"/>
      <c r="G36" s="172"/>
      <c r="H36" s="172"/>
      <c r="I36" s="172"/>
    </row>
    <row r="37" ht="19.5" customHeight="1" spans="1:9">
      <c r="A37" s="166" t="s">
        <v>238</v>
      </c>
      <c r="B37" s="165" t="s">
        <v>118</v>
      </c>
      <c r="C37" s="172"/>
      <c r="D37" s="165"/>
      <c r="E37" s="165" t="s">
        <v>246</v>
      </c>
      <c r="F37" s="172"/>
      <c r="G37" s="172"/>
      <c r="H37" s="172"/>
      <c r="I37" s="172"/>
    </row>
    <row r="38" ht="19.5" customHeight="1" spans="1:9">
      <c r="A38" s="166" t="s">
        <v>239</v>
      </c>
      <c r="B38" s="165" t="s">
        <v>15</v>
      </c>
      <c r="C38" s="172"/>
      <c r="D38" s="166"/>
      <c r="E38" s="165" t="s">
        <v>247</v>
      </c>
      <c r="F38" s="172"/>
      <c r="G38" s="172"/>
      <c r="H38" s="172"/>
      <c r="I38" s="172"/>
    </row>
    <row r="39" ht="19.5" customHeight="1" spans="1:9">
      <c r="A39" s="165" t="s">
        <v>117</v>
      </c>
      <c r="B39" s="165" t="s">
        <v>18</v>
      </c>
      <c r="C39" s="172" t="s">
        <v>248</v>
      </c>
      <c r="D39" s="165" t="s">
        <v>117</v>
      </c>
      <c r="E39" s="165" t="s">
        <v>249</v>
      </c>
      <c r="F39" s="172" t="s">
        <v>248</v>
      </c>
      <c r="G39" s="172" t="s">
        <v>248</v>
      </c>
      <c r="H39" s="172"/>
      <c r="I39" s="172"/>
    </row>
    <row r="40" ht="19.5" customHeight="1" spans="1:9">
      <c r="A40" s="166" t="s">
        <v>250</v>
      </c>
      <c r="B40" s="166"/>
      <c r="C40" s="166"/>
      <c r="D40" s="166"/>
      <c r="E40" s="166"/>
      <c r="F40" s="166"/>
      <c r="G40" s="166"/>
      <c r="H40" s="166"/>
      <c r="I40" s="16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7" activePane="bottomRight" state="frozen"/>
      <selection/>
      <selection pane="topRight"/>
      <selection pane="bottomLeft"/>
      <selection pane="bottomRight" activeCell="Q37" sqref="Q37"/>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1" t="s">
        <v>251</v>
      </c>
    </row>
    <row r="2" ht="14.25" spans="20:20">
      <c r="T2" s="164" t="s">
        <v>252</v>
      </c>
    </row>
    <row r="3" ht="14.25" spans="1:20">
      <c r="A3" s="164" t="s">
        <v>2</v>
      </c>
      <c r="T3" s="164" t="s">
        <v>3</v>
      </c>
    </row>
    <row r="4" ht="19.5" customHeight="1" spans="1:20">
      <c r="A4" s="169" t="s">
        <v>6</v>
      </c>
      <c r="B4" s="169"/>
      <c r="C4" s="169"/>
      <c r="D4" s="169"/>
      <c r="E4" s="169" t="s">
        <v>253</v>
      </c>
      <c r="F4" s="169"/>
      <c r="G4" s="169"/>
      <c r="H4" s="169" t="s">
        <v>254</v>
      </c>
      <c r="I4" s="169"/>
      <c r="J4" s="169"/>
      <c r="K4" s="169" t="s">
        <v>255</v>
      </c>
      <c r="L4" s="169"/>
      <c r="M4" s="169"/>
      <c r="N4" s="169"/>
      <c r="O4" s="169"/>
      <c r="P4" s="169" t="s">
        <v>114</v>
      </c>
      <c r="Q4" s="169"/>
      <c r="R4" s="169"/>
      <c r="S4" s="169"/>
      <c r="T4" s="169"/>
    </row>
    <row r="5" ht="19.5" customHeight="1" spans="1:20">
      <c r="A5" s="169" t="s">
        <v>131</v>
      </c>
      <c r="B5" s="169"/>
      <c r="C5" s="169"/>
      <c r="D5" s="169" t="s">
        <v>132</v>
      </c>
      <c r="E5" s="169" t="s">
        <v>138</v>
      </c>
      <c r="F5" s="169" t="s">
        <v>256</v>
      </c>
      <c r="G5" s="169" t="s">
        <v>257</v>
      </c>
      <c r="H5" s="169" t="s">
        <v>138</v>
      </c>
      <c r="I5" s="169" t="s">
        <v>208</v>
      </c>
      <c r="J5" s="169" t="s">
        <v>209</v>
      </c>
      <c r="K5" s="169" t="s">
        <v>138</v>
      </c>
      <c r="L5" s="169" t="s">
        <v>208</v>
      </c>
      <c r="M5" s="169"/>
      <c r="N5" s="169" t="s">
        <v>208</v>
      </c>
      <c r="O5" s="169" t="s">
        <v>209</v>
      </c>
      <c r="P5" s="169" t="s">
        <v>138</v>
      </c>
      <c r="Q5" s="169" t="s">
        <v>256</v>
      </c>
      <c r="R5" s="169" t="s">
        <v>257</v>
      </c>
      <c r="S5" s="169" t="s">
        <v>257</v>
      </c>
      <c r="T5" s="169"/>
    </row>
    <row r="6" ht="19.5" customHeight="1" spans="1:20">
      <c r="A6" s="169"/>
      <c r="B6" s="169"/>
      <c r="C6" s="169"/>
      <c r="D6" s="169"/>
      <c r="E6" s="169"/>
      <c r="F6" s="169"/>
      <c r="G6" s="169" t="s">
        <v>133</v>
      </c>
      <c r="H6" s="169"/>
      <c r="I6" s="169" t="s">
        <v>258</v>
      </c>
      <c r="J6" s="169" t="s">
        <v>133</v>
      </c>
      <c r="K6" s="169"/>
      <c r="L6" s="169" t="s">
        <v>133</v>
      </c>
      <c r="M6" s="169" t="s">
        <v>259</v>
      </c>
      <c r="N6" s="169" t="s">
        <v>258</v>
      </c>
      <c r="O6" s="169" t="s">
        <v>133</v>
      </c>
      <c r="P6" s="169"/>
      <c r="Q6" s="169"/>
      <c r="R6" s="169" t="s">
        <v>133</v>
      </c>
      <c r="S6" s="169" t="s">
        <v>260</v>
      </c>
      <c r="T6" s="169" t="s">
        <v>261</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135</v>
      </c>
      <c r="B8" s="169" t="s">
        <v>136</v>
      </c>
      <c r="C8" s="169" t="s">
        <v>137</v>
      </c>
      <c r="D8" s="169" t="s">
        <v>10</v>
      </c>
      <c r="E8" s="165" t="s">
        <v>11</v>
      </c>
      <c r="F8" s="165" t="s">
        <v>12</v>
      </c>
      <c r="G8" s="165" t="s">
        <v>20</v>
      </c>
      <c r="H8" s="165" t="s">
        <v>24</v>
      </c>
      <c r="I8" s="165" t="s">
        <v>29</v>
      </c>
      <c r="J8" s="165" t="s">
        <v>33</v>
      </c>
      <c r="K8" s="165" t="s">
        <v>38</v>
      </c>
      <c r="L8" s="165" t="s">
        <v>42</v>
      </c>
      <c r="M8" s="165" t="s">
        <v>46</v>
      </c>
      <c r="N8" s="165" t="s">
        <v>50</v>
      </c>
      <c r="O8" s="165" t="s">
        <v>53</v>
      </c>
      <c r="P8" s="165" t="s">
        <v>56</v>
      </c>
      <c r="Q8" s="165" t="s">
        <v>59</v>
      </c>
      <c r="R8" s="165" t="s">
        <v>62</v>
      </c>
      <c r="S8" s="165" t="s">
        <v>65</v>
      </c>
      <c r="T8" s="165" t="s">
        <v>68</v>
      </c>
    </row>
    <row r="9" ht="19.5" customHeight="1" spans="1:20">
      <c r="A9" s="169"/>
      <c r="B9" s="169"/>
      <c r="C9" s="169"/>
      <c r="D9" s="169" t="s">
        <v>138</v>
      </c>
      <c r="E9" s="172" t="s">
        <v>243</v>
      </c>
      <c r="F9" s="172" t="s">
        <v>243</v>
      </c>
      <c r="G9" s="172" t="s">
        <v>25</v>
      </c>
      <c r="H9" s="172">
        <v>210.97</v>
      </c>
      <c r="I9" s="172">
        <v>154.83</v>
      </c>
      <c r="J9" s="172" t="s">
        <v>262</v>
      </c>
      <c r="K9" s="172" t="s">
        <v>241</v>
      </c>
      <c r="L9" s="172" t="s">
        <v>213</v>
      </c>
      <c r="M9" s="172" t="s">
        <v>263</v>
      </c>
      <c r="N9" s="172" t="s">
        <v>264</v>
      </c>
      <c r="O9" s="172" t="s">
        <v>262</v>
      </c>
      <c r="P9" s="172" t="s">
        <v>116</v>
      </c>
      <c r="Q9" s="172" t="s">
        <v>116</v>
      </c>
      <c r="R9" s="172" t="s">
        <v>25</v>
      </c>
      <c r="S9" s="172" t="s">
        <v>25</v>
      </c>
      <c r="T9" s="172" t="s">
        <v>25</v>
      </c>
    </row>
    <row r="10" ht="19.5" customHeight="1" spans="1:20">
      <c r="A10" s="166" t="s">
        <v>139</v>
      </c>
      <c r="B10" s="166"/>
      <c r="C10" s="166"/>
      <c r="D10" s="166" t="s">
        <v>140</v>
      </c>
      <c r="E10" s="172" t="s">
        <v>243</v>
      </c>
      <c r="F10" s="172" t="s">
        <v>243</v>
      </c>
      <c r="G10" s="172" t="s">
        <v>25</v>
      </c>
      <c r="H10" s="172" t="s">
        <v>141</v>
      </c>
      <c r="I10" s="172" t="s">
        <v>146</v>
      </c>
      <c r="J10" s="172" t="s">
        <v>265</v>
      </c>
      <c r="K10" s="172" t="s">
        <v>240</v>
      </c>
      <c r="L10" s="172" t="s">
        <v>215</v>
      </c>
      <c r="M10" s="172" t="s">
        <v>266</v>
      </c>
      <c r="N10" s="172" t="s">
        <v>267</v>
      </c>
      <c r="O10" s="172" t="s">
        <v>265</v>
      </c>
      <c r="P10" s="172" t="s">
        <v>25</v>
      </c>
      <c r="Q10" s="172" t="s">
        <v>25</v>
      </c>
      <c r="R10" s="172" t="s">
        <v>25</v>
      </c>
      <c r="S10" s="172" t="s">
        <v>25</v>
      </c>
      <c r="T10" s="172" t="s">
        <v>25</v>
      </c>
    </row>
    <row r="11" ht="19.5" customHeight="1" spans="1:20">
      <c r="A11" s="166" t="s">
        <v>142</v>
      </c>
      <c r="B11" s="166"/>
      <c r="C11" s="166"/>
      <c r="D11" s="166" t="s">
        <v>143</v>
      </c>
      <c r="E11" s="172" t="s">
        <v>243</v>
      </c>
      <c r="F11" s="172" t="s">
        <v>243</v>
      </c>
      <c r="G11" s="172" t="s">
        <v>25</v>
      </c>
      <c r="H11" s="172" t="s">
        <v>141</v>
      </c>
      <c r="I11" s="172" t="s">
        <v>146</v>
      </c>
      <c r="J11" s="172" t="s">
        <v>265</v>
      </c>
      <c r="K11" s="172" t="s">
        <v>240</v>
      </c>
      <c r="L11" s="172" t="s">
        <v>215</v>
      </c>
      <c r="M11" s="172" t="s">
        <v>266</v>
      </c>
      <c r="N11" s="172" t="s">
        <v>267</v>
      </c>
      <c r="O11" s="172" t="s">
        <v>265</v>
      </c>
      <c r="P11" s="172" t="s">
        <v>25</v>
      </c>
      <c r="Q11" s="172" t="s">
        <v>25</v>
      </c>
      <c r="R11" s="172" t="s">
        <v>25</v>
      </c>
      <c r="S11" s="172" t="s">
        <v>25</v>
      </c>
      <c r="T11" s="172" t="s">
        <v>25</v>
      </c>
    </row>
    <row r="12" ht="19.5" customHeight="1" spans="1:20">
      <c r="A12" s="166" t="s">
        <v>144</v>
      </c>
      <c r="B12" s="166"/>
      <c r="C12" s="166"/>
      <c r="D12" s="166" t="s">
        <v>145</v>
      </c>
      <c r="E12" s="172" t="s">
        <v>243</v>
      </c>
      <c r="F12" s="172" t="s">
        <v>243</v>
      </c>
      <c r="G12" s="172" t="s">
        <v>25</v>
      </c>
      <c r="H12" s="172" t="s">
        <v>146</v>
      </c>
      <c r="I12" s="172" t="s">
        <v>146</v>
      </c>
      <c r="J12" s="172"/>
      <c r="K12" s="172" t="s">
        <v>215</v>
      </c>
      <c r="L12" s="172" t="s">
        <v>215</v>
      </c>
      <c r="M12" s="172" t="s">
        <v>266</v>
      </c>
      <c r="N12" s="172" t="s">
        <v>267</v>
      </c>
      <c r="O12" s="172"/>
      <c r="P12" s="172" t="s">
        <v>25</v>
      </c>
      <c r="Q12" s="172" t="s">
        <v>25</v>
      </c>
      <c r="R12" s="172" t="s">
        <v>25</v>
      </c>
      <c r="S12" s="172" t="s">
        <v>25</v>
      </c>
      <c r="T12" s="172" t="s">
        <v>25</v>
      </c>
    </row>
    <row r="13" ht="19.5" customHeight="1" spans="1:20">
      <c r="A13" s="166" t="s">
        <v>147</v>
      </c>
      <c r="B13" s="166"/>
      <c r="C13" s="166"/>
      <c r="D13" s="166" t="s">
        <v>148</v>
      </c>
      <c r="E13" s="172" t="s">
        <v>25</v>
      </c>
      <c r="F13" s="172" t="s">
        <v>25</v>
      </c>
      <c r="G13" s="172" t="s">
        <v>25</v>
      </c>
      <c r="H13" s="172" t="s">
        <v>149</v>
      </c>
      <c r="I13" s="172"/>
      <c r="J13" s="172" t="s">
        <v>149</v>
      </c>
      <c r="K13" s="172" t="s">
        <v>149</v>
      </c>
      <c r="L13" s="172"/>
      <c r="M13" s="172"/>
      <c r="N13" s="172"/>
      <c r="O13" s="172" t="s">
        <v>149</v>
      </c>
      <c r="P13" s="172" t="s">
        <v>25</v>
      </c>
      <c r="Q13" s="172" t="s">
        <v>25</v>
      </c>
      <c r="R13" s="172" t="s">
        <v>25</v>
      </c>
      <c r="S13" s="172" t="s">
        <v>25</v>
      </c>
      <c r="T13" s="172" t="s">
        <v>25</v>
      </c>
    </row>
    <row r="14" ht="19.5" customHeight="1" spans="1:20">
      <c r="A14" s="166" t="s">
        <v>150</v>
      </c>
      <c r="B14" s="166"/>
      <c r="C14" s="166"/>
      <c r="D14" s="166" t="s">
        <v>151</v>
      </c>
      <c r="E14" s="172" t="s">
        <v>25</v>
      </c>
      <c r="F14" s="172" t="s">
        <v>25</v>
      </c>
      <c r="G14" s="172" t="s">
        <v>25</v>
      </c>
      <c r="H14" s="172" t="s">
        <v>152</v>
      </c>
      <c r="I14" s="172"/>
      <c r="J14" s="172" t="s">
        <v>152</v>
      </c>
      <c r="K14" s="172" t="s">
        <v>152</v>
      </c>
      <c r="L14" s="172"/>
      <c r="M14" s="172"/>
      <c r="N14" s="172"/>
      <c r="O14" s="172" t="s">
        <v>152</v>
      </c>
      <c r="P14" s="172" t="s">
        <v>25</v>
      </c>
      <c r="Q14" s="172" t="s">
        <v>25</v>
      </c>
      <c r="R14" s="172" t="s">
        <v>25</v>
      </c>
      <c r="S14" s="172" t="s">
        <v>25</v>
      </c>
      <c r="T14" s="172" t="s">
        <v>25</v>
      </c>
    </row>
    <row r="15" ht="19.5" customHeight="1" spans="1:20">
      <c r="A15" s="166" t="s">
        <v>153</v>
      </c>
      <c r="B15" s="166"/>
      <c r="C15" s="166"/>
      <c r="D15" s="166" t="s">
        <v>154</v>
      </c>
      <c r="E15" s="172" t="s">
        <v>25</v>
      </c>
      <c r="F15" s="172" t="s">
        <v>25</v>
      </c>
      <c r="G15" s="172"/>
      <c r="H15" s="172" t="s">
        <v>155</v>
      </c>
      <c r="I15" s="172"/>
      <c r="J15" s="172" t="s">
        <v>155</v>
      </c>
      <c r="K15" s="172" t="s">
        <v>155</v>
      </c>
      <c r="L15" s="172"/>
      <c r="M15" s="172"/>
      <c r="N15" s="172"/>
      <c r="O15" s="172" t="s">
        <v>155</v>
      </c>
      <c r="P15" s="172" t="s">
        <v>25</v>
      </c>
      <c r="Q15" s="172" t="s">
        <v>25</v>
      </c>
      <c r="R15" s="172" t="s">
        <v>25</v>
      </c>
      <c r="S15" s="172" t="s">
        <v>25</v>
      </c>
      <c r="T15" s="172" t="s">
        <v>25</v>
      </c>
    </row>
    <row r="16" ht="19.5" customHeight="1" spans="1:20">
      <c r="A16" s="166" t="s">
        <v>156</v>
      </c>
      <c r="B16" s="166"/>
      <c r="C16" s="166"/>
      <c r="D16" s="166" t="s">
        <v>157</v>
      </c>
      <c r="E16" s="172" t="s">
        <v>25</v>
      </c>
      <c r="F16" s="172" t="s">
        <v>25</v>
      </c>
      <c r="G16" s="172" t="s">
        <v>25</v>
      </c>
      <c r="H16" s="172" t="s">
        <v>158</v>
      </c>
      <c r="I16" s="172" t="s">
        <v>268</v>
      </c>
      <c r="J16" s="172" t="s">
        <v>176</v>
      </c>
      <c r="K16" s="172" t="s">
        <v>45</v>
      </c>
      <c r="L16" s="172" t="s">
        <v>219</v>
      </c>
      <c r="M16" s="172" t="s">
        <v>269</v>
      </c>
      <c r="N16" s="172" t="s">
        <v>167</v>
      </c>
      <c r="O16" s="172" t="s">
        <v>176</v>
      </c>
      <c r="P16" s="172" t="s">
        <v>270</v>
      </c>
      <c r="Q16" s="172" t="s">
        <v>270</v>
      </c>
      <c r="R16" s="172" t="s">
        <v>25</v>
      </c>
      <c r="S16" s="172" t="s">
        <v>25</v>
      </c>
      <c r="T16" s="172" t="s">
        <v>25</v>
      </c>
    </row>
    <row r="17" ht="19.5" customHeight="1" spans="1:20">
      <c r="A17" s="166" t="s">
        <v>159</v>
      </c>
      <c r="B17" s="166"/>
      <c r="C17" s="166"/>
      <c r="D17" s="166" t="s">
        <v>160</v>
      </c>
      <c r="E17" s="172" t="s">
        <v>25</v>
      </c>
      <c r="F17" s="172" t="s">
        <v>25</v>
      </c>
      <c r="G17" s="172" t="s">
        <v>25</v>
      </c>
      <c r="H17" s="172" t="s">
        <v>161</v>
      </c>
      <c r="I17" s="172" t="s">
        <v>161</v>
      </c>
      <c r="J17" s="172"/>
      <c r="K17" s="172" t="s">
        <v>220</v>
      </c>
      <c r="L17" s="172" t="s">
        <v>220</v>
      </c>
      <c r="M17" s="172" t="s">
        <v>271</v>
      </c>
      <c r="N17" s="172" t="s">
        <v>167</v>
      </c>
      <c r="O17" s="172"/>
      <c r="P17" s="172">
        <v>1.43</v>
      </c>
      <c r="Q17" s="172">
        <v>1.43</v>
      </c>
      <c r="R17" s="172" t="s">
        <v>25</v>
      </c>
      <c r="S17" s="172" t="s">
        <v>25</v>
      </c>
      <c r="T17" s="172" t="s">
        <v>25</v>
      </c>
    </row>
    <row r="18" ht="19.5" customHeight="1" spans="1:20">
      <c r="A18" s="166" t="s">
        <v>162</v>
      </c>
      <c r="B18" s="166"/>
      <c r="C18" s="166"/>
      <c r="D18" s="166" t="s">
        <v>163</v>
      </c>
      <c r="E18" s="172" t="s">
        <v>25</v>
      </c>
      <c r="F18" s="172" t="s">
        <v>25</v>
      </c>
      <c r="G18" s="172" t="s">
        <v>25</v>
      </c>
      <c r="H18" s="172" t="s">
        <v>164</v>
      </c>
      <c r="I18" s="172" t="s">
        <v>164</v>
      </c>
      <c r="J18" s="172"/>
      <c r="K18" s="172" t="s">
        <v>164</v>
      </c>
      <c r="L18" s="172" t="s">
        <v>164</v>
      </c>
      <c r="M18" s="172" t="s">
        <v>164</v>
      </c>
      <c r="N18" s="172" t="s">
        <v>25</v>
      </c>
      <c r="O18" s="172"/>
      <c r="P18" s="172" t="s">
        <v>25</v>
      </c>
      <c r="Q18" s="172" t="s">
        <v>25</v>
      </c>
      <c r="R18" s="172" t="s">
        <v>25</v>
      </c>
      <c r="S18" s="172" t="s">
        <v>25</v>
      </c>
      <c r="T18" s="172" t="s">
        <v>25</v>
      </c>
    </row>
    <row r="19" ht="19.5" customHeight="1" spans="1:20">
      <c r="A19" s="166" t="s">
        <v>165</v>
      </c>
      <c r="B19" s="166"/>
      <c r="C19" s="166"/>
      <c r="D19" s="166" t="s">
        <v>166</v>
      </c>
      <c r="E19" s="172" t="s">
        <v>25</v>
      </c>
      <c r="F19" s="172" t="s">
        <v>25</v>
      </c>
      <c r="G19" s="172" t="s">
        <v>25</v>
      </c>
      <c r="H19" s="172" t="s">
        <v>167</v>
      </c>
      <c r="I19" s="172" t="s">
        <v>167</v>
      </c>
      <c r="J19" s="172"/>
      <c r="K19" s="172" t="s">
        <v>167</v>
      </c>
      <c r="L19" s="172" t="s">
        <v>167</v>
      </c>
      <c r="M19" s="172" t="s">
        <v>25</v>
      </c>
      <c r="N19" s="172" t="s">
        <v>167</v>
      </c>
      <c r="O19" s="172"/>
      <c r="P19" s="172" t="s">
        <v>25</v>
      </c>
      <c r="Q19" s="172" t="s">
        <v>25</v>
      </c>
      <c r="R19" s="172" t="s">
        <v>25</v>
      </c>
      <c r="S19" s="172" t="s">
        <v>25</v>
      </c>
      <c r="T19" s="172" t="s">
        <v>25</v>
      </c>
    </row>
    <row r="20" ht="19.5" customHeight="1" spans="1:20">
      <c r="A20" s="166" t="s">
        <v>168</v>
      </c>
      <c r="B20" s="166"/>
      <c r="C20" s="166"/>
      <c r="D20" s="166" t="s">
        <v>169</v>
      </c>
      <c r="E20" s="172"/>
      <c r="F20" s="172"/>
      <c r="G20" s="172"/>
      <c r="H20" s="172" t="s">
        <v>170</v>
      </c>
      <c r="I20" s="172" t="s">
        <v>170</v>
      </c>
      <c r="J20" s="172"/>
      <c r="K20" s="172" t="s">
        <v>221</v>
      </c>
      <c r="L20" s="172" t="s">
        <v>221</v>
      </c>
      <c r="M20" s="172" t="s">
        <v>221</v>
      </c>
      <c r="N20" s="172" t="s">
        <v>25</v>
      </c>
      <c r="O20" s="172"/>
      <c r="P20" s="172">
        <v>1.43</v>
      </c>
      <c r="Q20" s="172">
        <v>1.43</v>
      </c>
      <c r="R20" s="172" t="s">
        <v>25</v>
      </c>
      <c r="S20" s="172" t="s">
        <v>25</v>
      </c>
      <c r="T20" s="172" t="s">
        <v>25</v>
      </c>
    </row>
    <row r="21" ht="19.5" customHeight="1" spans="1:20">
      <c r="A21" s="166" t="s">
        <v>171</v>
      </c>
      <c r="B21" s="166"/>
      <c r="C21" s="166"/>
      <c r="D21" s="166" t="s">
        <v>172</v>
      </c>
      <c r="E21" s="172"/>
      <c r="F21" s="172"/>
      <c r="G21" s="172"/>
      <c r="H21" s="172" t="s">
        <v>173</v>
      </c>
      <c r="I21" s="172" t="s">
        <v>173</v>
      </c>
      <c r="J21" s="172"/>
      <c r="K21" s="172" t="s">
        <v>173</v>
      </c>
      <c r="L21" s="172" t="s">
        <v>173</v>
      </c>
      <c r="M21" s="172" t="s">
        <v>173</v>
      </c>
      <c r="N21" s="172" t="s">
        <v>25</v>
      </c>
      <c r="O21" s="172"/>
      <c r="P21" s="172" t="s">
        <v>25</v>
      </c>
      <c r="Q21" s="172" t="s">
        <v>25</v>
      </c>
      <c r="R21" s="172" t="s">
        <v>25</v>
      </c>
      <c r="S21" s="172" t="s">
        <v>25</v>
      </c>
      <c r="T21" s="172" t="s">
        <v>25</v>
      </c>
    </row>
    <row r="22" ht="19.5" customHeight="1" spans="1:20">
      <c r="A22" s="166" t="s">
        <v>174</v>
      </c>
      <c r="B22" s="166"/>
      <c r="C22" s="166"/>
      <c r="D22" s="166" t="s">
        <v>175</v>
      </c>
      <c r="E22" s="172" t="s">
        <v>25</v>
      </c>
      <c r="F22" s="172" t="s">
        <v>25</v>
      </c>
      <c r="G22" s="172" t="s">
        <v>25</v>
      </c>
      <c r="H22" s="172" t="s">
        <v>176</v>
      </c>
      <c r="I22" s="172"/>
      <c r="J22" s="172" t="s">
        <v>176</v>
      </c>
      <c r="K22" s="172" t="s">
        <v>176</v>
      </c>
      <c r="L22" s="172"/>
      <c r="M22" s="172"/>
      <c r="N22" s="172"/>
      <c r="O22" s="172" t="s">
        <v>176</v>
      </c>
      <c r="P22" s="172" t="s">
        <v>25</v>
      </c>
      <c r="Q22" s="172" t="s">
        <v>25</v>
      </c>
      <c r="R22" s="172" t="s">
        <v>25</v>
      </c>
      <c r="S22" s="172" t="s">
        <v>25</v>
      </c>
      <c r="T22" s="172" t="s">
        <v>25</v>
      </c>
    </row>
    <row r="23" ht="19.5" customHeight="1" spans="1:20">
      <c r="A23" s="166" t="s">
        <v>177</v>
      </c>
      <c r="B23" s="166"/>
      <c r="C23" s="166"/>
      <c r="D23" s="166" t="s">
        <v>178</v>
      </c>
      <c r="E23" s="172" t="s">
        <v>25</v>
      </c>
      <c r="F23" s="172" t="s">
        <v>25</v>
      </c>
      <c r="G23" s="172" t="s">
        <v>25</v>
      </c>
      <c r="H23" s="172" t="s">
        <v>176</v>
      </c>
      <c r="I23" s="172"/>
      <c r="J23" s="172" t="s">
        <v>176</v>
      </c>
      <c r="K23" s="172" t="s">
        <v>176</v>
      </c>
      <c r="L23" s="172"/>
      <c r="M23" s="172"/>
      <c r="N23" s="172"/>
      <c r="O23" s="172" t="s">
        <v>176</v>
      </c>
      <c r="P23" s="172" t="s">
        <v>25</v>
      </c>
      <c r="Q23" s="172" t="s">
        <v>25</v>
      </c>
      <c r="R23" s="172" t="s">
        <v>25</v>
      </c>
      <c r="S23" s="172" t="s">
        <v>25</v>
      </c>
      <c r="T23" s="172" t="s">
        <v>25</v>
      </c>
    </row>
    <row r="24" ht="19.5" customHeight="1" spans="1:20">
      <c r="A24" s="166" t="s">
        <v>179</v>
      </c>
      <c r="B24" s="166"/>
      <c r="C24" s="166"/>
      <c r="D24" s="166" t="s">
        <v>180</v>
      </c>
      <c r="E24" s="172"/>
      <c r="F24" s="172"/>
      <c r="G24" s="172"/>
      <c r="H24" s="172" t="s">
        <v>181</v>
      </c>
      <c r="I24" s="172" t="s">
        <v>181</v>
      </c>
      <c r="J24" s="172"/>
      <c r="K24" s="172" t="s">
        <v>181</v>
      </c>
      <c r="L24" s="172" t="s">
        <v>181</v>
      </c>
      <c r="M24" s="172" t="s">
        <v>181</v>
      </c>
      <c r="N24" s="172" t="s">
        <v>25</v>
      </c>
      <c r="O24" s="172"/>
      <c r="P24" s="172" t="s">
        <v>25</v>
      </c>
      <c r="Q24" s="172" t="s">
        <v>25</v>
      </c>
      <c r="R24" s="172" t="s">
        <v>25</v>
      </c>
      <c r="S24" s="172" t="s">
        <v>25</v>
      </c>
      <c r="T24" s="172" t="s">
        <v>25</v>
      </c>
    </row>
    <row r="25" ht="19.5" customHeight="1" spans="1:20">
      <c r="A25" s="166" t="s">
        <v>182</v>
      </c>
      <c r="B25" s="166"/>
      <c r="C25" s="166"/>
      <c r="D25" s="166" t="s">
        <v>183</v>
      </c>
      <c r="E25" s="172"/>
      <c r="F25" s="172"/>
      <c r="G25" s="172"/>
      <c r="H25" s="172" t="s">
        <v>181</v>
      </c>
      <c r="I25" s="172" t="s">
        <v>181</v>
      </c>
      <c r="J25" s="172"/>
      <c r="K25" s="172" t="s">
        <v>181</v>
      </c>
      <c r="L25" s="172" t="s">
        <v>181</v>
      </c>
      <c r="M25" s="172" t="s">
        <v>181</v>
      </c>
      <c r="N25" s="172" t="s">
        <v>25</v>
      </c>
      <c r="O25" s="172"/>
      <c r="P25" s="172" t="s">
        <v>25</v>
      </c>
      <c r="Q25" s="172" t="s">
        <v>25</v>
      </c>
      <c r="R25" s="172" t="s">
        <v>25</v>
      </c>
      <c r="S25" s="172" t="s">
        <v>25</v>
      </c>
      <c r="T25" s="172" t="s">
        <v>25</v>
      </c>
    </row>
    <row r="26" ht="19.5" customHeight="1" spans="1:20">
      <c r="A26" s="166" t="s">
        <v>184</v>
      </c>
      <c r="B26" s="166"/>
      <c r="C26" s="166"/>
      <c r="D26" s="166" t="s">
        <v>185</v>
      </c>
      <c r="E26" s="172"/>
      <c r="F26" s="172"/>
      <c r="G26" s="172"/>
      <c r="H26" s="172" t="s">
        <v>186</v>
      </c>
      <c r="I26" s="172" t="s">
        <v>186</v>
      </c>
      <c r="J26" s="172"/>
      <c r="K26" s="172" t="s">
        <v>49</v>
      </c>
      <c r="L26" s="172" t="s">
        <v>49</v>
      </c>
      <c r="M26" s="172" t="s">
        <v>49</v>
      </c>
      <c r="N26" s="172" t="s">
        <v>25</v>
      </c>
      <c r="O26" s="172"/>
      <c r="P26" s="176">
        <v>1.91</v>
      </c>
      <c r="Q26" s="176">
        <v>1.91</v>
      </c>
      <c r="R26" s="172" t="s">
        <v>25</v>
      </c>
      <c r="S26" s="172" t="s">
        <v>25</v>
      </c>
      <c r="T26" s="172" t="s">
        <v>25</v>
      </c>
    </row>
    <row r="27" ht="19.5" customHeight="1" spans="1:20">
      <c r="A27" s="166" t="s">
        <v>187</v>
      </c>
      <c r="B27" s="166"/>
      <c r="C27" s="166"/>
      <c r="D27" s="166" t="s">
        <v>188</v>
      </c>
      <c r="E27" s="172"/>
      <c r="F27" s="172"/>
      <c r="G27" s="172"/>
      <c r="H27" s="172" t="s">
        <v>186</v>
      </c>
      <c r="I27" s="172" t="s">
        <v>186</v>
      </c>
      <c r="J27" s="172"/>
      <c r="K27" s="172" t="s">
        <v>49</v>
      </c>
      <c r="L27" s="172" t="s">
        <v>49</v>
      </c>
      <c r="M27" s="172" t="s">
        <v>49</v>
      </c>
      <c r="N27" s="172" t="s">
        <v>25</v>
      </c>
      <c r="O27" s="172"/>
      <c r="P27" s="176">
        <v>1.91</v>
      </c>
      <c r="Q27" s="176">
        <v>1.91</v>
      </c>
      <c r="R27" s="172" t="s">
        <v>25</v>
      </c>
      <c r="S27" s="172" t="s">
        <v>25</v>
      </c>
      <c r="T27" s="172" t="s">
        <v>25</v>
      </c>
    </row>
    <row r="28" ht="19.5" customHeight="1" spans="1:20">
      <c r="A28" s="166" t="s">
        <v>189</v>
      </c>
      <c r="B28" s="166"/>
      <c r="C28" s="166"/>
      <c r="D28" s="166" t="s">
        <v>190</v>
      </c>
      <c r="E28" s="172"/>
      <c r="F28" s="172"/>
      <c r="G28" s="172"/>
      <c r="H28" s="172" t="s">
        <v>191</v>
      </c>
      <c r="I28" s="172" t="s">
        <v>191</v>
      </c>
      <c r="J28" s="172"/>
      <c r="K28" s="172" t="s">
        <v>222</v>
      </c>
      <c r="L28" s="172" t="s">
        <v>222</v>
      </c>
      <c r="M28" s="172" t="s">
        <v>222</v>
      </c>
      <c r="N28" s="172" t="s">
        <v>25</v>
      </c>
      <c r="O28" s="172"/>
      <c r="P28" s="172">
        <v>1.23</v>
      </c>
      <c r="Q28" s="172" t="s">
        <v>272</v>
      </c>
      <c r="R28" s="172" t="s">
        <v>25</v>
      </c>
      <c r="S28" s="172" t="s">
        <v>25</v>
      </c>
      <c r="T28" s="172" t="s">
        <v>25</v>
      </c>
    </row>
    <row r="29" ht="19.5" customHeight="1" spans="1:20">
      <c r="A29" s="166" t="s">
        <v>192</v>
      </c>
      <c r="B29" s="166"/>
      <c r="C29" s="166"/>
      <c r="D29" s="166" t="s">
        <v>193</v>
      </c>
      <c r="E29" s="172"/>
      <c r="F29" s="172"/>
      <c r="G29" s="172"/>
      <c r="H29" s="172" t="s">
        <v>194</v>
      </c>
      <c r="I29" s="172" t="s">
        <v>194</v>
      </c>
      <c r="J29" s="172"/>
      <c r="K29" s="172" t="s">
        <v>223</v>
      </c>
      <c r="L29" s="172" t="s">
        <v>223</v>
      </c>
      <c r="M29" s="172" t="s">
        <v>223</v>
      </c>
      <c r="N29" s="172" t="s">
        <v>25</v>
      </c>
      <c r="O29" s="172"/>
      <c r="P29" s="172" t="s">
        <v>273</v>
      </c>
      <c r="Q29" s="172" t="s">
        <v>273</v>
      </c>
      <c r="R29" s="172" t="s">
        <v>25</v>
      </c>
      <c r="S29" s="172" t="s">
        <v>25</v>
      </c>
      <c r="T29" s="172" t="s">
        <v>25</v>
      </c>
    </row>
    <row r="30" ht="19.5" customHeight="1" spans="1:20">
      <c r="A30" s="166" t="s">
        <v>195</v>
      </c>
      <c r="B30" s="166"/>
      <c r="C30" s="166"/>
      <c r="D30" s="166" t="s">
        <v>196</v>
      </c>
      <c r="E30" s="172"/>
      <c r="F30" s="172"/>
      <c r="G30" s="172"/>
      <c r="H30" s="172" t="s">
        <v>197</v>
      </c>
      <c r="I30" s="172" t="s">
        <v>197</v>
      </c>
      <c r="J30" s="172"/>
      <c r="K30" s="172" t="s">
        <v>224</v>
      </c>
      <c r="L30" s="172" t="s">
        <v>224</v>
      </c>
      <c r="M30" s="172" t="s">
        <v>224</v>
      </c>
      <c r="N30" s="172" t="s">
        <v>25</v>
      </c>
      <c r="O30" s="172"/>
      <c r="P30" s="172">
        <v>0.01</v>
      </c>
      <c r="Q30" s="172">
        <v>0.01</v>
      </c>
      <c r="R30" s="172" t="s">
        <v>25</v>
      </c>
      <c r="S30" s="172" t="s">
        <v>25</v>
      </c>
      <c r="T30" s="172" t="s">
        <v>25</v>
      </c>
    </row>
    <row r="31" ht="19.5" customHeight="1" spans="1:20">
      <c r="A31" s="166" t="s">
        <v>198</v>
      </c>
      <c r="B31" s="166"/>
      <c r="C31" s="166"/>
      <c r="D31" s="166" t="s">
        <v>199</v>
      </c>
      <c r="E31" s="172"/>
      <c r="F31" s="172"/>
      <c r="G31" s="172"/>
      <c r="H31" s="172" t="s">
        <v>200</v>
      </c>
      <c r="I31" s="172" t="s">
        <v>200</v>
      </c>
      <c r="J31" s="172"/>
      <c r="K31" s="172" t="s">
        <v>80</v>
      </c>
      <c r="L31" s="172" t="s">
        <v>80</v>
      </c>
      <c r="M31" s="172" t="s">
        <v>80</v>
      </c>
      <c r="N31" s="172" t="s">
        <v>25</v>
      </c>
      <c r="O31" s="172"/>
      <c r="P31" s="172" t="s">
        <v>274</v>
      </c>
      <c r="Q31" s="172" t="s">
        <v>274</v>
      </c>
      <c r="R31" s="172" t="s">
        <v>25</v>
      </c>
      <c r="S31" s="172" t="s">
        <v>25</v>
      </c>
      <c r="T31" s="172" t="s">
        <v>25</v>
      </c>
    </row>
    <row r="32" ht="19.5" customHeight="1" spans="1:20">
      <c r="A32" s="166" t="s">
        <v>201</v>
      </c>
      <c r="B32" s="166"/>
      <c r="C32" s="166"/>
      <c r="D32" s="166" t="s">
        <v>202</v>
      </c>
      <c r="E32" s="172"/>
      <c r="F32" s="172"/>
      <c r="G32" s="172"/>
      <c r="H32" s="172" t="s">
        <v>200</v>
      </c>
      <c r="I32" s="172" t="s">
        <v>200</v>
      </c>
      <c r="J32" s="172"/>
      <c r="K32" s="172" t="s">
        <v>80</v>
      </c>
      <c r="L32" s="172" t="s">
        <v>80</v>
      </c>
      <c r="M32" s="172" t="s">
        <v>80</v>
      </c>
      <c r="N32" s="172" t="s">
        <v>25</v>
      </c>
      <c r="O32" s="172"/>
      <c r="P32" s="172" t="s">
        <v>274</v>
      </c>
      <c r="Q32" s="172" t="s">
        <v>274</v>
      </c>
      <c r="R32" s="172" t="s">
        <v>25</v>
      </c>
      <c r="S32" s="172" t="s">
        <v>25</v>
      </c>
      <c r="T32" s="172" t="s">
        <v>25</v>
      </c>
    </row>
    <row r="33" ht="19.5" customHeight="1" spans="1:20">
      <c r="A33" s="166" t="s">
        <v>203</v>
      </c>
      <c r="B33" s="166"/>
      <c r="C33" s="166"/>
      <c r="D33" s="166" t="s">
        <v>204</v>
      </c>
      <c r="E33" s="172"/>
      <c r="F33" s="172"/>
      <c r="G33" s="172"/>
      <c r="H33" s="172" t="s">
        <v>200</v>
      </c>
      <c r="I33" s="172" t="s">
        <v>200</v>
      </c>
      <c r="J33" s="172"/>
      <c r="K33" s="172" t="s">
        <v>80</v>
      </c>
      <c r="L33" s="172" t="s">
        <v>80</v>
      </c>
      <c r="M33" s="172" t="s">
        <v>80</v>
      </c>
      <c r="N33" s="172" t="s">
        <v>25</v>
      </c>
      <c r="O33" s="172"/>
      <c r="P33" s="172" t="s">
        <v>274</v>
      </c>
      <c r="Q33" s="172" t="s">
        <v>274</v>
      </c>
      <c r="R33" s="172" t="s">
        <v>25</v>
      </c>
      <c r="S33" s="172" t="s">
        <v>25</v>
      </c>
      <c r="T33" s="172" t="s">
        <v>25</v>
      </c>
    </row>
    <row r="34" ht="19.5" customHeight="1" spans="1:20">
      <c r="A34" s="166" t="s">
        <v>275</v>
      </c>
      <c r="B34" s="166"/>
      <c r="C34" s="166"/>
      <c r="D34" s="166"/>
      <c r="E34" s="166"/>
      <c r="F34" s="166"/>
      <c r="G34" s="166"/>
      <c r="H34" s="166"/>
      <c r="I34" s="166"/>
      <c r="J34" s="166"/>
      <c r="K34" s="166"/>
      <c r="L34" s="166"/>
      <c r="M34" s="166"/>
      <c r="N34" s="166"/>
      <c r="O34" s="166"/>
      <c r="P34" s="166"/>
      <c r="Q34" s="166"/>
      <c r="R34" s="166"/>
      <c r="S34" s="166"/>
      <c r="T34" s="166"/>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1"/>
  <sheetViews>
    <sheetView topLeftCell="A3" workbookViewId="0">
      <selection activeCell="K18" sqref="K1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1" t="s">
        <v>276</v>
      </c>
    </row>
    <row r="2" spans="9:9">
      <c r="I2" s="175" t="s">
        <v>277</v>
      </c>
    </row>
    <row r="3" spans="1:9">
      <c r="A3" s="175" t="s">
        <v>2</v>
      </c>
      <c r="I3" s="175" t="s">
        <v>3</v>
      </c>
    </row>
    <row r="4" ht="19.5" customHeight="1" spans="1:9">
      <c r="A4" s="169" t="s">
        <v>259</v>
      </c>
      <c r="B4" s="169"/>
      <c r="C4" s="169"/>
      <c r="D4" s="169" t="s">
        <v>258</v>
      </c>
      <c r="E4" s="169"/>
      <c r="F4" s="169"/>
      <c r="G4" s="169"/>
      <c r="H4" s="169"/>
      <c r="I4" s="169"/>
    </row>
    <row r="5" ht="19.5" customHeight="1" spans="1:9">
      <c r="A5" s="169" t="s">
        <v>278</v>
      </c>
      <c r="B5" s="169" t="s">
        <v>132</v>
      </c>
      <c r="C5" s="169" t="s">
        <v>8</v>
      </c>
      <c r="D5" s="169" t="s">
        <v>278</v>
      </c>
      <c r="E5" s="169" t="s">
        <v>132</v>
      </c>
      <c r="F5" s="169" t="s">
        <v>8</v>
      </c>
      <c r="G5" s="169" t="s">
        <v>278</v>
      </c>
      <c r="H5" s="169" t="s">
        <v>132</v>
      </c>
      <c r="I5" s="169" t="s">
        <v>8</v>
      </c>
    </row>
    <row r="6" ht="19.5" customHeight="1" spans="1:9">
      <c r="A6" s="169"/>
      <c r="B6" s="169"/>
      <c r="C6" s="169"/>
      <c r="D6" s="169"/>
      <c r="E6" s="169"/>
      <c r="F6" s="169"/>
      <c r="G6" s="169"/>
      <c r="H6" s="169"/>
      <c r="I6" s="169"/>
    </row>
    <row r="7" ht="19.5" customHeight="1" spans="1:9">
      <c r="A7" s="166" t="s">
        <v>279</v>
      </c>
      <c r="B7" s="166" t="s">
        <v>280</v>
      </c>
      <c r="C7" s="172" t="s">
        <v>281</v>
      </c>
      <c r="D7" s="166" t="s">
        <v>282</v>
      </c>
      <c r="E7" s="166" t="s">
        <v>283</v>
      </c>
      <c r="F7" s="172" t="s">
        <v>264</v>
      </c>
      <c r="G7" s="166" t="s">
        <v>284</v>
      </c>
      <c r="H7" s="166" t="s">
        <v>285</v>
      </c>
      <c r="I7" s="172" t="s">
        <v>25</v>
      </c>
    </row>
    <row r="8" ht="19.5" customHeight="1" spans="1:9">
      <c r="A8" s="166" t="s">
        <v>286</v>
      </c>
      <c r="B8" s="166" t="s">
        <v>287</v>
      </c>
      <c r="C8" s="172">
        <v>33.07</v>
      </c>
      <c r="D8" s="166" t="s">
        <v>288</v>
      </c>
      <c r="E8" s="166" t="s">
        <v>289</v>
      </c>
      <c r="F8" s="172" t="s">
        <v>290</v>
      </c>
      <c r="G8" s="166" t="s">
        <v>291</v>
      </c>
      <c r="H8" s="166" t="s">
        <v>292</v>
      </c>
      <c r="I8" s="172" t="s">
        <v>25</v>
      </c>
    </row>
    <row r="9" ht="19.5" customHeight="1" spans="1:9">
      <c r="A9" s="166" t="s">
        <v>293</v>
      </c>
      <c r="B9" s="166" t="s">
        <v>294</v>
      </c>
      <c r="C9" s="172" t="s">
        <v>295</v>
      </c>
      <c r="D9" s="166" t="s">
        <v>296</v>
      </c>
      <c r="E9" s="166" t="s">
        <v>297</v>
      </c>
      <c r="F9" s="172" t="s">
        <v>25</v>
      </c>
      <c r="G9" s="166" t="s">
        <v>298</v>
      </c>
      <c r="H9" s="166" t="s">
        <v>299</v>
      </c>
      <c r="I9" s="172" t="s">
        <v>25</v>
      </c>
    </row>
    <row r="10" ht="19.5" customHeight="1" spans="1:9">
      <c r="A10" s="166" t="s">
        <v>300</v>
      </c>
      <c r="B10" s="166" t="s">
        <v>301</v>
      </c>
      <c r="C10" s="172">
        <v>15.38</v>
      </c>
      <c r="D10" s="166" t="s">
        <v>302</v>
      </c>
      <c r="E10" s="166" t="s">
        <v>303</v>
      </c>
      <c r="F10" s="172" t="s">
        <v>25</v>
      </c>
      <c r="G10" s="166" t="s">
        <v>304</v>
      </c>
      <c r="H10" s="166" t="s">
        <v>305</v>
      </c>
      <c r="I10" s="172" t="s">
        <v>25</v>
      </c>
    </row>
    <row r="11" ht="19.5" customHeight="1" spans="1:9">
      <c r="A11" s="166" t="s">
        <v>306</v>
      </c>
      <c r="B11" s="166" t="s">
        <v>307</v>
      </c>
      <c r="C11" s="172" t="s">
        <v>25</v>
      </c>
      <c r="D11" s="166" t="s">
        <v>308</v>
      </c>
      <c r="E11" s="166" t="s">
        <v>309</v>
      </c>
      <c r="F11" s="172" t="s">
        <v>310</v>
      </c>
      <c r="G11" s="166" t="s">
        <v>311</v>
      </c>
      <c r="H11" s="166" t="s">
        <v>312</v>
      </c>
      <c r="I11" s="172" t="s">
        <v>25</v>
      </c>
    </row>
    <row r="12" ht="19.5" customHeight="1" spans="1:9">
      <c r="A12" s="166" t="s">
        <v>313</v>
      </c>
      <c r="B12" s="166" t="s">
        <v>314</v>
      </c>
      <c r="C12" s="172">
        <v>11.39</v>
      </c>
      <c r="D12" s="166" t="s">
        <v>315</v>
      </c>
      <c r="E12" s="166" t="s">
        <v>316</v>
      </c>
      <c r="F12" s="172" t="s">
        <v>317</v>
      </c>
      <c r="G12" s="166" t="s">
        <v>318</v>
      </c>
      <c r="H12" s="166" t="s">
        <v>319</v>
      </c>
      <c r="I12" s="172" t="s">
        <v>25</v>
      </c>
    </row>
    <row r="13" ht="19.5" customHeight="1" spans="1:9">
      <c r="A13" s="166" t="s">
        <v>320</v>
      </c>
      <c r="B13" s="166" t="s">
        <v>321</v>
      </c>
      <c r="C13" s="172" t="s">
        <v>221</v>
      </c>
      <c r="D13" s="166" t="s">
        <v>322</v>
      </c>
      <c r="E13" s="166" t="s">
        <v>323</v>
      </c>
      <c r="F13" s="172" t="s">
        <v>324</v>
      </c>
      <c r="G13" s="166" t="s">
        <v>325</v>
      </c>
      <c r="H13" s="166" t="s">
        <v>326</v>
      </c>
      <c r="I13" s="172" t="s">
        <v>25</v>
      </c>
    </row>
    <row r="14" ht="19.5" customHeight="1" spans="1:9">
      <c r="A14" s="166" t="s">
        <v>327</v>
      </c>
      <c r="B14" s="166" t="s">
        <v>328</v>
      </c>
      <c r="C14" s="172" t="s">
        <v>173</v>
      </c>
      <c r="D14" s="166" t="s">
        <v>329</v>
      </c>
      <c r="E14" s="166" t="s">
        <v>330</v>
      </c>
      <c r="F14" s="172" t="s">
        <v>310</v>
      </c>
      <c r="G14" s="166" t="s">
        <v>331</v>
      </c>
      <c r="H14" s="166" t="s">
        <v>332</v>
      </c>
      <c r="I14" s="172" t="s">
        <v>25</v>
      </c>
    </row>
    <row r="15" ht="19.5" customHeight="1" spans="1:9">
      <c r="A15" s="166" t="s">
        <v>333</v>
      </c>
      <c r="B15" s="166" t="s">
        <v>334</v>
      </c>
      <c r="C15" s="172" t="s">
        <v>222</v>
      </c>
      <c r="D15" s="166" t="s">
        <v>335</v>
      </c>
      <c r="E15" s="166" t="s">
        <v>336</v>
      </c>
      <c r="F15" s="172" t="s">
        <v>25</v>
      </c>
      <c r="G15" s="166" t="s">
        <v>337</v>
      </c>
      <c r="H15" s="166" t="s">
        <v>338</v>
      </c>
      <c r="I15" s="172" t="s">
        <v>25</v>
      </c>
    </row>
    <row r="16" ht="19.5" customHeight="1" spans="1:9">
      <c r="A16" s="166" t="s">
        <v>339</v>
      </c>
      <c r="B16" s="166" t="s">
        <v>340</v>
      </c>
      <c r="C16" s="172">
        <v>5.82</v>
      </c>
      <c r="D16" s="166" t="s">
        <v>341</v>
      </c>
      <c r="E16" s="166" t="s">
        <v>342</v>
      </c>
      <c r="F16" s="172" t="s">
        <v>25</v>
      </c>
      <c r="G16" s="166" t="s">
        <v>343</v>
      </c>
      <c r="H16" s="166" t="s">
        <v>344</v>
      </c>
      <c r="I16" s="172" t="s">
        <v>25</v>
      </c>
    </row>
    <row r="17" ht="19.5" customHeight="1" spans="1:11">
      <c r="A17" s="166" t="s">
        <v>345</v>
      </c>
      <c r="B17" s="166" t="s">
        <v>346</v>
      </c>
      <c r="C17" s="172" t="s">
        <v>224</v>
      </c>
      <c r="D17" s="166" t="s">
        <v>347</v>
      </c>
      <c r="E17" s="166" t="s">
        <v>348</v>
      </c>
      <c r="F17" s="172" t="s">
        <v>349</v>
      </c>
      <c r="G17" s="166" t="s">
        <v>350</v>
      </c>
      <c r="H17" s="166" t="s">
        <v>351</v>
      </c>
      <c r="I17" s="172" t="s">
        <v>25</v>
      </c>
      <c r="K17">
        <f>C8+C9+C10+C11+C12+C13+C14+C15+C16+C17+C18</f>
        <v>135.58</v>
      </c>
    </row>
    <row r="18" ht="19.5" customHeight="1" spans="1:9">
      <c r="A18" s="166" t="s">
        <v>352</v>
      </c>
      <c r="B18" s="166" t="s">
        <v>353</v>
      </c>
      <c r="C18" s="172" t="s">
        <v>354</v>
      </c>
      <c r="D18" s="166" t="s">
        <v>355</v>
      </c>
      <c r="E18" s="166" t="s">
        <v>356</v>
      </c>
      <c r="F18" s="172" t="s">
        <v>25</v>
      </c>
      <c r="G18" s="166" t="s">
        <v>357</v>
      </c>
      <c r="H18" s="166" t="s">
        <v>358</v>
      </c>
      <c r="I18" s="172" t="s">
        <v>25</v>
      </c>
    </row>
    <row r="19" ht="19.5" customHeight="1" spans="1:9">
      <c r="A19" s="166" t="s">
        <v>359</v>
      </c>
      <c r="B19" s="166" t="s">
        <v>360</v>
      </c>
      <c r="C19" s="172" t="s">
        <v>25</v>
      </c>
      <c r="D19" s="166" t="s">
        <v>361</v>
      </c>
      <c r="E19" s="166" t="s">
        <v>362</v>
      </c>
      <c r="F19" s="172" t="s">
        <v>25</v>
      </c>
      <c r="G19" s="166" t="s">
        <v>363</v>
      </c>
      <c r="H19" s="166" t="s">
        <v>364</v>
      </c>
      <c r="I19" s="172" t="s">
        <v>25</v>
      </c>
    </row>
    <row r="20" ht="19.5" customHeight="1" spans="1:9">
      <c r="A20" s="166" t="s">
        <v>365</v>
      </c>
      <c r="B20" s="166" t="s">
        <v>366</v>
      </c>
      <c r="C20" s="172" t="s">
        <v>25</v>
      </c>
      <c r="D20" s="166" t="s">
        <v>367</v>
      </c>
      <c r="E20" s="166" t="s">
        <v>368</v>
      </c>
      <c r="F20" s="172" t="s">
        <v>25</v>
      </c>
      <c r="G20" s="166" t="s">
        <v>369</v>
      </c>
      <c r="H20" s="166" t="s">
        <v>370</v>
      </c>
      <c r="I20" s="172" t="s">
        <v>25</v>
      </c>
    </row>
    <row r="21" ht="19.5" customHeight="1" spans="1:9">
      <c r="A21" s="166" t="s">
        <v>371</v>
      </c>
      <c r="B21" s="166" t="s">
        <v>372</v>
      </c>
      <c r="C21" s="172" t="s">
        <v>373</v>
      </c>
      <c r="D21" s="166" t="s">
        <v>374</v>
      </c>
      <c r="E21" s="166" t="s">
        <v>375</v>
      </c>
      <c r="F21" s="172" t="s">
        <v>25</v>
      </c>
      <c r="G21" s="166" t="s">
        <v>376</v>
      </c>
      <c r="H21" s="166" t="s">
        <v>377</v>
      </c>
      <c r="I21" s="172" t="s">
        <v>25</v>
      </c>
    </row>
    <row r="22" ht="19.5" customHeight="1" spans="1:9">
      <c r="A22" s="166" t="s">
        <v>378</v>
      </c>
      <c r="B22" s="166" t="s">
        <v>379</v>
      </c>
      <c r="C22" s="172" t="s">
        <v>25</v>
      </c>
      <c r="D22" s="166" t="s">
        <v>380</v>
      </c>
      <c r="E22" s="166" t="s">
        <v>381</v>
      </c>
      <c r="F22" s="172" t="s">
        <v>25</v>
      </c>
      <c r="G22" s="166" t="s">
        <v>382</v>
      </c>
      <c r="H22" s="166" t="s">
        <v>383</v>
      </c>
      <c r="I22" s="172" t="s">
        <v>25</v>
      </c>
    </row>
    <row r="23" ht="19.5" customHeight="1" spans="1:9">
      <c r="A23" s="166" t="s">
        <v>384</v>
      </c>
      <c r="B23" s="166" t="s">
        <v>385</v>
      </c>
      <c r="C23" s="172" t="s">
        <v>25</v>
      </c>
      <c r="D23" s="166" t="s">
        <v>386</v>
      </c>
      <c r="E23" s="166" t="s">
        <v>387</v>
      </c>
      <c r="F23" s="172" t="s">
        <v>388</v>
      </c>
      <c r="G23" s="166" t="s">
        <v>389</v>
      </c>
      <c r="H23" s="166" t="s">
        <v>390</v>
      </c>
      <c r="I23" s="172" t="s">
        <v>25</v>
      </c>
    </row>
    <row r="24" ht="19.5" customHeight="1" spans="1:9">
      <c r="A24" s="166" t="s">
        <v>391</v>
      </c>
      <c r="B24" s="166" t="s">
        <v>392</v>
      </c>
      <c r="C24" s="172" t="s">
        <v>25</v>
      </c>
      <c r="D24" s="166" t="s">
        <v>393</v>
      </c>
      <c r="E24" s="166" t="s">
        <v>394</v>
      </c>
      <c r="F24" s="172" t="s">
        <v>25</v>
      </c>
      <c r="G24" s="166" t="s">
        <v>395</v>
      </c>
      <c r="H24" s="166" t="s">
        <v>396</v>
      </c>
      <c r="I24" s="172" t="s">
        <v>25</v>
      </c>
    </row>
    <row r="25" ht="19.5" customHeight="1" spans="1:9">
      <c r="A25" s="166" t="s">
        <v>397</v>
      </c>
      <c r="B25" s="166" t="s">
        <v>398</v>
      </c>
      <c r="C25" s="172" t="s">
        <v>181</v>
      </c>
      <c r="D25" s="166" t="s">
        <v>399</v>
      </c>
      <c r="E25" s="166" t="s">
        <v>400</v>
      </c>
      <c r="F25" s="172" t="s">
        <v>25</v>
      </c>
      <c r="G25" s="166" t="s">
        <v>401</v>
      </c>
      <c r="H25" s="166" t="s">
        <v>402</v>
      </c>
      <c r="I25" s="172" t="s">
        <v>25</v>
      </c>
    </row>
    <row r="26" ht="19.5" customHeight="1" spans="1:9">
      <c r="A26" s="166" t="s">
        <v>403</v>
      </c>
      <c r="B26" s="166" t="s">
        <v>404</v>
      </c>
      <c r="C26" s="172" t="s">
        <v>164</v>
      </c>
      <c r="D26" s="166" t="s">
        <v>405</v>
      </c>
      <c r="E26" s="166" t="s">
        <v>406</v>
      </c>
      <c r="F26" s="172" t="s">
        <v>25</v>
      </c>
      <c r="G26" s="166" t="s">
        <v>407</v>
      </c>
      <c r="H26" s="166" t="s">
        <v>408</v>
      </c>
      <c r="I26" s="172" t="s">
        <v>25</v>
      </c>
    </row>
    <row r="27" ht="19.5" customHeight="1" spans="1:9">
      <c r="A27" s="166" t="s">
        <v>409</v>
      </c>
      <c r="B27" s="166" t="s">
        <v>410</v>
      </c>
      <c r="C27" s="172" t="s">
        <v>25</v>
      </c>
      <c r="D27" s="166" t="s">
        <v>411</v>
      </c>
      <c r="E27" s="166" t="s">
        <v>412</v>
      </c>
      <c r="F27" s="172" t="s">
        <v>25</v>
      </c>
      <c r="G27" s="166" t="s">
        <v>413</v>
      </c>
      <c r="H27" s="166" t="s">
        <v>414</v>
      </c>
      <c r="I27" s="172" t="s">
        <v>25</v>
      </c>
    </row>
    <row r="28" ht="19.5" customHeight="1" spans="1:9">
      <c r="A28" s="166" t="s">
        <v>415</v>
      </c>
      <c r="B28" s="166" t="s">
        <v>416</v>
      </c>
      <c r="C28" s="172" t="s">
        <v>25</v>
      </c>
      <c r="D28" s="166" t="s">
        <v>417</v>
      </c>
      <c r="E28" s="166" t="s">
        <v>418</v>
      </c>
      <c r="F28" s="172" t="s">
        <v>25</v>
      </c>
      <c r="G28" s="166" t="s">
        <v>419</v>
      </c>
      <c r="H28" s="166" t="s">
        <v>420</v>
      </c>
      <c r="I28" s="172" t="s">
        <v>25</v>
      </c>
    </row>
    <row r="29" ht="19.5" customHeight="1" spans="1:9">
      <c r="A29" s="166" t="s">
        <v>421</v>
      </c>
      <c r="B29" s="166" t="s">
        <v>422</v>
      </c>
      <c r="C29" s="172" t="s">
        <v>25</v>
      </c>
      <c r="D29" s="166" t="s">
        <v>423</v>
      </c>
      <c r="E29" s="166" t="s">
        <v>424</v>
      </c>
      <c r="F29" s="172" t="s">
        <v>425</v>
      </c>
      <c r="G29" s="166" t="s">
        <v>426</v>
      </c>
      <c r="H29" s="166" t="s">
        <v>427</v>
      </c>
      <c r="I29" s="172" t="s">
        <v>25</v>
      </c>
    </row>
    <row r="30" ht="19.5" customHeight="1" spans="1:9">
      <c r="A30" s="166" t="s">
        <v>428</v>
      </c>
      <c r="B30" s="166" t="s">
        <v>429</v>
      </c>
      <c r="C30" s="172" t="s">
        <v>25</v>
      </c>
      <c r="D30" s="166" t="s">
        <v>430</v>
      </c>
      <c r="E30" s="166" t="s">
        <v>431</v>
      </c>
      <c r="F30" s="172" t="s">
        <v>25</v>
      </c>
      <c r="G30" s="166" t="s">
        <v>432</v>
      </c>
      <c r="H30" s="166" t="s">
        <v>433</v>
      </c>
      <c r="I30" s="172" t="s">
        <v>25</v>
      </c>
    </row>
    <row r="31" ht="19.5" customHeight="1" spans="1:9">
      <c r="A31" s="166" t="s">
        <v>434</v>
      </c>
      <c r="B31" s="166" t="s">
        <v>435</v>
      </c>
      <c r="C31" s="172" t="s">
        <v>25</v>
      </c>
      <c r="D31" s="166" t="s">
        <v>436</v>
      </c>
      <c r="E31" s="166" t="s">
        <v>437</v>
      </c>
      <c r="F31" s="172" t="s">
        <v>438</v>
      </c>
      <c r="G31" s="166" t="s">
        <v>439</v>
      </c>
      <c r="H31" s="166" t="s">
        <v>440</v>
      </c>
      <c r="I31" s="172" t="s">
        <v>25</v>
      </c>
    </row>
    <row r="32" ht="19.5" customHeight="1" spans="1:9">
      <c r="A32" s="166" t="s">
        <v>441</v>
      </c>
      <c r="B32" s="166" t="s">
        <v>442</v>
      </c>
      <c r="C32" s="172" t="s">
        <v>25</v>
      </c>
      <c r="D32" s="166" t="s">
        <v>443</v>
      </c>
      <c r="E32" s="166" t="s">
        <v>444</v>
      </c>
      <c r="F32" s="172" t="s">
        <v>445</v>
      </c>
      <c r="G32" s="166" t="s">
        <v>446</v>
      </c>
      <c r="H32" s="166" t="s">
        <v>447</v>
      </c>
      <c r="I32" s="172" t="s">
        <v>25</v>
      </c>
    </row>
    <row r="33" ht="19.5" customHeight="1" spans="1:9">
      <c r="A33" s="166" t="s">
        <v>448</v>
      </c>
      <c r="B33" s="166" t="s">
        <v>449</v>
      </c>
      <c r="C33" s="172" t="s">
        <v>25</v>
      </c>
      <c r="D33" s="166" t="s">
        <v>450</v>
      </c>
      <c r="E33" s="166" t="s">
        <v>451</v>
      </c>
      <c r="F33" s="172" t="s">
        <v>25</v>
      </c>
      <c r="G33" s="166" t="s">
        <v>452</v>
      </c>
      <c r="H33" s="166" t="s">
        <v>453</v>
      </c>
      <c r="I33" s="172" t="s">
        <v>25</v>
      </c>
    </row>
    <row r="34" ht="19.5" customHeight="1" spans="1:9">
      <c r="A34" s="166"/>
      <c r="B34" s="166"/>
      <c r="C34" s="172"/>
      <c r="D34" s="166" t="s">
        <v>454</v>
      </c>
      <c r="E34" s="166" t="s">
        <v>455</v>
      </c>
      <c r="F34" s="172" t="s">
        <v>167</v>
      </c>
      <c r="G34" s="166" t="s">
        <v>456</v>
      </c>
      <c r="H34" s="166" t="s">
        <v>457</v>
      </c>
      <c r="I34" s="172" t="s">
        <v>25</v>
      </c>
    </row>
    <row r="35" ht="19.5" customHeight="1" spans="1:9">
      <c r="A35" s="166"/>
      <c r="B35" s="166"/>
      <c r="C35" s="172"/>
      <c r="D35" s="166" t="s">
        <v>458</v>
      </c>
      <c r="E35" s="166" t="s">
        <v>459</v>
      </c>
      <c r="F35" s="172" t="s">
        <v>25</v>
      </c>
      <c r="G35" s="166" t="s">
        <v>460</v>
      </c>
      <c r="H35" s="166" t="s">
        <v>461</v>
      </c>
      <c r="I35" s="172" t="s">
        <v>25</v>
      </c>
    </row>
    <row r="36" ht="19.5" customHeight="1" spans="1:9">
      <c r="A36" s="166"/>
      <c r="B36" s="166"/>
      <c r="C36" s="172"/>
      <c r="D36" s="166" t="s">
        <v>462</v>
      </c>
      <c r="E36" s="166" t="s">
        <v>463</v>
      </c>
      <c r="F36" s="172" t="s">
        <v>25</v>
      </c>
      <c r="G36" s="166"/>
      <c r="H36" s="166"/>
      <c r="I36" s="172"/>
    </row>
    <row r="37" ht="19.5" customHeight="1" spans="1:9">
      <c r="A37" s="166"/>
      <c r="B37" s="166"/>
      <c r="C37" s="172"/>
      <c r="D37" s="166" t="s">
        <v>464</v>
      </c>
      <c r="E37" s="166" t="s">
        <v>465</v>
      </c>
      <c r="F37" s="172" t="s">
        <v>25</v>
      </c>
      <c r="G37" s="166"/>
      <c r="H37" s="166"/>
      <c r="I37" s="172"/>
    </row>
    <row r="38" ht="19.5" customHeight="1" spans="1:9">
      <c r="A38" s="166"/>
      <c r="B38" s="166"/>
      <c r="C38" s="172"/>
      <c r="D38" s="166" t="s">
        <v>466</v>
      </c>
      <c r="E38" s="166" t="s">
        <v>467</v>
      </c>
      <c r="F38" s="172" t="s">
        <v>25</v>
      </c>
      <c r="G38" s="166"/>
      <c r="H38" s="166"/>
      <c r="I38" s="172"/>
    </row>
    <row r="39" ht="19.5" customHeight="1" spans="1:9">
      <c r="A39" s="166"/>
      <c r="B39" s="166"/>
      <c r="C39" s="172"/>
      <c r="D39" s="166" t="s">
        <v>468</v>
      </c>
      <c r="E39" s="166" t="s">
        <v>469</v>
      </c>
      <c r="F39" s="172" t="s">
        <v>25</v>
      </c>
      <c r="G39" s="166"/>
      <c r="H39" s="166"/>
      <c r="I39" s="172"/>
    </row>
    <row r="40" ht="19.5" customHeight="1" spans="1:9">
      <c r="A40" s="165" t="s">
        <v>470</v>
      </c>
      <c r="B40" s="165"/>
      <c r="C40" s="172" t="s">
        <v>263</v>
      </c>
      <c r="D40" s="165" t="s">
        <v>471</v>
      </c>
      <c r="E40" s="165"/>
      <c r="F40" s="165"/>
      <c r="G40" s="165"/>
      <c r="H40" s="165"/>
      <c r="I40" s="172" t="s">
        <v>264</v>
      </c>
    </row>
    <row r="41" ht="19.5" customHeight="1" spans="1:9">
      <c r="A41" s="166" t="s">
        <v>472</v>
      </c>
      <c r="B41" s="166"/>
      <c r="C41" s="166"/>
      <c r="D41" s="166"/>
      <c r="E41" s="166"/>
      <c r="F41" s="166"/>
      <c r="G41" s="166"/>
      <c r="H41" s="166"/>
      <c r="I41" s="16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41" sqref="H4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74" t="s">
        <v>473</v>
      </c>
    </row>
    <row r="2" spans="12:12">
      <c r="L2" s="175" t="s">
        <v>474</v>
      </c>
    </row>
    <row r="3" spans="1:12">
      <c r="A3" s="175" t="s">
        <v>2</v>
      </c>
      <c r="L3" s="175" t="s">
        <v>3</v>
      </c>
    </row>
    <row r="4" ht="15" customHeight="1" spans="1:12">
      <c r="A4" s="165" t="s">
        <v>475</v>
      </c>
      <c r="B4" s="165"/>
      <c r="C4" s="165"/>
      <c r="D4" s="165"/>
      <c r="E4" s="165"/>
      <c r="F4" s="165"/>
      <c r="G4" s="165"/>
      <c r="H4" s="165"/>
      <c r="I4" s="165"/>
      <c r="J4" s="165"/>
      <c r="K4" s="165"/>
      <c r="L4" s="165"/>
    </row>
    <row r="5" ht="15" customHeight="1" spans="1:12">
      <c r="A5" s="165" t="s">
        <v>278</v>
      </c>
      <c r="B5" s="165" t="s">
        <v>132</v>
      </c>
      <c r="C5" s="165" t="s">
        <v>8</v>
      </c>
      <c r="D5" s="165" t="s">
        <v>278</v>
      </c>
      <c r="E5" s="165" t="s">
        <v>132</v>
      </c>
      <c r="F5" s="165" t="s">
        <v>8</v>
      </c>
      <c r="G5" s="165" t="s">
        <v>278</v>
      </c>
      <c r="H5" s="165" t="s">
        <v>132</v>
      </c>
      <c r="I5" s="165" t="s">
        <v>8</v>
      </c>
      <c r="J5" s="165" t="s">
        <v>278</v>
      </c>
      <c r="K5" s="165" t="s">
        <v>132</v>
      </c>
      <c r="L5" s="165" t="s">
        <v>8</v>
      </c>
    </row>
    <row r="6" ht="15" customHeight="1" spans="1:12">
      <c r="A6" s="166" t="s">
        <v>279</v>
      </c>
      <c r="B6" s="166" t="s">
        <v>280</v>
      </c>
      <c r="C6" s="172" t="s">
        <v>25</v>
      </c>
      <c r="D6" s="166" t="s">
        <v>282</v>
      </c>
      <c r="E6" s="166" t="s">
        <v>283</v>
      </c>
      <c r="F6" s="172" t="s">
        <v>265</v>
      </c>
      <c r="G6" s="166" t="s">
        <v>476</v>
      </c>
      <c r="H6" s="166" t="s">
        <v>477</v>
      </c>
      <c r="I6" s="172" t="s">
        <v>25</v>
      </c>
      <c r="J6" s="166" t="s">
        <v>478</v>
      </c>
      <c r="K6" s="166" t="s">
        <v>479</v>
      </c>
      <c r="L6" s="172" t="s">
        <v>25</v>
      </c>
    </row>
    <row r="7" ht="15" customHeight="1" spans="1:12">
      <c r="A7" s="166" t="s">
        <v>286</v>
      </c>
      <c r="B7" s="166" t="s">
        <v>287</v>
      </c>
      <c r="C7" s="172" t="s">
        <v>25</v>
      </c>
      <c r="D7" s="166" t="s">
        <v>288</v>
      </c>
      <c r="E7" s="166" t="s">
        <v>289</v>
      </c>
      <c r="F7" s="172" t="s">
        <v>480</v>
      </c>
      <c r="G7" s="166" t="s">
        <v>481</v>
      </c>
      <c r="H7" s="166" t="s">
        <v>292</v>
      </c>
      <c r="I7" s="172" t="s">
        <v>25</v>
      </c>
      <c r="J7" s="166" t="s">
        <v>482</v>
      </c>
      <c r="K7" s="166" t="s">
        <v>402</v>
      </c>
      <c r="L7" s="172" t="s">
        <v>25</v>
      </c>
    </row>
    <row r="8" ht="15" customHeight="1" spans="1:12">
      <c r="A8" s="166" t="s">
        <v>293</v>
      </c>
      <c r="B8" s="166" t="s">
        <v>294</v>
      </c>
      <c r="C8" s="172" t="s">
        <v>25</v>
      </c>
      <c r="D8" s="166" t="s">
        <v>296</v>
      </c>
      <c r="E8" s="166" t="s">
        <v>297</v>
      </c>
      <c r="F8" s="172" t="s">
        <v>317</v>
      </c>
      <c r="G8" s="166" t="s">
        <v>483</v>
      </c>
      <c r="H8" s="166" t="s">
        <v>299</v>
      </c>
      <c r="I8" s="172" t="s">
        <v>25</v>
      </c>
      <c r="J8" s="166" t="s">
        <v>484</v>
      </c>
      <c r="K8" s="166" t="s">
        <v>427</v>
      </c>
      <c r="L8" s="172" t="s">
        <v>25</v>
      </c>
    </row>
    <row r="9" ht="15" customHeight="1" spans="1:12">
      <c r="A9" s="166" t="s">
        <v>300</v>
      </c>
      <c r="B9" s="166" t="s">
        <v>301</v>
      </c>
      <c r="C9" s="172" t="s">
        <v>25</v>
      </c>
      <c r="D9" s="166" t="s">
        <v>302</v>
      </c>
      <c r="E9" s="166" t="s">
        <v>303</v>
      </c>
      <c r="F9" s="172" t="s">
        <v>25</v>
      </c>
      <c r="G9" s="166" t="s">
        <v>485</v>
      </c>
      <c r="H9" s="166" t="s">
        <v>305</v>
      </c>
      <c r="I9" s="172" t="s">
        <v>25</v>
      </c>
      <c r="J9" s="166" t="s">
        <v>395</v>
      </c>
      <c r="K9" s="166" t="s">
        <v>396</v>
      </c>
      <c r="L9" s="172" t="s">
        <v>25</v>
      </c>
    </row>
    <row r="10" ht="15" customHeight="1" spans="1:12">
      <c r="A10" s="166" t="s">
        <v>306</v>
      </c>
      <c r="B10" s="166" t="s">
        <v>307</v>
      </c>
      <c r="C10" s="172" t="s">
        <v>25</v>
      </c>
      <c r="D10" s="166" t="s">
        <v>308</v>
      </c>
      <c r="E10" s="166" t="s">
        <v>309</v>
      </c>
      <c r="F10" s="172" t="s">
        <v>25</v>
      </c>
      <c r="G10" s="166" t="s">
        <v>486</v>
      </c>
      <c r="H10" s="166" t="s">
        <v>312</v>
      </c>
      <c r="I10" s="172" t="s">
        <v>25</v>
      </c>
      <c r="J10" s="166" t="s">
        <v>401</v>
      </c>
      <c r="K10" s="166" t="s">
        <v>402</v>
      </c>
      <c r="L10" s="172" t="s">
        <v>25</v>
      </c>
    </row>
    <row r="11" ht="15" customHeight="1" spans="1:12">
      <c r="A11" s="166" t="s">
        <v>313</v>
      </c>
      <c r="B11" s="166" t="s">
        <v>314</v>
      </c>
      <c r="C11" s="172" t="s">
        <v>25</v>
      </c>
      <c r="D11" s="166" t="s">
        <v>315</v>
      </c>
      <c r="E11" s="166" t="s">
        <v>316</v>
      </c>
      <c r="F11" s="172" t="s">
        <v>487</v>
      </c>
      <c r="G11" s="166" t="s">
        <v>488</v>
      </c>
      <c r="H11" s="166" t="s">
        <v>319</v>
      </c>
      <c r="I11" s="172" t="s">
        <v>25</v>
      </c>
      <c r="J11" s="166" t="s">
        <v>407</v>
      </c>
      <c r="K11" s="166" t="s">
        <v>408</v>
      </c>
      <c r="L11" s="172" t="s">
        <v>25</v>
      </c>
    </row>
    <row r="12" ht="15" customHeight="1" spans="1:12">
      <c r="A12" s="166" t="s">
        <v>320</v>
      </c>
      <c r="B12" s="166" t="s">
        <v>321</v>
      </c>
      <c r="C12" s="172" t="s">
        <v>25</v>
      </c>
      <c r="D12" s="166" t="s">
        <v>322</v>
      </c>
      <c r="E12" s="166" t="s">
        <v>323</v>
      </c>
      <c r="F12" s="172" t="s">
        <v>224</v>
      </c>
      <c r="G12" s="166" t="s">
        <v>489</v>
      </c>
      <c r="H12" s="166" t="s">
        <v>326</v>
      </c>
      <c r="I12" s="172" t="s">
        <v>25</v>
      </c>
      <c r="J12" s="166" t="s">
        <v>413</v>
      </c>
      <c r="K12" s="166" t="s">
        <v>414</v>
      </c>
      <c r="L12" s="172" t="s">
        <v>25</v>
      </c>
    </row>
    <row r="13" ht="15" customHeight="1" spans="1:12">
      <c r="A13" s="166" t="s">
        <v>327</v>
      </c>
      <c r="B13" s="166" t="s">
        <v>328</v>
      </c>
      <c r="C13" s="172" t="s">
        <v>25</v>
      </c>
      <c r="D13" s="166" t="s">
        <v>329</v>
      </c>
      <c r="E13" s="166" t="s">
        <v>330</v>
      </c>
      <c r="F13" s="172" t="s">
        <v>25</v>
      </c>
      <c r="G13" s="166" t="s">
        <v>490</v>
      </c>
      <c r="H13" s="166" t="s">
        <v>332</v>
      </c>
      <c r="I13" s="172" t="s">
        <v>25</v>
      </c>
      <c r="J13" s="166" t="s">
        <v>419</v>
      </c>
      <c r="K13" s="166" t="s">
        <v>420</v>
      </c>
      <c r="L13" s="172" t="s">
        <v>25</v>
      </c>
    </row>
    <row r="14" ht="15" customHeight="1" spans="1:12">
      <c r="A14" s="166" t="s">
        <v>333</v>
      </c>
      <c r="B14" s="166" t="s">
        <v>334</v>
      </c>
      <c r="C14" s="172" t="s">
        <v>25</v>
      </c>
      <c r="D14" s="166" t="s">
        <v>335</v>
      </c>
      <c r="E14" s="166" t="s">
        <v>336</v>
      </c>
      <c r="F14" s="172" t="s">
        <v>25</v>
      </c>
      <c r="G14" s="166" t="s">
        <v>491</v>
      </c>
      <c r="H14" s="166" t="s">
        <v>364</v>
      </c>
      <c r="I14" s="172" t="s">
        <v>25</v>
      </c>
      <c r="J14" s="166" t="s">
        <v>426</v>
      </c>
      <c r="K14" s="166" t="s">
        <v>427</v>
      </c>
      <c r="L14" s="172" t="s">
        <v>25</v>
      </c>
    </row>
    <row r="15" ht="15" customHeight="1" spans="1:12">
      <c r="A15" s="166" t="s">
        <v>339</v>
      </c>
      <c r="B15" s="166" t="s">
        <v>340</v>
      </c>
      <c r="C15" s="172" t="s">
        <v>25</v>
      </c>
      <c r="D15" s="166" t="s">
        <v>341</v>
      </c>
      <c r="E15" s="166" t="s">
        <v>342</v>
      </c>
      <c r="F15" s="172" t="s">
        <v>25</v>
      </c>
      <c r="G15" s="166" t="s">
        <v>492</v>
      </c>
      <c r="H15" s="166" t="s">
        <v>370</v>
      </c>
      <c r="I15" s="172" t="s">
        <v>25</v>
      </c>
      <c r="J15" s="166" t="s">
        <v>493</v>
      </c>
      <c r="K15" s="166" t="s">
        <v>494</v>
      </c>
      <c r="L15" s="172" t="s">
        <v>25</v>
      </c>
    </row>
    <row r="16" ht="15" customHeight="1" spans="1:12">
      <c r="A16" s="166" t="s">
        <v>345</v>
      </c>
      <c r="B16" s="166" t="s">
        <v>346</v>
      </c>
      <c r="C16" s="172" t="s">
        <v>25</v>
      </c>
      <c r="D16" s="166" t="s">
        <v>347</v>
      </c>
      <c r="E16" s="166" t="s">
        <v>348</v>
      </c>
      <c r="F16" s="172" t="s">
        <v>495</v>
      </c>
      <c r="G16" s="166" t="s">
        <v>496</v>
      </c>
      <c r="H16" s="166" t="s">
        <v>377</v>
      </c>
      <c r="I16" s="172" t="s">
        <v>25</v>
      </c>
      <c r="J16" s="166" t="s">
        <v>497</v>
      </c>
      <c r="K16" s="166" t="s">
        <v>498</v>
      </c>
      <c r="L16" s="172" t="s">
        <v>25</v>
      </c>
    </row>
    <row r="17" ht="15" customHeight="1" spans="1:12">
      <c r="A17" s="166" t="s">
        <v>352</v>
      </c>
      <c r="B17" s="166" t="s">
        <v>353</v>
      </c>
      <c r="C17" s="172" t="s">
        <v>25</v>
      </c>
      <c r="D17" s="166" t="s">
        <v>355</v>
      </c>
      <c r="E17" s="166" t="s">
        <v>356</v>
      </c>
      <c r="F17" s="172" t="s">
        <v>25</v>
      </c>
      <c r="G17" s="166" t="s">
        <v>499</v>
      </c>
      <c r="H17" s="166" t="s">
        <v>383</v>
      </c>
      <c r="I17" s="172" t="s">
        <v>25</v>
      </c>
      <c r="J17" s="166" t="s">
        <v>500</v>
      </c>
      <c r="K17" s="166" t="s">
        <v>501</v>
      </c>
      <c r="L17" s="172" t="s">
        <v>25</v>
      </c>
    </row>
    <row r="18" ht="15" customHeight="1" spans="1:12">
      <c r="A18" s="166" t="s">
        <v>359</v>
      </c>
      <c r="B18" s="166" t="s">
        <v>360</v>
      </c>
      <c r="C18" s="172" t="s">
        <v>25</v>
      </c>
      <c r="D18" s="166" t="s">
        <v>361</v>
      </c>
      <c r="E18" s="166" t="s">
        <v>362</v>
      </c>
      <c r="F18" s="172" t="s">
        <v>25</v>
      </c>
      <c r="G18" s="166" t="s">
        <v>502</v>
      </c>
      <c r="H18" s="166" t="s">
        <v>503</v>
      </c>
      <c r="I18" s="172" t="s">
        <v>25</v>
      </c>
      <c r="J18" s="166" t="s">
        <v>504</v>
      </c>
      <c r="K18" s="166" t="s">
        <v>505</v>
      </c>
      <c r="L18" s="172" t="s">
        <v>25</v>
      </c>
    </row>
    <row r="19" ht="15" customHeight="1" spans="1:12">
      <c r="A19" s="166" t="s">
        <v>365</v>
      </c>
      <c r="B19" s="166" t="s">
        <v>366</v>
      </c>
      <c r="C19" s="172" t="s">
        <v>25</v>
      </c>
      <c r="D19" s="166" t="s">
        <v>367</v>
      </c>
      <c r="E19" s="166" t="s">
        <v>368</v>
      </c>
      <c r="F19" s="172" t="s">
        <v>25</v>
      </c>
      <c r="G19" s="166" t="s">
        <v>284</v>
      </c>
      <c r="H19" s="166" t="s">
        <v>285</v>
      </c>
      <c r="I19" s="172" t="s">
        <v>25</v>
      </c>
      <c r="J19" s="166" t="s">
        <v>432</v>
      </c>
      <c r="K19" s="166" t="s">
        <v>433</v>
      </c>
      <c r="L19" s="172" t="s">
        <v>25</v>
      </c>
    </row>
    <row r="20" ht="15" customHeight="1" spans="1:12">
      <c r="A20" s="166" t="s">
        <v>371</v>
      </c>
      <c r="B20" s="166" t="s">
        <v>372</v>
      </c>
      <c r="C20" s="172" t="s">
        <v>176</v>
      </c>
      <c r="D20" s="166" t="s">
        <v>374</v>
      </c>
      <c r="E20" s="166" t="s">
        <v>375</v>
      </c>
      <c r="F20" s="172" t="s">
        <v>25</v>
      </c>
      <c r="G20" s="166" t="s">
        <v>291</v>
      </c>
      <c r="H20" s="166" t="s">
        <v>292</v>
      </c>
      <c r="I20" s="172" t="s">
        <v>25</v>
      </c>
      <c r="J20" s="166" t="s">
        <v>439</v>
      </c>
      <c r="K20" s="166" t="s">
        <v>440</v>
      </c>
      <c r="L20" s="172" t="s">
        <v>25</v>
      </c>
    </row>
    <row r="21" ht="15" customHeight="1" spans="1:12">
      <c r="A21" s="166" t="s">
        <v>378</v>
      </c>
      <c r="B21" s="166" t="s">
        <v>379</v>
      </c>
      <c r="C21" s="172" t="s">
        <v>25</v>
      </c>
      <c r="D21" s="166" t="s">
        <v>380</v>
      </c>
      <c r="E21" s="166" t="s">
        <v>381</v>
      </c>
      <c r="F21" s="172" t="s">
        <v>506</v>
      </c>
      <c r="G21" s="166" t="s">
        <v>298</v>
      </c>
      <c r="H21" s="166" t="s">
        <v>299</v>
      </c>
      <c r="I21" s="172" t="s">
        <v>25</v>
      </c>
      <c r="J21" s="166" t="s">
        <v>446</v>
      </c>
      <c r="K21" s="166" t="s">
        <v>447</v>
      </c>
      <c r="L21" s="172" t="s">
        <v>25</v>
      </c>
    </row>
    <row r="22" ht="15" customHeight="1" spans="1:12">
      <c r="A22" s="166" t="s">
        <v>384</v>
      </c>
      <c r="B22" s="166" t="s">
        <v>385</v>
      </c>
      <c r="C22" s="172" t="s">
        <v>25</v>
      </c>
      <c r="D22" s="166" t="s">
        <v>386</v>
      </c>
      <c r="E22" s="166" t="s">
        <v>387</v>
      </c>
      <c r="F22" s="172" t="s">
        <v>25</v>
      </c>
      <c r="G22" s="166" t="s">
        <v>304</v>
      </c>
      <c r="H22" s="166" t="s">
        <v>305</v>
      </c>
      <c r="I22" s="172" t="s">
        <v>25</v>
      </c>
      <c r="J22" s="166" t="s">
        <v>452</v>
      </c>
      <c r="K22" s="166" t="s">
        <v>453</v>
      </c>
      <c r="L22" s="172" t="s">
        <v>25</v>
      </c>
    </row>
    <row r="23" ht="15" customHeight="1" spans="1:12">
      <c r="A23" s="166" t="s">
        <v>391</v>
      </c>
      <c r="B23" s="166" t="s">
        <v>392</v>
      </c>
      <c r="C23" s="172" t="s">
        <v>25</v>
      </c>
      <c r="D23" s="166" t="s">
        <v>393</v>
      </c>
      <c r="E23" s="166" t="s">
        <v>394</v>
      </c>
      <c r="F23" s="172" t="s">
        <v>25</v>
      </c>
      <c r="G23" s="166" t="s">
        <v>311</v>
      </c>
      <c r="H23" s="166" t="s">
        <v>312</v>
      </c>
      <c r="I23" s="172" t="s">
        <v>25</v>
      </c>
      <c r="J23" s="166" t="s">
        <v>456</v>
      </c>
      <c r="K23" s="166" t="s">
        <v>457</v>
      </c>
      <c r="L23" s="172" t="s">
        <v>25</v>
      </c>
    </row>
    <row r="24" ht="15" customHeight="1" spans="1:12">
      <c r="A24" s="166" t="s">
        <v>397</v>
      </c>
      <c r="B24" s="166" t="s">
        <v>398</v>
      </c>
      <c r="C24" s="172" t="s">
        <v>25</v>
      </c>
      <c r="D24" s="166" t="s">
        <v>399</v>
      </c>
      <c r="E24" s="166" t="s">
        <v>400</v>
      </c>
      <c r="F24" s="172" t="s">
        <v>25</v>
      </c>
      <c r="G24" s="166" t="s">
        <v>318</v>
      </c>
      <c r="H24" s="166" t="s">
        <v>319</v>
      </c>
      <c r="I24" s="172" t="s">
        <v>25</v>
      </c>
      <c r="J24" s="166" t="s">
        <v>460</v>
      </c>
      <c r="K24" s="166" t="s">
        <v>461</v>
      </c>
      <c r="L24" s="172" t="s">
        <v>25</v>
      </c>
    </row>
    <row r="25" ht="15" customHeight="1" spans="1:12">
      <c r="A25" s="166" t="s">
        <v>403</v>
      </c>
      <c r="B25" s="166" t="s">
        <v>404</v>
      </c>
      <c r="C25" s="172" t="s">
        <v>176</v>
      </c>
      <c r="D25" s="166" t="s">
        <v>405</v>
      </c>
      <c r="E25" s="166" t="s">
        <v>406</v>
      </c>
      <c r="F25" s="172" t="s">
        <v>25</v>
      </c>
      <c r="G25" s="166" t="s">
        <v>325</v>
      </c>
      <c r="H25" s="166" t="s">
        <v>326</v>
      </c>
      <c r="I25" s="172" t="s">
        <v>25</v>
      </c>
      <c r="J25" s="166"/>
      <c r="K25" s="166"/>
      <c r="L25" s="165"/>
    </row>
    <row r="26" ht="15" customHeight="1" spans="1:12">
      <c r="A26" s="166" t="s">
        <v>409</v>
      </c>
      <c r="B26" s="166" t="s">
        <v>410</v>
      </c>
      <c r="C26" s="172" t="s">
        <v>25</v>
      </c>
      <c r="D26" s="166" t="s">
        <v>411</v>
      </c>
      <c r="E26" s="166" t="s">
        <v>412</v>
      </c>
      <c r="F26" s="172" t="s">
        <v>507</v>
      </c>
      <c r="G26" s="166" t="s">
        <v>331</v>
      </c>
      <c r="H26" s="166" t="s">
        <v>332</v>
      </c>
      <c r="I26" s="172" t="s">
        <v>25</v>
      </c>
      <c r="J26" s="166"/>
      <c r="K26" s="166"/>
      <c r="L26" s="165"/>
    </row>
    <row r="27" ht="15" customHeight="1" spans="1:12">
      <c r="A27" s="166" t="s">
        <v>415</v>
      </c>
      <c r="B27" s="166" t="s">
        <v>416</v>
      </c>
      <c r="C27" s="172" t="s">
        <v>25</v>
      </c>
      <c r="D27" s="166" t="s">
        <v>417</v>
      </c>
      <c r="E27" s="166" t="s">
        <v>418</v>
      </c>
      <c r="F27" s="172" t="s">
        <v>508</v>
      </c>
      <c r="G27" s="166" t="s">
        <v>337</v>
      </c>
      <c r="H27" s="166" t="s">
        <v>338</v>
      </c>
      <c r="I27" s="172" t="s">
        <v>25</v>
      </c>
      <c r="J27" s="166"/>
      <c r="K27" s="166"/>
      <c r="L27" s="165"/>
    </row>
    <row r="28" ht="15" customHeight="1" spans="1:12">
      <c r="A28" s="166" t="s">
        <v>421</v>
      </c>
      <c r="B28" s="166" t="s">
        <v>422</v>
      </c>
      <c r="C28" s="172" t="s">
        <v>25</v>
      </c>
      <c r="D28" s="166" t="s">
        <v>423</v>
      </c>
      <c r="E28" s="166" t="s">
        <v>424</v>
      </c>
      <c r="F28" s="172" t="s">
        <v>25</v>
      </c>
      <c r="G28" s="166" t="s">
        <v>343</v>
      </c>
      <c r="H28" s="166" t="s">
        <v>344</v>
      </c>
      <c r="I28" s="172" t="s">
        <v>25</v>
      </c>
      <c r="J28" s="166"/>
      <c r="K28" s="166"/>
      <c r="L28" s="165"/>
    </row>
    <row r="29" ht="15" customHeight="1" spans="1:12">
      <c r="A29" s="166" t="s">
        <v>428</v>
      </c>
      <c r="B29" s="166" t="s">
        <v>429</v>
      </c>
      <c r="C29" s="172" t="s">
        <v>25</v>
      </c>
      <c r="D29" s="166" t="s">
        <v>430</v>
      </c>
      <c r="E29" s="166" t="s">
        <v>431</v>
      </c>
      <c r="F29" s="172" t="s">
        <v>25</v>
      </c>
      <c r="G29" s="166" t="s">
        <v>350</v>
      </c>
      <c r="H29" s="166" t="s">
        <v>351</v>
      </c>
      <c r="I29" s="172" t="s">
        <v>25</v>
      </c>
      <c r="J29" s="166"/>
      <c r="K29" s="166"/>
      <c r="L29" s="165"/>
    </row>
    <row r="30" ht="15" customHeight="1" spans="1:12">
      <c r="A30" s="166" t="s">
        <v>434</v>
      </c>
      <c r="B30" s="166" t="s">
        <v>435</v>
      </c>
      <c r="C30" s="172" t="s">
        <v>25</v>
      </c>
      <c r="D30" s="166" t="s">
        <v>436</v>
      </c>
      <c r="E30" s="166" t="s">
        <v>437</v>
      </c>
      <c r="F30" s="172" t="s">
        <v>509</v>
      </c>
      <c r="G30" s="166" t="s">
        <v>357</v>
      </c>
      <c r="H30" s="166" t="s">
        <v>358</v>
      </c>
      <c r="I30" s="172" t="s">
        <v>25</v>
      </c>
      <c r="J30" s="166"/>
      <c r="K30" s="166"/>
      <c r="L30" s="165"/>
    </row>
    <row r="31" ht="15" customHeight="1" spans="1:12">
      <c r="A31" s="166" t="s">
        <v>441</v>
      </c>
      <c r="B31" s="166" t="s">
        <v>442</v>
      </c>
      <c r="C31" s="172" t="s">
        <v>25</v>
      </c>
      <c r="D31" s="166" t="s">
        <v>443</v>
      </c>
      <c r="E31" s="166" t="s">
        <v>444</v>
      </c>
      <c r="F31" s="172" t="s">
        <v>25</v>
      </c>
      <c r="G31" s="166" t="s">
        <v>363</v>
      </c>
      <c r="H31" s="166" t="s">
        <v>364</v>
      </c>
      <c r="I31" s="172" t="s">
        <v>25</v>
      </c>
      <c r="J31" s="166"/>
      <c r="K31" s="166"/>
      <c r="L31" s="165"/>
    </row>
    <row r="32" ht="15" customHeight="1" spans="1:12">
      <c r="A32" s="166" t="s">
        <v>448</v>
      </c>
      <c r="B32" s="166" t="s">
        <v>510</v>
      </c>
      <c r="C32" s="172" t="s">
        <v>25</v>
      </c>
      <c r="D32" s="166" t="s">
        <v>450</v>
      </c>
      <c r="E32" s="166" t="s">
        <v>451</v>
      </c>
      <c r="F32" s="172" t="s">
        <v>25</v>
      </c>
      <c r="G32" s="166" t="s">
        <v>369</v>
      </c>
      <c r="H32" s="166" t="s">
        <v>370</v>
      </c>
      <c r="I32" s="172" t="s">
        <v>25</v>
      </c>
      <c r="J32" s="166"/>
      <c r="K32" s="166"/>
      <c r="L32" s="165"/>
    </row>
    <row r="33" ht="15" customHeight="1" spans="1:12">
      <c r="A33" s="166"/>
      <c r="B33" s="166"/>
      <c r="C33" s="165"/>
      <c r="D33" s="166" t="s">
        <v>454</v>
      </c>
      <c r="E33" s="166" t="s">
        <v>455</v>
      </c>
      <c r="F33" s="172" t="s">
        <v>511</v>
      </c>
      <c r="G33" s="166" t="s">
        <v>376</v>
      </c>
      <c r="H33" s="166" t="s">
        <v>377</v>
      </c>
      <c r="I33" s="172" t="s">
        <v>25</v>
      </c>
      <c r="J33" s="166"/>
      <c r="K33" s="166"/>
      <c r="L33" s="165"/>
    </row>
    <row r="34" ht="15" customHeight="1" spans="1:12">
      <c r="A34" s="166"/>
      <c r="B34" s="166"/>
      <c r="C34" s="165"/>
      <c r="D34" s="166" t="s">
        <v>458</v>
      </c>
      <c r="E34" s="166" t="s">
        <v>459</v>
      </c>
      <c r="F34" s="172" t="s">
        <v>25</v>
      </c>
      <c r="G34" s="166" t="s">
        <v>382</v>
      </c>
      <c r="H34" s="166" t="s">
        <v>383</v>
      </c>
      <c r="I34" s="172" t="s">
        <v>25</v>
      </c>
      <c r="J34" s="166"/>
      <c r="K34" s="166"/>
      <c r="L34" s="165"/>
    </row>
    <row r="35" ht="15" customHeight="1" spans="1:12">
      <c r="A35" s="166"/>
      <c r="B35" s="166"/>
      <c r="C35" s="165"/>
      <c r="D35" s="166" t="s">
        <v>462</v>
      </c>
      <c r="E35" s="166" t="s">
        <v>463</v>
      </c>
      <c r="F35" s="172" t="s">
        <v>25</v>
      </c>
      <c r="G35" s="166" t="s">
        <v>389</v>
      </c>
      <c r="H35" s="166" t="s">
        <v>390</v>
      </c>
      <c r="I35" s="172" t="s">
        <v>25</v>
      </c>
      <c r="J35" s="166"/>
      <c r="K35" s="166"/>
      <c r="L35" s="165"/>
    </row>
    <row r="36" ht="15" customHeight="1" spans="1:12">
      <c r="A36" s="166"/>
      <c r="B36" s="166"/>
      <c r="C36" s="165"/>
      <c r="D36" s="166" t="s">
        <v>464</v>
      </c>
      <c r="E36" s="166" t="s">
        <v>465</v>
      </c>
      <c r="F36" s="172" t="s">
        <v>25</v>
      </c>
      <c r="G36" s="166"/>
      <c r="H36" s="166"/>
      <c r="I36" s="165"/>
      <c r="J36" s="166"/>
      <c r="K36" s="166"/>
      <c r="L36" s="165"/>
    </row>
    <row r="37" ht="15" customHeight="1" spans="1:12">
      <c r="A37" s="166"/>
      <c r="B37" s="166"/>
      <c r="C37" s="165"/>
      <c r="D37" s="166" t="s">
        <v>466</v>
      </c>
      <c r="E37" s="166" t="s">
        <v>467</v>
      </c>
      <c r="F37" s="172" t="s">
        <v>25</v>
      </c>
      <c r="G37" s="166"/>
      <c r="H37" s="166"/>
      <c r="I37" s="165"/>
      <c r="J37" s="166"/>
      <c r="K37" s="166"/>
      <c r="L37" s="165"/>
    </row>
    <row r="38" ht="15" customHeight="1" spans="1:12">
      <c r="A38" s="166"/>
      <c r="B38" s="166"/>
      <c r="C38" s="165"/>
      <c r="D38" s="166" t="s">
        <v>468</v>
      </c>
      <c r="E38" s="166" t="s">
        <v>469</v>
      </c>
      <c r="F38" s="172" t="s">
        <v>25</v>
      </c>
      <c r="G38" s="166"/>
      <c r="H38" s="166"/>
      <c r="I38" s="165"/>
      <c r="J38" s="166"/>
      <c r="K38" s="166"/>
      <c r="L38" s="165"/>
    </row>
    <row r="39" ht="15" customHeight="1" spans="1:12">
      <c r="A39" s="166" t="s">
        <v>512</v>
      </c>
      <c r="B39" s="166"/>
      <c r="C39" s="166"/>
      <c r="D39" s="166"/>
      <c r="E39" s="166"/>
      <c r="F39" s="166"/>
      <c r="G39" s="166"/>
      <c r="H39" s="166"/>
      <c r="I39" s="166"/>
      <c r="J39" s="166"/>
      <c r="K39" s="166"/>
      <c r="L39" s="16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1" t="s">
        <v>513</v>
      </c>
    </row>
    <row r="2" ht="14.25" spans="20:20">
      <c r="T2" s="164" t="s">
        <v>514</v>
      </c>
    </row>
    <row r="3" ht="14.25" spans="1:20">
      <c r="A3" s="164" t="s">
        <v>2</v>
      </c>
      <c r="T3" s="164" t="s">
        <v>3</v>
      </c>
    </row>
    <row r="4" ht="19.5" customHeight="1" spans="1:20">
      <c r="A4" s="169" t="s">
        <v>6</v>
      </c>
      <c r="B4" s="169"/>
      <c r="C4" s="169"/>
      <c r="D4" s="169"/>
      <c r="E4" s="169" t="s">
        <v>253</v>
      </c>
      <c r="F4" s="169"/>
      <c r="G4" s="169"/>
      <c r="H4" s="169" t="s">
        <v>254</v>
      </c>
      <c r="I4" s="169"/>
      <c r="J4" s="169"/>
      <c r="K4" s="169" t="s">
        <v>255</v>
      </c>
      <c r="L4" s="169"/>
      <c r="M4" s="169"/>
      <c r="N4" s="169"/>
      <c r="O4" s="169"/>
      <c r="P4" s="169" t="s">
        <v>114</v>
      </c>
      <c r="Q4" s="169"/>
      <c r="R4" s="169"/>
      <c r="S4" s="169"/>
      <c r="T4" s="169"/>
    </row>
    <row r="5" ht="19.5" customHeight="1" spans="1:20">
      <c r="A5" s="169" t="s">
        <v>131</v>
      </c>
      <c r="B5" s="169"/>
      <c r="C5" s="169"/>
      <c r="D5" s="169" t="s">
        <v>132</v>
      </c>
      <c r="E5" s="169" t="s">
        <v>138</v>
      </c>
      <c r="F5" s="169" t="s">
        <v>256</v>
      </c>
      <c r="G5" s="169" t="s">
        <v>257</v>
      </c>
      <c r="H5" s="169" t="s">
        <v>138</v>
      </c>
      <c r="I5" s="169" t="s">
        <v>208</v>
      </c>
      <c r="J5" s="169" t="s">
        <v>209</v>
      </c>
      <c r="K5" s="169" t="s">
        <v>138</v>
      </c>
      <c r="L5" s="169" t="s">
        <v>208</v>
      </c>
      <c r="M5" s="169"/>
      <c r="N5" s="169" t="s">
        <v>208</v>
      </c>
      <c r="O5" s="169" t="s">
        <v>209</v>
      </c>
      <c r="P5" s="169" t="s">
        <v>138</v>
      </c>
      <c r="Q5" s="169" t="s">
        <v>256</v>
      </c>
      <c r="R5" s="169" t="s">
        <v>257</v>
      </c>
      <c r="S5" s="169" t="s">
        <v>257</v>
      </c>
      <c r="T5" s="169"/>
    </row>
    <row r="6" ht="19.5" customHeight="1" spans="1:20">
      <c r="A6" s="169"/>
      <c r="B6" s="169"/>
      <c r="C6" s="169"/>
      <c r="D6" s="169"/>
      <c r="E6" s="169"/>
      <c r="F6" s="169"/>
      <c r="G6" s="169" t="s">
        <v>133</v>
      </c>
      <c r="H6" s="169"/>
      <c r="I6" s="169"/>
      <c r="J6" s="169" t="s">
        <v>133</v>
      </c>
      <c r="K6" s="169"/>
      <c r="L6" s="169" t="s">
        <v>133</v>
      </c>
      <c r="M6" s="169" t="s">
        <v>259</v>
      </c>
      <c r="N6" s="169" t="s">
        <v>258</v>
      </c>
      <c r="O6" s="169" t="s">
        <v>133</v>
      </c>
      <c r="P6" s="169"/>
      <c r="Q6" s="169"/>
      <c r="R6" s="169" t="s">
        <v>133</v>
      </c>
      <c r="S6" s="169" t="s">
        <v>260</v>
      </c>
      <c r="T6" s="169" t="s">
        <v>261</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135</v>
      </c>
      <c r="B8" s="169" t="s">
        <v>136</v>
      </c>
      <c r="C8" s="169" t="s">
        <v>137</v>
      </c>
      <c r="D8" s="169" t="s">
        <v>10</v>
      </c>
      <c r="E8" s="165" t="s">
        <v>11</v>
      </c>
      <c r="F8" s="165" t="s">
        <v>12</v>
      </c>
      <c r="G8" s="165" t="s">
        <v>20</v>
      </c>
      <c r="H8" s="165" t="s">
        <v>24</v>
      </c>
      <c r="I8" s="165" t="s">
        <v>29</v>
      </c>
      <c r="J8" s="165" t="s">
        <v>33</v>
      </c>
      <c r="K8" s="165" t="s">
        <v>38</v>
      </c>
      <c r="L8" s="165" t="s">
        <v>42</v>
      </c>
      <c r="M8" s="165" t="s">
        <v>46</v>
      </c>
      <c r="N8" s="165" t="s">
        <v>50</v>
      </c>
      <c r="O8" s="165" t="s">
        <v>53</v>
      </c>
      <c r="P8" s="165" t="s">
        <v>56</v>
      </c>
      <c r="Q8" s="165" t="s">
        <v>59</v>
      </c>
      <c r="R8" s="165" t="s">
        <v>62</v>
      </c>
      <c r="S8" s="165" t="s">
        <v>65</v>
      </c>
      <c r="T8" s="165" t="s">
        <v>68</v>
      </c>
    </row>
    <row r="9" ht="19.5" customHeight="1" spans="1:20">
      <c r="A9" s="169"/>
      <c r="B9" s="169"/>
      <c r="C9" s="169"/>
      <c r="D9" s="169" t="s">
        <v>138</v>
      </c>
      <c r="E9" s="172"/>
      <c r="F9" s="172"/>
      <c r="G9" s="172"/>
      <c r="H9" s="172"/>
      <c r="I9" s="172"/>
      <c r="J9" s="172"/>
      <c r="K9" s="172"/>
      <c r="L9" s="172"/>
      <c r="M9" s="172"/>
      <c r="N9" s="172"/>
      <c r="O9" s="172"/>
      <c r="P9" s="172"/>
      <c r="Q9" s="172"/>
      <c r="R9" s="172"/>
      <c r="S9" s="172"/>
      <c r="T9" s="172"/>
    </row>
    <row r="10" ht="19.5" customHeight="1" spans="1:20">
      <c r="A10" s="166"/>
      <c r="B10" s="166"/>
      <c r="C10" s="166"/>
      <c r="D10" s="166"/>
      <c r="E10" s="172"/>
      <c r="F10" s="172"/>
      <c r="G10" s="172"/>
      <c r="H10" s="172"/>
      <c r="I10" s="172"/>
      <c r="J10" s="172"/>
      <c r="K10" s="172"/>
      <c r="L10" s="172"/>
      <c r="M10" s="172"/>
      <c r="N10" s="172"/>
      <c r="O10" s="172"/>
      <c r="P10" s="172"/>
      <c r="Q10" s="172"/>
      <c r="R10" s="172"/>
      <c r="S10" s="172"/>
      <c r="T10" s="172"/>
    </row>
    <row r="11" spans="1:20">
      <c r="A11" s="167" t="s">
        <v>515</v>
      </c>
      <c r="B11" s="166"/>
      <c r="C11" s="166"/>
      <c r="D11" s="166"/>
      <c r="E11" s="166"/>
      <c r="F11" s="166"/>
      <c r="G11" s="166"/>
      <c r="H11" s="166"/>
      <c r="I11" s="166"/>
      <c r="J11" s="166"/>
      <c r="K11" s="166"/>
      <c r="L11" s="166"/>
      <c r="M11" s="166"/>
      <c r="N11" s="166"/>
      <c r="O11" s="166"/>
      <c r="P11" s="166"/>
      <c r="Q11" s="166"/>
      <c r="R11" s="166"/>
      <c r="S11" s="166"/>
      <c r="T11" s="166"/>
    </row>
    <row r="12" ht="16" customHeight="1" spans="1:20">
      <c r="A12" s="173" t="s">
        <v>516</v>
      </c>
      <c r="B12" s="173"/>
      <c r="C12" s="173"/>
      <c r="D12" s="173"/>
      <c r="E12" s="173"/>
      <c r="F12" s="173"/>
      <c r="G12" s="173"/>
      <c r="H12" s="173"/>
      <c r="I12" s="173"/>
      <c r="J12" s="173"/>
      <c r="K12" s="173"/>
      <c r="L12" s="173"/>
      <c r="M12" s="173"/>
      <c r="N12" s="173"/>
      <c r="O12" s="173"/>
      <c r="P12" s="173"/>
      <c r="Q12" s="173"/>
      <c r="R12" s="173"/>
      <c r="S12" s="173"/>
      <c r="T12" s="173"/>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4" sqref="I4:I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1" t="s">
        <v>517</v>
      </c>
    </row>
    <row r="2" ht="14.25" spans="12:12">
      <c r="L2" s="164" t="s">
        <v>518</v>
      </c>
    </row>
    <row r="3" ht="14.25" spans="1:12">
      <c r="A3" s="164" t="s">
        <v>2</v>
      </c>
      <c r="L3" s="164" t="s">
        <v>3</v>
      </c>
    </row>
    <row r="4" ht="19.5" customHeight="1" spans="1:12">
      <c r="A4" s="169" t="s">
        <v>6</v>
      </c>
      <c r="B4" s="169"/>
      <c r="C4" s="169"/>
      <c r="D4" s="169"/>
      <c r="E4" s="169" t="s">
        <v>253</v>
      </c>
      <c r="F4" s="169"/>
      <c r="G4" s="169"/>
      <c r="H4" s="169" t="s">
        <v>254</v>
      </c>
      <c r="I4" s="169" t="s">
        <v>255</v>
      </c>
      <c r="J4" s="169" t="s">
        <v>114</v>
      </c>
      <c r="K4" s="169"/>
      <c r="L4" s="169"/>
    </row>
    <row r="5" ht="19.5" customHeight="1" spans="1:12">
      <c r="A5" s="169" t="s">
        <v>131</v>
      </c>
      <c r="B5" s="169"/>
      <c r="C5" s="169"/>
      <c r="D5" s="169" t="s">
        <v>132</v>
      </c>
      <c r="E5" s="169" t="s">
        <v>138</v>
      </c>
      <c r="F5" s="169" t="s">
        <v>519</v>
      </c>
      <c r="G5" s="169" t="s">
        <v>520</v>
      </c>
      <c r="H5" s="169"/>
      <c r="I5" s="169"/>
      <c r="J5" s="169" t="s">
        <v>138</v>
      </c>
      <c r="K5" s="169" t="s">
        <v>519</v>
      </c>
      <c r="L5" s="165" t="s">
        <v>520</v>
      </c>
    </row>
    <row r="6" ht="19.5" customHeight="1" spans="1:12">
      <c r="A6" s="169"/>
      <c r="B6" s="169"/>
      <c r="C6" s="169"/>
      <c r="D6" s="169"/>
      <c r="E6" s="169"/>
      <c r="F6" s="169"/>
      <c r="G6" s="169"/>
      <c r="H6" s="169"/>
      <c r="I6" s="169"/>
      <c r="J6" s="169"/>
      <c r="K6" s="169"/>
      <c r="L6" s="165" t="s">
        <v>260</v>
      </c>
    </row>
    <row r="7" ht="19.5" customHeight="1" spans="1:12">
      <c r="A7" s="169"/>
      <c r="B7" s="169"/>
      <c r="C7" s="169"/>
      <c r="D7" s="169"/>
      <c r="E7" s="169"/>
      <c r="F7" s="169"/>
      <c r="G7" s="169"/>
      <c r="H7" s="169"/>
      <c r="I7" s="169"/>
      <c r="J7" s="169"/>
      <c r="K7" s="169"/>
      <c r="L7" s="165"/>
    </row>
    <row r="8" ht="19.5" customHeight="1" spans="1:12">
      <c r="A8" s="169" t="s">
        <v>135</v>
      </c>
      <c r="B8" s="169" t="s">
        <v>136</v>
      </c>
      <c r="C8" s="169" t="s">
        <v>137</v>
      </c>
      <c r="D8" s="169" t="s">
        <v>10</v>
      </c>
      <c r="E8" s="165" t="s">
        <v>11</v>
      </c>
      <c r="F8" s="165" t="s">
        <v>12</v>
      </c>
      <c r="G8" s="165" t="s">
        <v>20</v>
      </c>
      <c r="H8" s="165" t="s">
        <v>24</v>
      </c>
      <c r="I8" s="165" t="s">
        <v>29</v>
      </c>
      <c r="J8" s="165" t="s">
        <v>33</v>
      </c>
      <c r="K8" s="165" t="s">
        <v>38</v>
      </c>
      <c r="L8" s="165" t="s">
        <v>42</v>
      </c>
    </row>
    <row r="9" ht="19.5" customHeight="1" spans="1:12">
      <c r="A9" s="169"/>
      <c r="B9" s="169"/>
      <c r="C9" s="169"/>
      <c r="D9" s="169" t="s">
        <v>138</v>
      </c>
      <c r="E9" s="172"/>
      <c r="F9" s="172"/>
      <c r="G9" s="172"/>
      <c r="H9" s="172"/>
      <c r="I9" s="172"/>
      <c r="J9" s="172"/>
      <c r="K9" s="172"/>
      <c r="L9" s="172"/>
    </row>
    <row r="10" ht="19.5" customHeight="1" spans="1:12">
      <c r="A10" s="166"/>
      <c r="B10" s="166"/>
      <c r="C10" s="166"/>
      <c r="D10" s="166"/>
      <c r="E10" s="172"/>
      <c r="F10" s="172"/>
      <c r="G10" s="172"/>
      <c r="H10" s="172"/>
      <c r="I10" s="172"/>
      <c r="J10" s="172"/>
      <c r="K10" s="172"/>
      <c r="L10" s="172"/>
    </row>
    <row r="11" ht="19.5" customHeight="1" spans="1:12">
      <c r="A11" s="166" t="s">
        <v>521</v>
      </c>
      <c r="B11" s="166"/>
      <c r="C11" s="166"/>
      <c r="D11" s="166"/>
      <c r="E11" s="166"/>
      <c r="F11" s="166"/>
      <c r="G11" s="166"/>
      <c r="H11" s="166"/>
      <c r="I11" s="166"/>
      <c r="J11" s="166"/>
      <c r="K11" s="166"/>
      <c r="L11" s="166"/>
    </row>
    <row r="12" spans="1:12">
      <c r="A12" s="173" t="s">
        <v>522</v>
      </c>
      <c r="B12" s="173"/>
      <c r="C12" s="173"/>
      <c r="D12" s="173"/>
      <c r="E12" s="173"/>
      <c r="F12" s="173"/>
      <c r="G12" s="173"/>
      <c r="H12" s="173"/>
      <c r="I12" s="173"/>
      <c r="J12" s="173"/>
      <c r="K12" s="173"/>
      <c r="L12" s="17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吕太丽</cp:lastModifiedBy>
  <dcterms:created xsi:type="dcterms:W3CDTF">2024-08-26T02:57:00Z</dcterms:created>
  <dcterms:modified xsi:type="dcterms:W3CDTF">2024-10-29T09:51:43Z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258F5C02A7704F498B6EC0062F50E020</vt:lpwstr>
  </property>
  <property fmtid="{D5CDD505-2E9C-101B-9397-08002B2CF9AE}" pid="3" name="KSOProductBuildVer">
    <vt:lpwstr>2052-12.1.0.18276</vt:lpwstr>
  </property>
</Properties>
</file>