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775" tabRatio="905" activeTab="3"/>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<sst xmlns="http://schemas.openxmlformats.org/spreadsheetml/2006/main" count="7103" uniqueCount="1209">
  <si>
    <t>01-1表</t>
  </si>
  <si>
    <t>2024年财务收支预算总表</t>
  </si>
  <si>
    <t>单位名称：昆明市东川区农业农村局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</si>
  <si>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</si>
  <si>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</si>
  <si>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</si>
  <si>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</si>
  <si>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</si>
  <si>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</si>
  <si>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</si>
  <si>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</si>
  <si>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</si>
  <si>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</si>
  <si>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</si>
  <si>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</si>
  <si>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</si>
  <si>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</si>
  <si>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</si>
  <si>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</si>
  <si>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</si>
  <si>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</si>
  <si>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</si>
  <si>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</si>
  <si>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</si>
  <si>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</si>
  <si>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</si>
  <si>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</si>
  <si>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</si>
  <si>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</si>
  <si>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</si>
  <si>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</si>
  <si>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</si>
  <si>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</si>
  <si>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</si>
  <si>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</si>
  <si>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</si>
  <si>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</si>
  <si>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</si>
  <si>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</si>
  <si>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</si>
  <si>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</si>
  <si>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</si>
  <si>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</si>
  <si>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</si>
  <si>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</si>
  <si>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</si>
  <si>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</si>
  <si>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</si>
  <si>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</si>
  <si>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</si>
  <si>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</si>
  <si>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</si>
  <si>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</si>
  <si>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</si>
  <si>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</si>
  <si>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</si>
  <si>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</si>
  <si>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</si>
  <si>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</si>
  <si>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</si>
  <si>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</si>
  <si>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</si>
  <si>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</si>
  <si>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</si>
  <si>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</si>
  <si>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</si>
  <si>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</si>
  <si>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</si>
  <si>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</si>
  <si>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</si>
  <si>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</si>
  <si>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</si>
  <si>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</si>
  <si>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</si>
  <si>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昆明市东川区农业农村局</t>
  </si>
  <si>
    <t>昆明市东川区畜牧科技推广站</t>
  </si>
  <si>
    <t>昆明市东川区动物卫生监督所</t>
  </si>
  <si>
    <t>昆明市东川区动物疫病预防控制中心</t>
  </si>
  <si>
    <t>昆明市东川区经济作物技术推广站</t>
  </si>
  <si>
    <t>昆明市东川区农村合作经济经营管理站</t>
  </si>
  <si>
    <t>昆明市东川区农村能源环境保护监测站</t>
  </si>
  <si>
    <t>昆明市东川区农业综合行政执法大队</t>
  </si>
  <si>
    <t>昆明市东川区农业机械技术推广站</t>
  </si>
  <si>
    <t>昆明市东川区农业技术推广中心</t>
  </si>
  <si>
    <t>昆明市东川区土壤肥料工作站</t>
  </si>
  <si>
    <t>昆明市东川区植保植检站</t>
  </si>
  <si>
    <t>昆明市东川区种子管理站</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</si>
  <si>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</si>
  <si>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</si>
  <si>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</si>
  <si>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</si>
  <si>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</si>
  <si>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</si>
  <si>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</si>
  <si>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</si>
  <si>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</si>
  <si>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</si>
  <si>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</si>
  <si>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</si>
  <si>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</si>
  <si>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</si>
  <si>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</si>
  <si>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</si>
  <si>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</si>
  <si>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</si>
  <si>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</si>
  <si>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</si>
  <si>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</si>
  <si>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</si>
  <si>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</si>
  <si>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</si>
  <si>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</si>
  <si>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</si>
  <si>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</si>
  <si>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</si>
  <si>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</si>
  <si>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</si>
  <si>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</si>
  <si>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</si>
  <si>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</si>
  <si>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</si>
  <si>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</si>
  <si>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</si>
  <si>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</si>
  <si>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</si>
  <si>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</si>
  <si>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</si>
  <si>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</si>
  <si>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</si>
  <si>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</si>
  <si>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</si>
  <si>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</si>
  <si>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</si>
  <si>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</si>
  <si>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</si>
  <si>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</si>
  <si>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</si>
  <si>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</si>
  <si>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</si>
  <si>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</si>
  <si>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</si>
  <si>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</si>
  <si>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</si>
  <si>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</si>
  <si>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</si>
  <si>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</si>
  <si>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</si>
  <si>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2120816</t>
  </si>
  <si>
    <t xml:space="preserve">    农业农村生态环境支出</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</si>
  <si>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</si>
  <si>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</si>
  <si>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</si>
  <si>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</si>
  <si>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</si>
  <si>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</si>
  <si>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</si>
  <si>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</si>
  <si>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</si>
  <si>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</si>
  <si>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</si>
  <si>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</si>
  <si>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2130111</t>
  </si>
  <si>
    <t xml:space="preserve">    统计监测与信息服务</t>
  </si>
  <si>
    <t>2130119</t>
  </si>
  <si>
    <t xml:space="preserve">    防灾救灾</t>
  </si>
  <si>
    <t xml:space="preserve">    稳定农民收入补贴</t>
  </si>
  <si>
    <t>2130122</t>
  </si>
  <si>
    <t xml:space="preserve">    农业生产发展</t>
  </si>
  <si>
    <t>2130124</t>
  </si>
  <si>
    <t xml:space="preserve">    农村合作经济</t>
  </si>
  <si>
    <t>2130126</t>
  </si>
  <si>
    <t xml:space="preserve">    农村社会事业</t>
  </si>
  <si>
    <t>2130135</t>
  </si>
  <si>
    <t xml:space="preserve">    农业生态资源保护</t>
  </si>
  <si>
    <t>2130148</t>
  </si>
  <si>
    <t xml:space="preserve">    渔业发展</t>
  </si>
  <si>
    <t>2130153</t>
  </si>
  <si>
    <t xml:space="preserve">    耕地建设与利用</t>
  </si>
  <si>
    <t>21308</t>
  </si>
  <si>
    <t xml:space="preserve">  普惠金融发展支出</t>
  </si>
  <si>
    <t>2130803</t>
  </si>
  <si>
    <t xml:space="preserve">    农业保险保费补贴</t>
  </si>
  <si>
    <t>金融支出</t>
  </si>
  <si>
    <t>其他金融支出</t>
  </si>
  <si>
    <t>221</t>
  </si>
  <si>
    <t>住房保障支出</t>
  </si>
  <si>
    <t>22102</t>
  </si>
  <si>
    <t xml:space="preserve">  住房改革支出</t>
  </si>
  <si>
    <t>2210201</t>
  </si>
  <si>
    <t xml:space="preserve">    住房公积金</t>
  </si>
  <si>
    <t>合  计</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</si>
  <si>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</si>
  <si>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</si>
  <si>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</si>
  <si>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</si>
  <si>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</si>
  <si>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</si>
  <si>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</si>
  <si>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</si>
  <si>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</si>
  <si>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</si>
  <si>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</si>
  <si>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</si>
  <si>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</si>
  <si>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</si>
  <si>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</si>
  <si>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</si>
  <si>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</si>
  <si>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</si>
  <si>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</si>
  <si>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</si>
  <si>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</si>
  <si>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</si>
  <si>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</si>
  <si>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</si>
  <si>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</si>
  <si>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</si>
  <si>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</si>
  <si>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</si>
  <si>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</si>
  <si>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</si>
  <si>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</si>
  <si>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</si>
  <si>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</si>
  <si>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</si>
  <si>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</si>
  <si>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</si>
  <si>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</si>
  <si>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</si>
  <si>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</si>
  <si>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</si>
  <si>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</si>
  <si>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</si>
  <si>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</si>
  <si>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</si>
  <si>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</si>
  <si>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</si>
  <si>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</si>
  <si>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</si>
  <si>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</si>
  <si>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</si>
  <si>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</si>
  <si>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</si>
  <si>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</si>
  <si>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</si>
  <si>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</si>
  <si>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</si>
  <si>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</si>
  <si>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</si>
  <si>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</si>
  <si>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</si>
  <si>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</si>
  <si>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</si>
  <si>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</si>
  <si>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</si>
  <si>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</si>
  <si>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</si>
  <si>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</si>
  <si>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</si>
  <si>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</si>
  <si>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</si>
  <si>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</si>
  <si>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</si>
  <si>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</si>
  <si>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</si>
  <si>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</si>
  <si>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530113210000000005381</t>
  </si>
  <si>
    <t>行政人员工资支出</t>
  </si>
  <si>
    <t>行政运行</t>
  </si>
  <si>
    <t>30101</t>
  </si>
  <si>
    <t>基本工资</t>
  </si>
  <si>
    <t>30102</t>
  </si>
  <si>
    <t>津贴补贴</t>
  </si>
  <si>
    <t>30103</t>
  </si>
  <si>
    <t>奖金</t>
  </si>
  <si>
    <t>530113210000000005383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</si>
  <si>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</si>
  <si>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</si>
  <si>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</si>
  <si>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</si>
  <si>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</si>
  <si>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</si>
  <si>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</si>
  <si>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</si>
  <si>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</si>
  <si>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</si>
  <si>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</si>
  <si>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</si>
  <si>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</si>
  <si>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</si>
  <si>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</si>
  <si>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</si>
  <si>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</si>
  <si>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530113210000000005384</t>
  </si>
  <si>
    <t>住房公积金</t>
  </si>
  <si>
    <t>30113</t>
  </si>
  <si>
    <t>530113210000000005385</t>
  </si>
  <si>
    <t>抚恤金</t>
  </si>
  <si>
    <t>伤残抚恤</t>
  </si>
  <si>
    <t>30304</t>
  </si>
  <si>
    <t>530113210000000005387</t>
  </si>
  <si>
    <t>退休费</t>
  </si>
  <si>
    <t>事业单位离退休</t>
  </si>
  <si>
    <t>30302</t>
  </si>
  <si>
    <t>530113210000000005388</t>
  </si>
  <si>
    <t>遗属补助</t>
  </si>
  <si>
    <t>死亡抚恤</t>
  </si>
  <si>
    <t>30305</t>
  </si>
  <si>
    <t>生活补助</t>
  </si>
  <si>
    <t>530113210000000005390</t>
  </si>
  <si>
    <t>公车购置及运维费</t>
  </si>
  <si>
    <t>30231</t>
  </si>
  <si>
    <t>公务用车运行维护费</t>
  </si>
  <si>
    <t>530113210000000005391</t>
  </si>
  <si>
    <t>30217</t>
  </si>
  <si>
    <t>530113210000000005392</t>
  </si>
  <si>
    <t>公务交通补贴</t>
  </si>
  <si>
    <t>30239</t>
  </si>
  <si>
    <t>其他交通费用</t>
  </si>
  <si>
    <t>530113210000000005393</t>
  </si>
  <si>
    <t>工会经费</t>
  </si>
  <si>
    <t>30228</t>
  </si>
  <si>
    <t>530113210000000005394</t>
  </si>
  <si>
    <t>离退休公用经费</t>
  </si>
  <si>
    <t>行政单位离退休</t>
  </si>
  <si>
    <t>30299</t>
  </si>
  <si>
    <t>其他商品和服务支出</t>
  </si>
  <si>
    <t>530113210000000005395</t>
  </si>
  <si>
    <t>530113210000000005396</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</si>
  <si>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</si>
  <si>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</si>
  <si>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</si>
  <si>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</si>
  <si>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</si>
  <si>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</si>
  <si>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</si>
  <si>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</si>
  <si>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</si>
  <si>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</si>
  <si>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</si>
  <si>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</si>
  <si>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</si>
  <si>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</si>
  <si>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</si>
  <si>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</si>
  <si>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</si>
  <si>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</si>
  <si>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</si>
  <si>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530113210000000005397</t>
  </si>
  <si>
    <t>租车经费</t>
  </si>
  <si>
    <t>530113221100000302009</t>
  </si>
  <si>
    <t>离退休生活补助</t>
  </si>
  <si>
    <t>530113231100001522201</t>
  </si>
  <si>
    <t>行政人员绩效奖励</t>
  </si>
  <si>
    <t>530113210000000004687</t>
  </si>
  <si>
    <t>事业人员工资支出</t>
  </si>
  <si>
    <t>事业运行</t>
  </si>
  <si>
    <t>30107</t>
  </si>
  <si>
    <t>绩效工资</t>
  </si>
  <si>
    <t>530113210000000004688</t>
  </si>
  <si>
    <t>530113210000000004689</t>
  </si>
  <si>
    <t>530113210000000004691</t>
  </si>
  <si>
    <t>530113210000000004693</t>
  </si>
  <si>
    <t>530113210000000004695</t>
  </si>
  <si>
    <t>530113210000000004696</t>
  </si>
  <si>
    <t>530113210000000004697</t>
  </si>
  <si>
    <t>530113210000000004698</t>
  </si>
  <si>
    <t>530113221100000306978</t>
  </si>
  <si>
    <t>530113231100001508328</t>
  </si>
  <si>
    <t>事业人员绩效奖励</t>
  </si>
  <si>
    <t>530113241100002190830</t>
  </si>
  <si>
    <t>530113210000000004646</t>
  </si>
  <si>
    <t>530113210000000004647</t>
  </si>
  <si>
    <t>530113210000000004648</t>
  </si>
  <si>
    <t>530113210000000004650</t>
  </si>
  <si>
    <t>530113210000000004652</t>
  </si>
  <si>
    <t>530113210000000004653</t>
  </si>
  <si>
    <t>530113210000000004654</t>
  </si>
  <si>
    <t>530113210000000004655</t>
  </si>
  <si>
    <t>530113210000000004656</t>
  </si>
  <si>
    <t>530113221100000301995</t>
  </si>
  <si>
    <t>530113231100001508329</t>
  </si>
  <si>
    <t>530113241100002554895</t>
  </si>
  <si>
    <t>530113210000000004780</t>
  </si>
  <si>
    <t>530113210000000004781</t>
  </si>
  <si>
    <t>530113210000000004782</t>
  </si>
  <si>
    <t>530113210000000004783</t>
  </si>
  <si>
    <t>530113210000000004787</t>
  </si>
  <si>
    <t>530113210000000004789</t>
  </si>
  <si>
    <t>530113210000000004790</t>
  </si>
  <si>
    <t>530113210000000004791</t>
  </si>
  <si>
    <t>530113210000000004792</t>
  </si>
  <si>
    <t>530113210000000004826</t>
  </si>
  <si>
    <t>530113221100000297911</t>
  </si>
  <si>
    <t>530113231100001340352</t>
  </si>
  <si>
    <t>530113231100001498280</t>
  </si>
  <si>
    <t>530113210000000004751</t>
  </si>
  <si>
    <t>530113210000000004752</t>
  </si>
  <si>
    <t>530113210000000004753</t>
  </si>
  <si>
    <t>530113210000000004754</t>
  </si>
  <si>
    <t>530113210000000004756</t>
  </si>
  <si>
    <t>530113210000000004758</t>
  </si>
  <si>
    <t>530113210000000004760</t>
  </si>
  <si>
    <t>530113210000000004761</t>
  </si>
  <si>
    <t>530113210000000004762</t>
  </si>
  <si>
    <t>530113210000000004763</t>
  </si>
  <si>
    <t>530113221100000304435</t>
  </si>
  <si>
    <t>530113231100001498948</t>
  </si>
  <si>
    <t>530113241100002200231</t>
  </si>
  <si>
    <t>530113210000000004716</t>
  </si>
  <si>
    <t>530113210000000004717</t>
  </si>
  <si>
    <t>530113210000000004718</t>
  </si>
  <si>
    <t>530113210000000004720</t>
  </si>
  <si>
    <t>530113210000000004722</t>
  </si>
  <si>
    <t>530113210000000004724</t>
  </si>
  <si>
    <t>530113210000000004725</t>
  </si>
  <si>
    <t>530113210000000004726</t>
  </si>
  <si>
    <t>530113210000000004727</t>
  </si>
  <si>
    <t>530113221100000299773</t>
  </si>
  <si>
    <t>530113231100001508502</t>
  </si>
  <si>
    <t>530113210000000004705</t>
  </si>
  <si>
    <t>530113210000000004706</t>
  </si>
  <si>
    <t>530113210000000004707</t>
  </si>
  <si>
    <t>530113210000000004708</t>
  </si>
  <si>
    <t>530113210000000004709</t>
  </si>
  <si>
    <t>530113210000000004711</t>
  </si>
  <si>
    <t>530113210000000004712</t>
  </si>
  <si>
    <t>530113210000000004713</t>
  </si>
  <si>
    <t>530113210000000004714</t>
  </si>
  <si>
    <t>530113221100000301815</t>
  </si>
  <si>
    <t>530113231100001496695</t>
  </si>
  <si>
    <t>530113241100002196277</t>
  </si>
  <si>
    <t>530113210000000004856</t>
  </si>
  <si>
    <t>530113210000000004857</t>
  </si>
  <si>
    <t>530113210000000004858</t>
  </si>
  <si>
    <t>530113210000000004859</t>
  </si>
  <si>
    <t>530113210000000004860</t>
  </si>
  <si>
    <t>530113210000000004861</t>
  </si>
  <si>
    <t>530113210000000004862</t>
  </si>
  <si>
    <t>530113210000000004863</t>
  </si>
  <si>
    <t>530113210000000004864</t>
  </si>
  <si>
    <t>530113210000000004865</t>
  </si>
  <si>
    <t>530113210000000004866</t>
  </si>
  <si>
    <t>530113210000000004867</t>
  </si>
  <si>
    <t>530113221100000304594</t>
  </si>
  <si>
    <t>530113231100001507184</t>
  </si>
  <si>
    <t>530113210000000004658</t>
  </si>
  <si>
    <t>530113210000000004659</t>
  </si>
  <si>
    <t>530113210000000004660</t>
  </si>
  <si>
    <t>530113210000000004663</t>
  </si>
  <si>
    <t>530113210000000004664</t>
  </si>
  <si>
    <t>530113210000000004666</t>
  </si>
  <si>
    <t>530113210000000004667</t>
  </si>
  <si>
    <t>530113210000000004668</t>
  </si>
  <si>
    <t>530113210000000004669</t>
  </si>
  <si>
    <t>530113221100000295630</t>
  </si>
  <si>
    <t>530113231100001509084</t>
  </si>
  <si>
    <t>530113210000000004607</t>
  </si>
  <si>
    <t>530113210000000004608</t>
  </si>
  <si>
    <t>530113210000000004609</t>
  </si>
  <si>
    <t>530113210000000004613</t>
  </si>
  <si>
    <t>530113210000000004615</t>
  </si>
  <si>
    <t>530113210000000004616</t>
  </si>
  <si>
    <t>530113210000000004617</t>
  </si>
  <si>
    <t>530113210000000004618</t>
  </si>
  <si>
    <t>530113221100000300764</t>
  </si>
  <si>
    <t>530113231100001514737</t>
  </si>
  <si>
    <t>530113210000000004748</t>
  </si>
  <si>
    <t>530113210000000004749</t>
  </si>
  <si>
    <t>530113210000000004815</t>
  </si>
  <si>
    <t>530113210000000004817</t>
  </si>
  <si>
    <t>530113210000000004818</t>
  </si>
  <si>
    <t>530113210000000004820</t>
  </si>
  <si>
    <t>530113210000000004821</t>
  </si>
  <si>
    <t>530113210000000004822</t>
  </si>
  <si>
    <t>530113210000000004823</t>
  </si>
  <si>
    <t>530113221100000301626</t>
  </si>
  <si>
    <t>530113231100001508332</t>
  </si>
  <si>
    <t>530113210000000004899</t>
  </si>
  <si>
    <t>530113210000000004900</t>
  </si>
  <si>
    <t>530113210000000004901</t>
  </si>
  <si>
    <t>530113210000000004906</t>
  </si>
  <si>
    <t>530113210000000004908</t>
  </si>
  <si>
    <t>530113210000000004909</t>
  </si>
  <si>
    <t>530113210000000004910</t>
  </si>
  <si>
    <t>530113210000000004911</t>
  </si>
  <si>
    <t>530113221100000308966</t>
  </si>
  <si>
    <t>530113231100001522203</t>
  </si>
  <si>
    <t>530113241100002190481</t>
  </si>
  <si>
    <t>530113210000000004079</t>
  </si>
  <si>
    <t>530113210000000004080</t>
  </si>
  <si>
    <t>530113210000000004081</t>
  </si>
  <si>
    <t>530113210000000004084</t>
  </si>
  <si>
    <t>530113210000000004086</t>
  </si>
  <si>
    <t>530113210000000004087</t>
  </si>
  <si>
    <t>530113210000000004088</t>
  </si>
  <si>
    <t>530113210000000004089</t>
  </si>
  <si>
    <t>530113221100000308991</t>
  </si>
  <si>
    <t>530113231100001522204</t>
  </si>
  <si>
    <t>530113241100002204655</t>
  </si>
  <si>
    <t>05-1表</t>
  </si>
  <si>
    <t>2024年部门项目支出预算表</t>
  </si>
  <si>
    <t>项目分类</t>
  </si>
  <si>
    <t>项目单位</t>
  </si>
  <si>
    <t>经济科目编码</t>
  </si>
  <si>
    <t>经济科目名称</t>
  </si>
  <si>
    <t>本年拨款</t>
  </si>
  <si>
    <t>其中：本次下达</t>
  </si>
  <si>
    <t>专项业务类</t>
  </si>
  <si>
    <t>530113231100001613567</t>
  </si>
  <si>
    <t>2022年高标准农田建设管护省级补助资金</t>
  </si>
  <si>
    <t>耕地建设与利用</t>
  </si>
  <si>
    <t>31005</t>
  </si>
  <si>
    <t>基础设施建设</t>
  </si>
  <si>
    <t>530113241100002242209</t>
  </si>
  <si>
    <t>阿旺镇芋头塘村柳树凹、坪子组人居环境整治项目资金</t>
  </si>
  <si>
    <t>农业农村生态环境支出</t>
  </si>
  <si>
    <t>530113241100002242399</t>
  </si>
  <si>
    <t>拖布卡镇农祥社区人居环境整治提升项目资金</t>
  </si>
  <si>
    <t>530113241100002576539</t>
  </si>
  <si>
    <t>昆明市农田建设项目补助经费</t>
  </si>
  <si>
    <t>30218</t>
  </si>
  <si>
    <t>专用材料费</t>
  </si>
  <si>
    <t>30227</t>
  </si>
  <si>
    <t>委托业务费</t>
  </si>
  <si>
    <t>民生类</t>
  </si>
  <si>
    <t>530113221100000323184</t>
  </si>
  <si>
    <t>东川区村级农科员补贴及人身意外伤害保险补助资金</t>
  </si>
  <si>
    <t>科技转化与推广服务</t>
  </si>
  <si>
    <t>530113221100000323403</t>
  </si>
  <si>
    <t>东川区村级兽医员补贴及人身意外伤害保险补助资金</t>
  </si>
  <si>
    <t>病虫害控制</t>
  </si>
  <si>
    <t>530113231100001963448</t>
  </si>
  <si>
    <t>2023年中央农村厕所革命整村推进财政奖补资金</t>
  </si>
  <si>
    <t>农村社会事业</t>
  </si>
  <si>
    <t>30399</t>
  </si>
  <si>
    <t>其他对个人和家庭的补助</t>
  </si>
  <si>
    <t>530113241100002573481</t>
  </si>
  <si>
    <t>2023年村庄清洁市级补助资金</t>
  </si>
  <si>
    <t>事业发展类</t>
  </si>
  <si>
    <t>530113221100000829284</t>
  </si>
  <si>
    <t>东川区2022年度高标准农田建设项目专项资金</t>
  </si>
  <si>
    <t>530113231100001717332</t>
  </si>
  <si>
    <t>农业保险保费补贴资金</t>
  </si>
  <si>
    <t>农业保险保费补贴</t>
  </si>
  <si>
    <t>530113231100001788569</t>
  </si>
  <si>
    <t>农业保险保费补贴（地方优势特色保险）专项资金</t>
  </si>
  <si>
    <t>530113231100001948197</t>
  </si>
  <si>
    <t>东川区2023年度高标准农田建设项目补助资金</t>
  </si>
  <si>
    <t>530113231100001989844</t>
  </si>
  <si>
    <t>东川区2023年度高标准农田建设项目专项资金</t>
  </si>
  <si>
    <t>农业生产发展</t>
  </si>
  <si>
    <t>530113231100002020145</t>
  </si>
  <si>
    <t>2023年高素质农民培育经费</t>
  </si>
  <si>
    <t>530113231100002020212</t>
  </si>
  <si>
    <t>2023年基层农技推广体系改革建设经费</t>
  </si>
  <si>
    <t>30226</t>
  </si>
  <si>
    <t>劳务费</t>
  </si>
  <si>
    <t>31204</t>
  </si>
  <si>
    <t>费用补贴</t>
  </si>
  <si>
    <t>530113231100002107747</t>
  </si>
  <si>
    <t>东川区第三次全国土壤普查补助经费</t>
  </si>
  <si>
    <t>统计监测与信息服务</t>
  </si>
  <si>
    <t>530113231100002422814</t>
  </si>
  <si>
    <t>市级农技推广员补助经费</t>
  </si>
  <si>
    <t>530113231100002504541</t>
  </si>
  <si>
    <t>2023年省级高标准农田建设补助资金</t>
  </si>
  <si>
    <t>530113241100002573518</t>
  </si>
  <si>
    <t>市级高标准农田建后管护补助资金</t>
  </si>
  <si>
    <t>530113241100002574662</t>
  </si>
  <si>
    <t>2023年中央新型经营主体培育（家庭农场）补助资金</t>
  </si>
  <si>
    <t>农村合作经济</t>
  </si>
  <si>
    <t>530113241100002575508</t>
  </si>
  <si>
    <t>2023年市级粮食生产抗旱保苗救灾资金</t>
  </si>
  <si>
    <t>防灾救灾</t>
  </si>
  <si>
    <t>530113241100002575725</t>
  </si>
  <si>
    <t>2023年重大动物疫病防控省级补助经费</t>
  </si>
  <si>
    <t>31299</t>
  </si>
  <si>
    <t>其他对企业补助</t>
  </si>
  <si>
    <t>530113241100002575950</t>
  </si>
  <si>
    <t>东川区2023年地膜科学使用回收补助资金</t>
  </si>
  <si>
    <t>530113241100002576227</t>
  </si>
  <si>
    <t>2023年渔业资源保护资金</t>
  </si>
  <si>
    <t>农业生态资源保护</t>
  </si>
  <si>
    <t>530113241100002576256</t>
  </si>
  <si>
    <t>农业产业发展（肉牛冻精改良项目)专项资金</t>
  </si>
  <si>
    <t>530113241100002576302</t>
  </si>
  <si>
    <t>2023年中央成品油价格调整对渔业补助资金</t>
  </si>
  <si>
    <t>渔业发展</t>
  </si>
  <si>
    <t>31003</t>
  </si>
  <si>
    <t>专用设备购置</t>
  </si>
  <si>
    <t>530113241100002576310</t>
  </si>
  <si>
    <t>2023年省级农业发展专项资金</t>
  </si>
  <si>
    <t>530113241100002576527</t>
  </si>
  <si>
    <t>2023年省级高标准农田建后管护补助资金</t>
  </si>
  <si>
    <t>530113241100002576827</t>
  </si>
  <si>
    <t>2022年第二批中央农业资源及生态保护补助资金</t>
  </si>
  <si>
    <t>530113241100002588045</t>
  </si>
  <si>
    <t>2023年省级农业保险保费补贴资金</t>
  </si>
  <si>
    <t>530113241100002572685</t>
  </si>
  <si>
    <t>提前下达2024年中央耕地建设与利用资金</t>
  </si>
  <si>
    <t>稳定农民收入补贴</t>
  </si>
  <si>
    <t>30310</t>
  </si>
  <si>
    <t>个人农业生产补贴</t>
  </si>
  <si>
    <t>530113241100002572774</t>
  </si>
  <si>
    <t>530113241100002574608</t>
  </si>
  <si>
    <t>提前下达2024年中央农业生态资源保护对下资金</t>
  </si>
  <si>
    <t>530113241100002573025</t>
  </si>
  <si>
    <t>提前下达2024年中央农业防灾减灾动物防疫补助对下资金</t>
  </si>
  <si>
    <t>530113241100002573035</t>
  </si>
  <si>
    <t>提前下达2024年中央农业相关转移支付资金</t>
  </si>
  <si>
    <t>530113241100002299854</t>
  </si>
  <si>
    <t>单位资金收支专户利息资金</t>
  </si>
  <si>
    <t>39999</t>
  </si>
  <si>
    <t>530113241100002299841</t>
  </si>
  <si>
    <t>单位资金收支专户利息收入资金</t>
  </si>
  <si>
    <t>2179999</t>
  </si>
  <si>
    <t>530113241100002299764</t>
  </si>
  <si>
    <t>530113200000000000229</t>
  </si>
  <si>
    <t>动物检疫监督工作专项经费</t>
  </si>
  <si>
    <t>31002</t>
  </si>
  <si>
    <t>办公设备购置</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</si>
  <si>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</si>
  <si>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</si>
  <si>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</si>
  <si>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</si>
  <si>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</si>
  <si>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</si>
  <si>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</si>
  <si>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</si>
  <si>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</si>
  <si>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</si>
  <si>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</si>
  <si>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</si>
  <si>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按照文件要求从符合遴选条件的家庭农场中评定11家家庭农场予以补助支持，其中一家为云南省家庭农场培优提质试点创建项目。目的在于完善家庭农场管理制度（含财务制度)，促进家庭农场加强经营，增加家庭农场收入，持续发展并带动周边家庭农场增产增收，通过示范带动提升东川区家庭农场整体水平。</t>
  </si>
  <si>
    <t>产出指标</t>
  </si>
  <si>
    <t>数量指标</t>
  </si>
  <si>
    <t>支持的家庭农场数量</t>
  </si>
  <si>
    <t>&gt;=</t>
  </si>
  <si>
    <t>个</t>
  </si>
  <si>
    <t>定量指标</t>
  </si>
  <si>
    <t>从符合遴选条件的家庭农场中评定10家家庭农场予以补助，对评为云南省家庭农场培优提质试点的1家家庭农场进行补助。</t>
  </si>
  <si>
    <t>质量指标</t>
  </si>
  <si>
    <t>项目完成及时率</t>
  </si>
  <si>
    <t>=</t>
  </si>
  <si>
    <t>100</t>
  </si>
  <si>
    <t>%</t>
  </si>
  <si>
    <t>项目完成合格率</t>
  </si>
  <si>
    <t>时效指标</t>
  </si>
  <si>
    <t>项目完成时间</t>
  </si>
  <si>
    <t>2024</t>
  </si>
  <si>
    <t>年</t>
  </si>
  <si>
    <t>2024年12月31日前完成</t>
  </si>
  <si>
    <t>成本指标</t>
  </si>
  <si>
    <t>经济成本指标</t>
  </si>
  <si>
    <t>&lt;=</t>
  </si>
  <si>
    <t>65</t>
  </si>
  <si>
    <t>万元</t>
  </si>
  <si>
    <t>对符合条件的10个家庭农场进行150000元的补助。每个家庭农场补助15000元。对云南省家庭农场培优提质试点创建项目的家庭农场补助50万元。</t>
  </si>
  <si>
    <t>效益指标</t>
  </si>
  <si>
    <t>社会效益</t>
  </si>
  <si>
    <t>带动周边种植业、养殖业的发展</t>
  </si>
  <si>
    <t>95</t>
  </si>
  <si>
    <t>持续发展并带动周边家庭农场增产增收，通过示范带动提升东川区家庭农场整体水平。</t>
  </si>
  <si>
    <t>满意度指标</t>
  </si>
  <si>
    <t>服务对象满意度</t>
  </si>
  <si>
    <t>补助对象满意度</t>
  </si>
  <si>
    <t>90</t>
  </si>
  <si>
    <t>服务对象满意度90%</t>
  </si>
  <si>
    <t>实施高标准农田建设10200亩，其中：新建高标准农田0.95万亩，提质改造0.07万亩。</t>
  </si>
  <si>
    <t>新建高标准农田面积</t>
  </si>
  <si>
    <t>9500</t>
  </si>
  <si>
    <t>亩</t>
  </si>
  <si>
    <t>新建高标准农田面积9500亩。</t>
  </si>
  <si>
    <t>高标准农田提质改造面积</t>
  </si>
  <si>
    <t>700</t>
  </si>
  <si>
    <t>高标准农田提质改造面积700亩</t>
  </si>
  <si>
    <t>施用有机肥面积</t>
  </si>
  <si>
    <t>8340</t>
  </si>
  <si>
    <t>施用有机肥8340亩，以提升耕地地力</t>
  </si>
  <si>
    <t>深耕深松面积</t>
  </si>
  <si>
    <t>1774</t>
  </si>
  <si>
    <t>开展深耕深松1774亩，以提升耕地地力</t>
  </si>
  <si>
    <t>项目验收合格率</t>
  </si>
  <si>
    <t>项目验收合格率达95%</t>
  </si>
  <si>
    <t>主要粮食作物年单产增加</t>
  </si>
  <si>
    <t>与非项目区比较，单产增加≧ 2%</t>
  </si>
  <si>
    <t>受益群众满意度（≥**%）</t>
  </si>
  <si>
    <t>受益群众满意度达90%</t>
  </si>
  <si>
    <t>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</si>
  <si>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三大粮食作物投保面积覆盖面</t>
  </si>
  <si>
    <t>70</t>
  </si>
  <si>
    <t>三大粮食作物投保面积覆盖面70%</t>
  </si>
  <si>
    <t>育肥猪保险覆盖率</t>
  </si>
  <si>
    <t>30</t>
  </si>
  <si>
    <t>育肥猪保险覆盖率30%</t>
  </si>
  <si>
    <t>绝对免赔额</t>
  </si>
  <si>
    <t>0</t>
  </si>
  <si>
    <t>元</t>
  </si>
  <si>
    <t>绝对免赔额0元</t>
  </si>
  <si>
    <t>风险保障水平</t>
  </si>
  <si>
    <t>接近直接物化成本</t>
  </si>
  <si>
    <t>风险保障水平接近直接物化成本</t>
  </si>
  <si>
    <t>经济效益</t>
  </si>
  <si>
    <t>风险保障总额</t>
  </si>
  <si>
    <t>高于上年</t>
  </si>
  <si>
    <t>风险保障总额高于去年</t>
  </si>
  <si>
    <t>农业保险综合费用率</t>
  </si>
  <si>
    <t>20</t>
  </si>
  <si>
    <t>农业保险综合费用率20%内</t>
  </si>
  <si>
    <t>经办机构县级分支机构覆盖率</t>
  </si>
  <si>
    <t>经办机构县级分支机构覆盖率100%</t>
  </si>
  <si>
    <t>参保农户满意度</t>
  </si>
  <si>
    <t>参保农户满意度90%以上</t>
  </si>
  <si>
    <t>完成东川区金沙江段增殖放滇池高背鲫鱼52万元尾。</t>
  </si>
  <si>
    <t>投放滇池高背鲫鱼鱼苗数量</t>
  </si>
  <si>
    <t>52</t>
  </si>
  <si>
    <t>万尾（粒）</t>
  </si>
  <si>
    <t>在东川区金沙江段投放鱼苗数量；滇池高背鲫鱼52万尾</t>
  </si>
  <si>
    <t>鱼苗成活率</t>
  </si>
  <si>
    <t>鱼苗成活率达90%以上</t>
  </si>
  <si>
    <t>生态效益</t>
  </si>
  <si>
    <t>水生生态环境改善</t>
  </si>
  <si>
    <t>80</t>
  </si>
  <si>
    <t>通过增殖放流，改善水域生物生长环境</t>
  </si>
  <si>
    <t>群众满意度</t>
  </si>
  <si>
    <t>项目区群众满意度达90%以上</t>
  </si>
  <si>
    <t>7500</t>
  </si>
  <si>
    <t>施用有机肥7500亩，以提升耕地地力</t>
  </si>
  <si>
    <t>完成2023年省级农业保险保费补贴资金兑付</t>
  </si>
  <si>
    <t>投保险种</t>
  </si>
  <si>
    <t>投保险种3个以上</t>
  </si>
  <si>
    <t>严格资金管理</t>
  </si>
  <si>
    <t>严格</t>
  </si>
  <si>
    <t>定性指标</t>
  </si>
  <si>
    <t>无资金使用重大违规违纪问题</t>
  </si>
  <si>
    <t>无</t>
  </si>
  <si>
    <t>农户满意度</t>
  </si>
  <si>
    <t>农户满意度90%以上</t>
  </si>
  <si>
    <t>农村公厕日常管护到位，村庄清洁常态化开展。</t>
  </si>
  <si>
    <t>常态管护到位农村公厕比例</t>
  </si>
  <si>
    <t>常态开展村庄清洁行政村比例</t>
  </si>
  <si>
    <t>建立健全农村公厕、村庄清洁长效运行管护机制</t>
  </si>
  <si>
    <t>基本建立</t>
  </si>
  <si>
    <t>建立健全农村公厕、村庄清洁长效运行管护机制基本建立</t>
  </si>
  <si>
    <t>开展农村厕所问题摸排整改行动</t>
  </si>
  <si>
    <t>持续开展</t>
  </si>
  <si>
    <t>开展农村厕所问题摸排整改行动持续开展</t>
  </si>
  <si>
    <t>农村厕所问题整改合格率</t>
  </si>
  <si>
    <t>农村厕所问题整改合格率100%</t>
  </si>
  <si>
    <t>地区乡村治理能力</t>
  </si>
  <si>
    <t>有所提升</t>
  </si>
  <si>
    <t>地区乡村治理能力有所提升</t>
  </si>
  <si>
    <t>地区农村人居环境</t>
  </si>
  <si>
    <t>有效改善</t>
  </si>
  <si>
    <t>地区农村人居环境有效
改善</t>
  </si>
  <si>
    <t>农民满意度</t>
  </si>
  <si>
    <t>农民满意度90%c上</t>
  </si>
  <si>
    <t>按要求完成第三次全国土壤普查任务。</t>
  </si>
  <si>
    <t>普查土壤剖面数量32个</t>
  </si>
  <si>
    <t>32</t>
  </si>
  <si>
    <t>完成普查土壤剖面数量32个</t>
  </si>
  <si>
    <t>表层样数量814个</t>
  </si>
  <si>
    <t>814</t>
  </si>
  <si>
    <t>完成表层样数量814个</t>
  </si>
  <si>
    <t>资金使用重大违规违纪问题</t>
  </si>
  <si>
    <t>资金使用无重大违规违纪问题</t>
  </si>
  <si>
    <t>受益农户满意度</t>
  </si>
  <si>
    <t>项目区服务对象满意度达90%及以上</t>
  </si>
  <si>
    <t>全区2023年计划推广全生物降解地膜应用面积7000亩；开展全生物降解地膜科普宣传、科技培训。</t>
  </si>
  <si>
    <t>实施面积</t>
  </si>
  <si>
    <t>7000</t>
  </si>
  <si>
    <t>上级下达指标</t>
  </si>
  <si>
    <t>降解膜推广使用率</t>
  </si>
  <si>
    <t>2023.08—2024.07</t>
  </si>
  <si>
    <t>项目实施时间2023.08—2024.07</t>
  </si>
  <si>
    <t>63</t>
  </si>
  <si>
    <t>上级下达指标，降解地膜推广7000亩及开展宣传培训。</t>
  </si>
  <si>
    <t>推广科学使用地膜，健全农膜的社会化专业服务组织，增加了粮食、蔬菜等重要农产品的供给能力。</t>
  </si>
  <si>
    <t>通过推广科学使用地膜，减少土壤的残膜量，减少土壤污染，和农村的白色污染，保护了农业土地资源和农村生态环境。</t>
  </si>
  <si>
    <t>项目区服务对象满意度指标</t>
  </si>
  <si>
    <t>项目区受益群众满意度达90%</t>
  </si>
  <si>
    <t>路面改造工程：共计改造7处，总面积为2473.6m2，其中车行道3处，面积798m2，路面结构层为沥青混凝土。人行道改造4处，面积1675.6m2，结构为预制彩色透水混凝土砖。</t>
  </si>
  <si>
    <t>沥青混凝土路面（**平方米）</t>
  </si>
  <si>
    <t>798</t>
  </si>
  <si>
    <t>立方米</t>
  </si>
  <si>
    <t>沥青混凝土路面（**平方米）798立方米</t>
  </si>
  <si>
    <t>预制彩色透水混凝土砖路面（**平方米）</t>
  </si>
  <si>
    <t>1675.6</t>
  </si>
  <si>
    <t>平方米</t>
  </si>
  <si>
    <t>预制彩色透水混凝土砖路面（**平方米）1675.6平方米</t>
  </si>
  <si>
    <t>项目（工程）验收合格率（100%）</t>
  </si>
  <si>
    <t>当年开工率（≥**%）</t>
  </si>
  <si>
    <t>当年开工率（≥**%）100%</t>
  </si>
  <si>
    <t>当年完成率（≥**%）</t>
  </si>
  <si>
    <t>当年完成率（≥**%）100%</t>
  </si>
  <si>
    <t>受益建档立卡贫困人口数（≥**人）</t>
  </si>
  <si>
    <t>1218</t>
  </si>
  <si>
    <t>人</t>
  </si>
  <si>
    <t>受益建档立卡贫困人口数（≥**人）1218人</t>
  </si>
  <si>
    <t>受益群众满意度（≥**%）95%</t>
  </si>
  <si>
    <t>万亩</t>
  </si>
  <si>
    <t>新建高标准农田面积9500亩</t>
  </si>
  <si>
    <t>完成高素质农民培训任务</t>
  </si>
  <si>
    <t>培训率</t>
  </si>
  <si>
    <t>培训率100%</t>
  </si>
  <si>
    <t>预算资金管理</t>
  </si>
  <si>
    <t>服务对象满意度80%</t>
  </si>
  <si>
    <t>完成市农田建设项目补助经费兑付</t>
  </si>
  <si>
    <t>地方特色保险覆盖率</t>
  </si>
  <si>
    <t>地方特色保险覆盖率70%以上</t>
  </si>
  <si>
    <t>高于去年</t>
  </si>
  <si>
    <t>农业保险综合费用率小于20%</t>
  </si>
  <si>
    <t>参保农户满意度80%</t>
  </si>
  <si>
    <t>在改善生活环境、提高公众环保意识、促进流域可持续发展等方面。通过农村环境综合整治，改善农村生产生活环境，解决当前农村突出的环境问题，使农村生活垃圾和生活污水排放问题得到有效治理，提高群众生活质量.</t>
  </si>
  <si>
    <t>新建 B×H=0.4×0.4m（沟渠有效尺寸）收集沟渠</t>
  </si>
  <si>
    <t>1087</t>
  </si>
  <si>
    <t>米</t>
  </si>
  <si>
    <t>新建 B×H=0.4×0.4m（沟渠有效尺寸）收集沟渠1087米</t>
  </si>
  <si>
    <t>新建 DN300（SN8.0）双壁波纹管</t>
  </si>
  <si>
    <t>新建 DN300（SN8.0）双壁波纹管 700米</t>
  </si>
  <si>
    <t>硬化村内活动场地</t>
  </si>
  <si>
    <t>240</t>
  </si>
  <si>
    <t>硬化村内活动场地 240平方米</t>
  </si>
  <si>
    <t>新建 H=4.0m 挡土墙 20m</t>
  </si>
  <si>
    <t>新建 H=4.0m 挡土墙 20m20米</t>
  </si>
  <si>
    <t>设施正常使用率（≥**%）</t>
  </si>
  <si>
    <t>5143</t>
  </si>
  <si>
    <t>受益建档立卡贫困人口数（≥**人）5143人</t>
  </si>
  <si>
    <t>环保设施使用年限（≥**年）</t>
  </si>
  <si>
    <t>15</t>
  </si>
  <si>
    <t>环保设施使用年限（≥**年）15年</t>
  </si>
  <si>
    <t>可持续影响</t>
  </si>
  <si>
    <t>生活污水处理率（≥**%）</t>
  </si>
  <si>
    <t>生活污水处理率（≥**%）95%</t>
  </si>
  <si>
    <t>根据能繁母牛的养殖数量、肉牛冻改点配置情况和东川区2023年中央农业产业发展资金肉牛冻精改良项目要求，采取政府采购等方式采购优质西门塔尔牛精液不低于14000份，由全区具备冻改技术的冻改员在全区范围内改良能繁母牛不低于13000头，为确保项目顺利实施，提高冻改员参与肉牛冻改的积极性，同时保障冻精在运输过程中的质量，对参与的冻改员给予液氮补贴。</t>
  </si>
  <si>
    <t>改良能繁母牛数量</t>
  </si>
  <si>
    <t>13000</t>
  </si>
  <si>
    <t>头</t>
  </si>
  <si>
    <t>在全区范围内改良能繁母牛不低于13000头</t>
  </si>
  <si>
    <t>增加收入</t>
  </si>
  <si>
    <t>6500</t>
  </si>
  <si>
    <t>使用优质肉牛品种精液不低于14000份，改良能繁母牛13000头，年可产犊牛13000头，按现行市价5000元/头计，实现收入6500万元。</t>
  </si>
  <si>
    <t>资金使用违纪违规</t>
  </si>
  <si>
    <t>资金使用无违纪违规情况</t>
  </si>
  <si>
    <t>受益农户满意度90%以上</t>
  </si>
  <si>
    <t>完成高标准农田管护工作</t>
  </si>
  <si>
    <t>完成管护工作</t>
  </si>
  <si>
    <t>有效</t>
  </si>
  <si>
    <t>有效完成管护工作</t>
  </si>
  <si>
    <t>通过防控措施的实施，有效开展草地贪夜蛾等病虫疫情防控，确保重发生区域病虫疫情得到有效防控，不出现大面积绝收成灾，总体危害损失控制在5%以内，有力保障粮食安全和农业丰收。</t>
  </si>
  <si>
    <t>秋粮生产任务的病虫害疫情防控</t>
  </si>
  <si>
    <t>秋粮生产任务的病虫害疫情防控2万亩</t>
  </si>
  <si>
    <t>危害损失控制率</t>
  </si>
  <si>
    <t>有效开展草地贪夜蛾等病虫疫情防控，确保重发生区域病虫疫情得到有效防控，不出现大面积绝收成灾。</t>
  </si>
  <si>
    <t>有效减少虫害造成的损失</t>
  </si>
  <si>
    <t>运用植保无人机开展病虫害防治，每亩比人工防治节约成本5元，防治0.5亩次可节约成本2.5万元。根据主要粮食作物病虫危害损失率控制在5%以下的目标，按平均亩产500公斤计算，挽回损失5%，每亩可挽回损失25公斤，按3.4元/公斤的市场价计算，可挽回损失85元，全区1万亩粮食作物可挽回损失85万元。综合经济效益可节约成本、挽回损失87.5万元。</t>
  </si>
  <si>
    <t>宣传培训及绿色防控措施的推广</t>
  </si>
  <si>
    <t>有效控制农作物重大病虫害发生态势，确保发生区域不大面积绝收成灾。</t>
  </si>
  <si>
    <t>服务群众满意度</t>
  </si>
  <si>
    <t>服务群众满意度90%</t>
  </si>
  <si>
    <t>完成养殖环节病死畜禽无害化处理补助的兑付及强制扑杀畜禽的补助兑付。</t>
  </si>
  <si>
    <t>无害化处理补助企业</t>
  </si>
  <si>
    <t>全区所有已依法办理《动物防疫条件合格证》的规模化生猪养殖企业按要求完成无害化处理</t>
  </si>
  <si>
    <t>强制扑杀数量</t>
  </si>
  <si>
    <t>只</t>
  </si>
  <si>
    <t>按要求上报并轻质扑杀的病害畜禽。</t>
  </si>
  <si>
    <t>病害畜禽无害化处理率、强制扑杀率</t>
  </si>
  <si>
    <t>病害畜禽无害化处理、强制扑杀</t>
  </si>
  <si>
    <t>资金使用无违规问题</t>
  </si>
  <si>
    <t>服务企业满意度在90%以上</t>
  </si>
  <si>
    <t>粮食生产59万，畜牧业生产发展13万，长江禁渔与水生物资源保护12万，高原特色现代化发展0.93万，农产品质量安全19万，市场信息化补助5万，农产品加工休闲农业及统计监测6万，农机化发展及购置补贴3万，农村集体产权制度改革和土地延包试点19.6万，农村合作社与农村经济统计(含宅基地）1万，乡村振兴百千万工程示范乡镇精品村奖励10万，农业科技教育1万元</t>
  </si>
  <si>
    <t>实施项目补助</t>
  </si>
  <si>
    <t>涉及实施项目12个</t>
  </si>
  <si>
    <t>严格按要求实施</t>
  </si>
  <si>
    <t>资金使用违规情况</t>
  </si>
  <si>
    <t>资金使用无违规情况</t>
  </si>
  <si>
    <t>群众满意度90%以上</t>
  </si>
  <si>
    <t>发放并购买150名村级农技推广员补贴及人身意外保险</t>
  </si>
  <si>
    <t>全区村级农技推广员人数</t>
  </si>
  <si>
    <t>150</t>
  </si>
  <si>
    <t>全区150名村级农技推广员</t>
  </si>
  <si>
    <t>意外伤害保险人数</t>
  </si>
  <si>
    <t>村级农技推广员补助资金及时兑付率</t>
  </si>
  <si>
    <t>村级农技推广员补助资金及时兑付率达100%</t>
  </si>
  <si>
    <t>村级农技推广员意外伤害购买率</t>
  </si>
  <si>
    <t>村级农技推广员意外伤害购买率 达100%</t>
  </si>
  <si>
    <t>农技推广员补贴资金发放时间</t>
  </si>
  <si>
    <t>202312</t>
  </si>
  <si>
    <t>根据村级农技推广员考核管理办法于每年12月30日前完成补贴资金发放。</t>
  </si>
  <si>
    <t>农技推广员意外伤害险购买时间</t>
  </si>
  <si>
    <t>202305</t>
  </si>
  <si>
    <t>2022年5月底前购买村级农技推广员意外伤害险</t>
  </si>
  <si>
    <t>提高全区农作物产量、增加农民收入</t>
  </si>
  <si>
    <t>通过农技推广员推广农业科技，提高全区农作物产量、增加农民收入。</t>
  </si>
  <si>
    <t>促进生态农业发展</t>
  </si>
  <si>
    <t>有效促进生态农业发展</t>
  </si>
  <si>
    <t>村级农科员满意度</t>
  </si>
  <si>
    <t>实施的农科员做问卷调查</t>
  </si>
  <si>
    <t>通过农技推广员推广农业科技，提高全区农作物产量、增加农民收入</t>
  </si>
  <si>
    <t>完成2022年第二批中央农业资源及生态保护补助资金兑付</t>
  </si>
  <si>
    <t>2022年第二批中央农业资源及生态保护补助资金兑付率</t>
  </si>
  <si>
    <t>实施高标准农田建设21600亩。</t>
  </si>
  <si>
    <t>高标准农田建设面积</t>
  </si>
  <si>
    <t>21600</t>
  </si>
  <si>
    <t>年度内建设高标准农田21600亩。</t>
  </si>
  <si>
    <t>任务完成及时性</t>
  </si>
  <si>
    <t>及时完成任务</t>
  </si>
  <si>
    <t>粮食综合生产能力</t>
  </si>
  <si>
    <t>明显提升</t>
  </si>
  <si>
    <t>丘陵区田间道路通达度</t>
  </si>
  <si>
    <t>丘陵区田间道路通达度达90%</t>
  </si>
  <si>
    <t>耕地质量</t>
  </si>
  <si>
    <t>逐步提升</t>
  </si>
  <si>
    <t>项目建设完成后耕地质量逐步提升</t>
  </si>
  <si>
    <t>农业种植结构</t>
  </si>
  <si>
    <t>进一步优化</t>
  </si>
  <si>
    <t>农业种植结构得到优化</t>
  </si>
  <si>
    <t>通过培训基层农技人员，建设试验示范基地，精选培育科技示范主体，招募特聘农技员，加强农技推广服务信息化建设工作。</t>
  </si>
  <si>
    <t>培训人数</t>
  </si>
  <si>
    <t>115</t>
  </si>
  <si>
    <t>培训115名基层农技人员</t>
  </si>
  <si>
    <t>建设试验示范基地数量</t>
  </si>
  <si>
    <t>建设4个试验示范基地（2个种植试验示范基地、2个养殖试验示范基地）</t>
  </si>
  <si>
    <t>培育科技示范主体数量</t>
  </si>
  <si>
    <t>精选培育4个科技示范主体</t>
  </si>
  <si>
    <t>招募特聘农技员人数</t>
  </si>
  <si>
    <t>招募10名特聘农技员</t>
  </si>
  <si>
    <t>培训合格率</t>
  </si>
  <si>
    <t>培训学员全部通过考核</t>
  </si>
  <si>
    <t>建设基地验收合格率</t>
  </si>
  <si>
    <t>建设基地验收全部合格</t>
  </si>
  <si>
    <t>培育科技主体完成率</t>
  </si>
  <si>
    <t>培育科技主体完成4个</t>
  </si>
  <si>
    <t>招募特聘农技员完成率</t>
  </si>
  <si>
    <t>补助项目完成时间</t>
  </si>
  <si>
    <t>在2024年9月前完成</t>
  </si>
  <si>
    <t>帮助农民合理种植、养殖，实现增产、增收</t>
  </si>
  <si>
    <t>年度</t>
  </si>
  <si>
    <t>全区推广先进适用技术4项，促进农业优质绿色高效技术快速进村入户到田，帮助农民合理种植、养殖，实现增产、增收。</t>
  </si>
  <si>
    <t>为我区打造“绿色食品牌”提供强大的人才保障和科技支撑。</t>
  </si>
  <si>
    <t>年度内为我区打造“绿色食品牌”提供强大的人才保障和科技支撑。</t>
  </si>
  <si>
    <t>受益群众满意度</t>
  </si>
  <si>
    <t>受益群众满意度在90%以上</t>
  </si>
  <si>
    <t>发放170名村级兽医员补贴，并为每人购买意外伤害保险，推动全区畜牧业健康快速发展。</t>
  </si>
  <si>
    <t>全区村级兽医员人数</t>
  </si>
  <si>
    <t>170</t>
  </si>
  <si>
    <t>全区170名村级兽医员</t>
  </si>
  <si>
    <t>　全区村级兽医员意外伤害保险人数</t>
  </si>
  <si>
    <t>村级兽医员补助资金及时兑付率</t>
  </si>
  <si>
    <t>村级兽医员补助资金及时兑付率达100%</t>
  </si>
  <si>
    <t>村级兽医员意外伤害购买率</t>
  </si>
  <si>
    <t>村级兽医员意外伤害购买率达100%</t>
  </si>
  <si>
    <t>村级兽医员补贴资金发放时间</t>
  </si>
  <si>
    <t>202412</t>
  </si>
  <si>
    <t>根据村级兽医员考核管理办法于每年12月30日前完成补贴资金发放。</t>
  </si>
  <si>
    <t>村级兽医员意外伤害险购买时间</t>
  </si>
  <si>
    <t>202405</t>
  </si>
  <si>
    <t>2024年5月底前购买村级防疫员意外伤害险</t>
  </si>
  <si>
    <t>通过村级兽医员推广科学养殖及防治技术，提高牲畜存活率，从而提高养殖户收入。</t>
  </si>
  <si>
    <t>通过村级兽医员推广科学养殖及防治技术，有效提高牲畜存活率，从而提高养殖户收入。</t>
  </si>
  <si>
    <t>对养殖户起带头作用，疫病发生率下降及降低牲畜死亡率。</t>
  </si>
  <si>
    <t>明显</t>
  </si>
  <si>
    <t>村级兽医员满意度</t>
  </si>
  <si>
    <t>反映获补助受益对象的满意程度。</t>
  </si>
  <si>
    <t>购置渔政执法快艇一条</t>
  </si>
  <si>
    <t>购置渔政执法快艇</t>
  </si>
  <si>
    <t>条</t>
  </si>
  <si>
    <t>购置渔政执法快艇一条，每条补助30万元。</t>
  </si>
  <si>
    <t>水生生物资源保护效果</t>
  </si>
  <si>
    <t>水生生物资源保护效果有效</t>
  </si>
  <si>
    <t>受益对象满意度</t>
  </si>
  <si>
    <t>85</t>
  </si>
  <si>
    <t>受益对象满意度85%以上</t>
  </si>
  <si>
    <t>完成农村户厕改造6340座，新建100户以上农户自然村无害化卫生公厕14座；开展农村公厕无害化改造，建设粪污处置试点，提升粪污处置能力。</t>
  </si>
  <si>
    <t>农村户厕改造数</t>
  </si>
  <si>
    <t>6340</t>
  </si>
  <si>
    <t>座</t>
  </si>
  <si>
    <t>完成全区6340座户厕改造</t>
  </si>
  <si>
    <t>补助常住农户100户以上规模较大自然村卫生公厕建设数</t>
  </si>
  <si>
    <t>补助常住农户100户以上规模较大自然村卫生公厕建设</t>
  </si>
  <si>
    <t>在8个乡镇（街道）实施无害化卫生公厕改造、粪污处置及资源化利用利用试点项目</t>
  </si>
  <si>
    <t>验收合格率</t>
  </si>
  <si>
    <t>验收合格率达100％</t>
  </si>
  <si>
    <t>项目及时完成</t>
  </si>
  <si>
    <t>受益群众</t>
  </si>
  <si>
    <t>20000</t>
  </si>
  <si>
    <t>预计受益群众约20000人</t>
  </si>
  <si>
    <t>人居环境</t>
  </si>
  <si>
    <t>项目建设的14个自然村的农村人居环境得到有效提升</t>
  </si>
  <si>
    <t>项目对人居环境提升的持续影响</t>
  </si>
  <si>
    <t>项目建设地的农村人居环境得到持续提升影响不少于5年</t>
  </si>
  <si>
    <t>服务对象满意度90%以上</t>
  </si>
  <si>
    <t>耕地地力保护补贴资金</t>
  </si>
  <si>
    <t>完在2024年中央耕地建设与利用资金—耕地地力保护补贴资金兑付</t>
  </si>
  <si>
    <t>项目完成率</t>
  </si>
  <si>
    <t>完成率100%</t>
  </si>
  <si>
    <t>社会效益指标</t>
  </si>
  <si>
    <t>服务对象满意度指标</t>
  </si>
  <si>
    <t>中央高标准农田建设资金</t>
  </si>
  <si>
    <t>完成2024年中央耕地建设与利用资金—中央高标准农田建设</t>
  </si>
  <si>
    <t>草原禁牧补贴和草畜平衡奖励经费</t>
  </si>
  <si>
    <t>完成补助</t>
  </si>
  <si>
    <t>2024年中央农业防灾减灾和水利救灾资金（动物防疫补助）经费</t>
  </si>
  <si>
    <t>2024年中央农业相关转移支付资金</t>
  </si>
  <si>
    <t>该资金为收支专户利息资金，用于上缴国库。</t>
  </si>
  <si>
    <t>上缴利息金额</t>
  </si>
  <si>
    <t>2.3</t>
  </si>
  <si>
    <t>单位资金收支专户所得利息全部上缴，按实际额度上缴。</t>
  </si>
  <si>
    <t>上缴时限</t>
  </si>
  <si>
    <t>按规定时间上缴</t>
  </si>
  <si>
    <t>可增加财政收入</t>
  </si>
  <si>
    <t>根据问卷调查</t>
  </si>
  <si>
    <t>单位资金收支专户利息收入资金642.79元，预计至2024年1月应缴利息750.00元，用于上缴国库。</t>
  </si>
  <si>
    <t>资金收支专户利息收入金额</t>
  </si>
  <si>
    <t>750</t>
  </si>
  <si>
    <t>反映上缴资金收支专户利息数额</t>
  </si>
  <si>
    <t>反映科技推广带动示范区产值增产情况</t>
  </si>
  <si>
    <t>服务对象总体满意</t>
  </si>
  <si>
    <t>反映服务对象整体满意度</t>
  </si>
  <si>
    <t>单位资金收支专户利息资金，用于上缴国库。</t>
  </si>
  <si>
    <t>收支专户利息资金</t>
  </si>
  <si>
    <t>16</t>
  </si>
  <si>
    <t>部门运转</t>
  </si>
  <si>
    <t>正常运转</t>
  </si>
  <si>
    <t>单位人员满意度</t>
  </si>
  <si>
    <t>反映单位人员的满意程度</t>
  </si>
  <si>
    <t>一、完成2024年生猪定点屠宰检疫4.5万头（预计），确保生猪定点屠宰入场前“非洲猪瘟”检测、入场查证验物、屠宰检疫、产品出场合格率、病害猪无害化处理率等五个率达100%。
二、指导全区9个动物检疫申报点开展产地检疫相关工作，确保产地检疫受理率达100%；
三、完成东川区2024年动物卫生监督相关工作。
四、完成2024年动物检疫技术人员培训工作。</t>
  </si>
  <si>
    <t>监督、指导产地检疫申报点开展工作</t>
  </si>
  <si>
    <t>监督、指导检疫申报点开展产地检疫相关工作</t>
  </si>
  <si>
    <t>完成生猪定点屠宰检疫</t>
  </si>
  <si>
    <t>100%完成生猪定点屠宰场屠宰检疫</t>
  </si>
  <si>
    <t>动物检疫技术及动物卫生监督培训期数</t>
  </si>
  <si>
    <t>期</t>
  </si>
  <si>
    <t>开展2期动物检疫技术及动物卫生监督培训，每期按100人测算。</t>
  </si>
  <si>
    <t>屠宰检疫五个率</t>
  </si>
  <si>
    <t>严格执行国家生猪定点屠宰检疫相关检疫标准</t>
  </si>
  <si>
    <t>项目实施期</t>
  </si>
  <si>
    <t>项目实施期为2021年1月1日至2021年12月31日</t>
  </si>
  <si>
    <t>保障动物源性食品安全，市场供应正常进行，全年不发生重大动物源性食品安全责任事故。</t>
  </si>
  <si>
    <t>生猪定点屠宰入场前“非洲猪瘟“自检、入场查证验物、屠宰检疫、出场产品合格率、病害猪无害化处理等五个率，从而保障动物源性食品安全。</t>
  </si>
  <si>
    <t>通过屠宰环节病害猪无害化处理从而减少病害猪病源污染、有效控制动物疫病扩散</t>
  </si>
  <si>
    <t>规范生猪定点屠宰加工秩序及生猪饲养、屠宰加工、销售等流通渠道，确保生猪定点屠宰入场前“非洲猪瘟“自检、入场查证验物、屠宰检疫、出场产品合格率、病害猪无害化处理等五个率。</t>
  </si>
  <si>
    <t>服务对象满意情况</t>
  </si>
  <si>
    <t>06表</t>
  </si>
  <si>
    <t>2024年政府性基金预算支出预算表</t>
  </si>
  <si>
    <t>政府性基金预算支出预算表</t>
  </si>
  <si>
    <t>本年政府性基金预算支出</t>
  </si>
  <si>
    <t xml:space="preserve">  城乡社区支出</t>
  </si>
  <si>
    <t xml:space="preserve">    国有土地使用权出让收入安排的支出</t>
  </si>
  <si>
    <t xml:space="preserve">      农业农村生态环境支出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</si>
  <si>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</si>
  <si>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</si>
  <si>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</si>
  <si>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</si>
  <si>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</si>
  <si>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</si>
  <si>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</si>
  <si>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</si>
  <si>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</si>
  <si>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</si>
  <si>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</si>
  <si>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</si>
  <si>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公务用车用油费用</t>
  </si>
  <si>
    <t>车辆加油、添加燃料服务</t>
  </si>
  <si>
    <t>批</t>
  </si>
  <si>
    <t>车辆修理费用</t>
  </si>
  <si>
    <t>车辆维修和保养服务</t>
  </si>
  <si>
    <t>公务用车保险费用</t>
  </si>
  <si>
    <t>机动车保险服务</t>
  </si>
  <si>
    <t>高素质农民培训</t>
  </si>
  <si>
    <t>其他服务</t>
  </si>
  <si>
    <t>地膜科学使用回收补助资金</t>
  </si>
  <si>
    <t>其他农业服务</t>
  </si>
  <si>
    <t>电脑</t>
  </si>
  <si>
    <t>台式计算机</t>
  </si>
  <si>
    <t>台</t>
  </si>
  <si>
    <t>车辆燃油费</t>
  </si>
  <si>
    <t>车辆维修费</t>
  </si>
  <si>
    <t>车辆保险费</t>
  </si>
  <si>
    <t>次</t>
  </si>
  <si>
    <t>车辆维护费</t>
  </si>
  <si>
    <t>辆</t>
  </si>
  <si>
    <t>台式电脑</t>
  </si>
  <si>
    <t>采购复印纸</t>
  </si>
  <si>
    <t>复印纸</t>
  </si>
  <si>
    <t>车辆油料费</t>
  </si>
  <si>
    <t>件</t>
  </si>
  <si>
    <t>彩色打印机</t>
  </si>
  <si>
    <t>A4彩色打印机</t>
  </si>
  <si>
    <t>多功能一体机</t>
  </si>
  <si>
    <t>车辆修理费</t>
  </si>
  <si>
    <t>公务用车汽油费</t>
  </si>
  <si>
    <t>公务用车修理费</t>
  </si>
  <si>
    <t>公务用车保险费</t>
  </si>
  <si>
    <t>08表</t>
  </si>
  <si>
    <t>2024年政府购买服务预算表</t>
  </si>
  <si>
    <t>政府购买服务项目</t>
  </si>
  <si>
    <t>政府购买服务指导性目录代码</t>
  </si>
  <si>
    <t>基本支出/项目支出</t>
  </si>
  <si>
    <t>所属服务类别</t>
  </si>
  <si>
    <t>所属服务领域</t>
  </si>
  <si>
    <t>购买内容简述</t>
  </si>
  <si>
    <t>备注:昆明市东川区农业农村局2024年度无政府购买服务预算支出情况，此表无数据。</t>
  </si>
  <si>
    <t>09-1表</t>
  </si>
  <si>
    <t>2024年对下转移支付预算表</t>
  </si>
  <si>
    <t>单位名称（项目）</t>
  </si>
  <si>
    <t>地区</t>
  </si>
  <si>
    <t>磨憨经济合作区</t>
  </si>
  <si>
    <t>备注:昆明市东川区农业农村局2024年度无对下转移支付预算支出情况，此表无数据。</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</si>
  <si>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</si>
  <si>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</si>
  <si>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</si>
  <si>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</si>
  <si>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</si>
  <si>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</si>
  <si>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</si>
  <si>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</si>
  <si>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</si>
  <si>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</si>
  <si>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</si>
  <si>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备注:昆明市东川区农业农村局2024年度无新增资产配置情况，此表无数据。</t>
  </si>
  <si>
    <t>11表</t>
  </si>
  <si>
    <t>2024年上级补助项目支出预算表</t>
  </si>
  <si>
    <t>上级补助</t>
  </si>
  <si>
    <t>备注:昆明市东川区农业农村局2024年度无上级补助项目支出情况，此表无数据。</t>
  </si>
  <si>
    <t>12表</t>
  </si>
  <si>
    <t>2024年部门项目中期规划预算表</t>
  </si>
  <si>
    <t>项目级次</t>
  </si>
  <si>
    <t>2024年</t>
  </si>
  <si>
    <t>2025年</t>
  </si>
  <si>
    <t>2026年</t>
  </si>
  <si>
    <t>311 专项业务类</t>
  </si>
  <si>
    <t>本级</t>
  </si>
  <si>
    <t>312 民生类</t>
  </si>
  <si>
    <t>313 事业发展类</t>
  </si>
  <si>
    <t>预算13表</t>
  </si>
  <si>
    <t xml:space="preserve"> 2024年部门整体支出绩效目标表</t>
  </si>
  <si>
    <t>部门编码</t>
  </si>
  <si>
    <t>125001</t>
  </si>
  <si>
    <t>部门名称</t>
  </si>
  <si>
    <t>内容</t>
  </si>
  <si>
    <t>说明</t>
  </si>
  <si>
    <t>部门总体目标</t>
  </si>
  <si>
    <t>部门职责</t>
  </si>
  <si>
    <t>(一)统筹研究和组织实施“三农”工作的中长期规划和政策。
(二)统筹推动发展农村社会事业、农村公共服务、农村文化、农村基础设施和乡村治理。
(三)贯彻落实深化农村经济体制改革和巩固完善农村基本经营制度的政策。
(四)负责乡村特色产业、农产品加工业、休闲农业和农业龙头企业、乡镇企业发展工作。
(五)负责种植业、畜牧业、渔业、农垦、农业机械化等农业各产业的监督管理，指导粮食等农产品生产。
(六)负责农产品质量安全监督管理，组织开展农产品质量安全监测、追溯、风险评估。
(七)组织农业资源区划工作。
(八)负责有关农业生产资料和农业投入品的监督管理。
(九)负责农业防灾减灾、农作物重大病虫害防治工作。
(十)负责农业投资管理。
(十一)推动农业科技体制改革和农业科技创新体系建设。
(十二)负责农业农村人才工作。
(十三)牵头开展农业对外合作工作。
(十四)完成区委、区政府和上级部门交办的其他任务。</t>
  </si>
  <si>
    <t>根据三定方案归纳</t>
  </si>
  <si>
    <t>总体绩效目标
（2023-2025年期间）</t>
  </si>
  <si>
    <t>（一）持续抓好小江干热河谷特色农业产业园建设工作。
（二）持续抓好稳粮保供各项工作。
（三）持续抓好农民增收工作。
（四）持续抓好脱贫攻坚成果同乡村振兴有效衔接工作。
（五）持续抓好深化农业农村改革。
（六）持续抓好农业综合执法工作。
（七）持续抓好农业农村队伍建设。</t>
  </si>
  <si>
    <t>根据部门职责，中长期规划，各级党委，各级政府要求归纳</t>
  </si>
  <si>
    <t>部门年度目标</t>
  </si>
  <si>
    <r>
      <rPr>
        <sz val="11"/>
        <color rgb="FF000000"/>
        <rFont val="宋体"/>
        <charset val="134"/>
      </rPr>
      <t>预算年度（202</t>
    </r>
    <r>
      <rPr>
        <sz val="11"/>
        <color rgb="FF000000"/>
        <rFont val="宋体"/>
        <charset val="134"/>
      </rPr>
      <t>4</t>
    </r>
    <r>
      <rPr>
        <sz val="11"/>
        <color rgb="FF000000"/>
        <rFont val="宋体"/>
        <charset val="134"/>
      </rPr>
      <t>年）
绩效目标</t>
    </r>
  </si>
  <si>
    <t>（一）持续抓好小江干热河谷特色农业产业园建设工作。（二）持续抓好稳粮保供各项工作。（三）持续抓好农民增收工作。（四）持续抓好脱贫攻坚成果同乡村振兴有效衔接工作。（五）持续抓好深化农业农村改革。（六）持续抓好农业综合执法工作。（七）持续抓好农业农村队伍建设。</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</si>
  <si>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</si>
  <si>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</si>
  <si>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</si>
  <si>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</si>
  <si>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</si>
  <si>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</si>
  <si>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</si>
  <si>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</si>
  <si>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</si>
  <si>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认真开展及服务好"三农"工作,完成各项工作任务,使主要指标的到稳步提升。</t>
  </si>
  <si>
    <t>（一）以农业项目实施为重点，推进农业综合生产能力建设。（二）以新型农业经营主体培育为重点，推进结构调整和规模经营。（三）以绿色、标准化生产为重点，推进农产品品牌创建。（四）以改革创新为重点，推进农村经济有序较快发展。（五）以农村人居环境整治为重点，推进美丽乡村建设。(六)保障全局机构运转。</t>
  </si>
  <si>
    <t>完成各种补助兑付工作。</t>
  </si>
  <si>
    <t>开展动物防疫,检疫相关工作.检疫率达100%,无害化补助100%.完成农业保险、兽医员，农科员、完害化处理补助兑付。</t>
  </si>
  <si>
    <t>完成全区种养植业产业发展、农业现代化发展推广、渔业化发展、新型经营主体培育(家庭农场)、乡村振兴等三农工作</t>
  </si>
  <si>
    <t>开展高标准农田建设、粮食生产抗旱保苗、渔业化发展、农村厕所革命、,农业产业发展、农业生态资源保护补助、新型经营主体培育(家庭农场)补助、农业经营主体能力提升、重大动物疫病防控等工作.</t>
  </si>
  <si>
    <t>三、部门整体支出绩效指标</t>
  </si>
  <si>
    <t>绩效指标</t>
  </si>
  <si>
    <t>评（扣）分标准</t>
  </si>
  <si>
    <t>绩效指标设定依据及指标值数据来源</t>
  </si>
  <si>
    <t xml:space="preserve">二级指标 </t>
  </si>
  <si>
    <t>完成全年生猪定点检疫</t>
  </si>
  <si>
    <t>10分，全部完成得10分，未完成按权重扣分</t>
  </si>
  <si>
    <t>完成年度内全区农业保险补贴险种数</t>
  </si>
  <si>
    <t>全年投保的农业险种8个以上玉米、水稻、小麦、马铃薯、油菜、猪、牛、羊等</t>
  </si>
  <si>
    <t>全年补贴村乡兽医员及农科员人数</t>
  </si>
  <si>
    <t>320</t>
  </si>
  <si>
    <t>村兽医员170人，农科员150人</t>
  </si>
  <si>
    <t>全年申报基本支出的在职及离退休人数</t>
  </si>
  <si>
    <t>380</t>
  </si>
  <si>
    <t>全局在职及退休人员380人以上基本支出</t>
  </si>
  <si>
    <t>各项工作完成率</t>
  </si>
  <si>
    <t>5分，全部完成得5分，未完成按权重扣分</t>
  </si>
  <si>
    <t>按要求完成各项工作</t>
  </si>
  <si>
    <t>重点工作目标督查分解考核任务</t>
  </si>
  <si>
    <t>各项工作完成时间</t>
  </si>
  <si>
    <t>2024年度内完成各项年度工作指标</t>
  </si>
  <si>
    <t>社会成本指标</t>
  </si>
  <si>
    <t>120167655.39</t>
  </si>
  <si>
    <t>全年一般公共预算支出预算申报二上数据</t>
  </si>
  <si>
    <t>农村常住居民人均可支配收入增长率</t>
  </si>
  <si>
    <t>根据部门总体目标和年度重点全年农村常住居民人均可支配收入增长在12%以上</t>
  </si>
  <si>
    <t>根据重点工作目标督查分解考核任务</t>
  </si>
  <si>
    <t>牵头完成农业增加值增长率</t>
  </si>
  <si>
    <t>根据部门总体目标和年度重点牵头完成全年农业增加值在10%以上</t>
  </si>
  <si>
    <t>农林牧渔业总产值</t>
  </si>
  <si>
    <t>23</t>
  </si>
  <si>
    <t>亿元</t>
  </si>
  <si>
    <t>根据部门总体目标和年度重点全年农林牧渔业总产值27亿元以上</t>
  </si>
  <si>
    <t>维护社会稳定</t>
  </si>
  <si>
    <t>2024年经济社会发展目标分解</t>
  </si>
  <si>
    <t>促进社会进步</t>
  </si>
  <si>
    <t>60</t>
  </si>
  <si>
    <t>促进城乡进一步综合发展</t>
  </si>
  <si>
    <t>社会公众或服务对象满意度</t>
  </si>
  <si>
    <t>社会公众或服务对象是指部门（单位）履行职责而影响到的部门、群体或个人，一般采取社会调查的方式</t>
  </si>
  <si>
    <t>问卷调查参照财政部部门整体支出绩效评价共性指标体系框架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</si>
</sst>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 "/>
    <numFmt numFmtId="178" formatCode="#,##0.00;\-#,##0.00;"/>
  </numFmts>
  <fonts count="65">
    <font>
      <sz val="9"/>
      <name val="Microsoft YaHei UI"/>
      <charset val="1"/>
    </font>
    <font>
      <sz val="11"/>
      <color rgb="FF000000"/>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b/>
      <sz val="11"/>
      <color rgb="FF000000"/>
      <name val="宋体"/>
      <charset val="134"/>
    </font>
    <font>
      <sz val="9"/>
      <name val="宋体"/>
      <charset val="134"/>
    </font>
    <font>
      <sz val="9"/>
      <color indexed="8"/>
      <name val="宋体"/>
      <charset val="134"/>
    </font>
    <font>
      <sz val="12"/>
      <color rgb="FF000000"/>
      <name val="宋体"/>
      <charset val="134"/>
    </font>
    <font>
      <sz val="10"/>
      <name val="宋体"/>
      <charset val="134"/>
    </font>
    <font>
      <b/>
      <sz val="23"/>
      <color rgb="FF000000"/>
      <name val="宋体"/>
      <charset val="134"/>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sz val="11"/>
      <name val="宋体"/>
      <charset val="134"/>
    </font>
    <font>
      <sz val="10"/>
      <color rgb="FFFFFFFF"/>
      <name val="宋体"/>
      <charset val="134"/>
    </font>
    <font>
      <b/>
      <sz val="21"/>
      <color rgb="FF000000"/>
      <name val="宋体"/>
      <charset val="134"/>
    </font>
    <font>
      <b/>
      <sz val="18"/>
      <name val="宋体"/>
      <charset val="134"/>
    </font>
    <font>
      <sz val="10"/>
      <color rgb="FF000000"/>
      <name val="Arial"/>
      <charset val="1"/>
    </font>
    <font>
      <b/>
      <sz val="9"/>
      <color rgb="FF000000"/>
      <name val="宋体"/>
      <charset val="134"/>
    </font>
    <font>
      <sz val="9"/>
      <color theme="1"/>
      <name val="宋体"/>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9"/>
      <name val="Microsoft YaHei UI"/>
      <charset val="134"/>
    </font>
    <font>
      <sz val="10"/>
      <color theme="1"/>
      <name val="Arial"/>
      <charset val="134"/>
    </font>
    <font>
      <b/>
      <sz val="15"/>
      <color theme="3"/>
      <name val="宋体"/>
      <charset val="134"/>
    </font>
    <font>
      <b/>
      <sz val="13"/>
      <color theme="3"/>
      <name val="宋体"/>
      <charset val="134"/>
    </font>
    <font>
      <b/>
      <sz val="11"/>
      <color theme="3"/>
      <name val="宋体"/>
      <charset val="134"/>
    </font>
    <font>
      <sz val="18"/>
      <color theme="3"/>
      <name val="宋体"/>
      <charset val="134"/>
    </font>
    <font>
      <sz val="11"/>
      <color rgb="FF9C0006"/>
      <name val="宋体"/>
      <charset val="134"/>
    </font>
    <font>
      <sz val="12"/>
      <name val="宋体"/>
      <charset val="134"/>
    </font>
    <font>
      <sz val="11"/>
      <color rgb="FF006100"/>
      <name val="宋体"/>
      <charset val="134"/>
    </font>
    <font>
      <b/>
      <sz val="11"/>
      <color indexed="8"/>
      <name val="宋体"/>
      <charset val="134"/>
    </font>
    <font>
      <b/>
      <sz val="11"/>
      <color rgb="FFFA7D00"/>
      <name val="宋体"/>
      <charset val="134"/>
    </font>
    <font>
      <b/>
      <sz val="11"/>
      <color indexed="9"/>
      <name val="宋体"/>
      <charset val="134"/>
    </font>
    <font>
      <i/>
      <sz val="11"/>
      <color rgb="FF7F7F7F"/>
      <name val="宋体"/>
      <charset val="134"/>
    </font>
    <font>
      <sz val="11"/>
      <color indexed="1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s>
  <fills count="57">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20651875362"/>
        <bgColor indexed="64"/>
      </patternFill>
    </fill>
    <fill>
      <patternFill patternType="solid">
        <fgColor theme="5" tint="0.799920651875362"/>
        <bgColor indexed="64"/>
      </patternFill>
    </fill>
    <fill>
      <patternFill patternType="solid">
        <fgColor theme="6" tint="0.799920651875362"/>
        <bgColor indexed="64"/>
      </patternFill>
    </fill>
    <fill>
      <patternFill patternType="solid">
        <fgColor theme="7" tint="0.799920651875362"/>
        <bgColor indexed="64"/>
      </patternFill>
    </fill>
    <fill>
      <patternFill patternType="solid">
        <fgColor theme="8" tint="0.799920651875362"/>
        <bgColor indexed="64"/>
      </patternFill>
    </fill>
    <fill>
      <patternFill patternType="solid">
        <fgColor theme="9" tint="0.799920651875362"/>
        <bgColor indexed="64"/>
      </patternFill>
    </fill>
    <fill>
      <patternFill patternType="solid">
        <fgColor theme="4" tint="0.599963377788629"/>
        <bgColor indexed="64"/>
      </patternFill>
    </fill>
    <fill>
      <patternFill patternType="solid">
        <fgColor theme="5" tint="0.599963377788629"/>
        <bgColor indexed="64"/>
      </patternFill>
    </fill>
    <fill>
      <patternFill patternType="solid">
        <fgColor theme="6" tint="0.599963377788629"/>
        <bgColor indexed="64"/>
      </patternFill>
    </fill>
    <fill>
      <patternFill patternType="solid">
        <fgColor theme="7" tint="0.599963377788629"/>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7" tint="0.399945066682943"/>
        <bgColor indexed="64"/>
      </patternFill>
    </fill>
    <fill>
      <patternFill patternType="solid">
        <fgColor theme="8" tint="0.399945066682943"/>
        <bgColor indexed="64"/>
      </patternFill>
    </fill>
    <fill>
      <patternFill patternType="solid">
        <fgColor theme="9" tint="0.399945066682943"/>
        <bgColor indexed="64"/>
      </patternFill>
    </fill>
    <fill>
      <patternFill patternType="solid">
        <fgColor indexed="47"/>
        <bgColor indexed="64"/>
      </patternFill>
    </fill>
    <fill>
      <patternFill patternType="solid">
        <fgColor indexed="26"/>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indexed="8"/>
      </left>
      <right style="thin">
        <color indexed="8"/>
      </right>
      <top style="thin">
        <color indexed="8"/>
      </top>
      <bottom style="thin">
        <color indexed="8"/>
      </bottom>
      <diagonal/>
    </border>
    <border>
      <left/>
      <right style="thin">
        <color rgb="FF000000"/>
      </right>
      <top/>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54222235786"/>
      </bottom>
      <diagonal/>
    </border>
    <border>
      <left/>
      <right/>
      <top/>
      <bottom style="medium">
        <color theme="4" tint="0.399945066682943"/>
      </bottom>
      <diagonal/>
    </border>
  </borders>
  <cellStyleXfs count="356">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6" borderId="2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4" fillId="7" borderId="25" applyNumberFormat="0" applyAlignment="0" applyProtection="0">
      <alignment vertical="center"/>
    </xf>
    <xf numFmtId="0" fontId="35" fillId="8" borderId="26" applyNumberFormat="0" applyAlignment="0" applyProtection="0">
      <alignment vertical="center"/>
    </xf>
    <xf numFmtId="0" fontId="36" fillId="8" borderId="25" applyNumberFormat="0" applyAlignment="0" applyProtection="0">
      <alignment vertical="center"/>
    </xf>
    <xf numFmtId="0" fontId="37" fillId="9" borderId="27" applyNumberFormat="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3" borderId="0" applyNumberFormat="0" applyBorder="0" applyAlignment="0" applyProtection="0">
      <alignment vertical="center"/>
    </xf>
    <xf numFmtId="0" fontId="45" fillId="43"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45" fillId="46" borderId="0" applyNumberFormat="0" applyBorder="0" applyAlignment="0" applyProtection="0">
      <alignment vertical="center"/>
    </xf>
    <xf numFmtId="0" fontId="45" fillId="46" borderId="0" applyNumberFormat="0" applyBorder="0" applyAlignment="0" applyProtection="0">
      <alignment vertical="center"/>
    </xf>
    <xf numFmtId="0" fontId="45" fillId="47" borderId="0" applyNumberFormat="0" applyBorder="0" applyAlignment="0" applyProtection="0">
      <alignment vertical="center"/>
    </xf>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45" fillId="48"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50" borderId="0" applyNumberFormat="0" applyBorder="0" applyAlignment="0" applyProtection="0">
      <alignment vertical="center"/>
    </xf>
    <xf numFmtId="0" fontId="46" fillId="50" borderId="0" applyNumberFormat="0" applyBorder="0" applyAlignment="0" applyProtection="0">
      <alignment vertical="center"/>
    </xf>
    <xf numFmtId="0" fontId="46" fillId="51" borderId="0" applyNumberFormat="0" applyBorder="0" applyAlignment="0" applyProtection="0">
      <alignment vertical="center"/>
    </xf>
    <xf numFmtId="0" fontId="46" fillId="51"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47" fillId="0" borderId="0">
      <alignment vertical="top"/>
      <protection locked="0"/>
    </xf>
    <xf numFmtId="0" fontId="45" fillId="0" borderId="0">
      <alignment vertical="center"/>
    </xf>
    <xf numFmtId="0" fontId="45" fillId="0" borderId="0">
      <alignment vertical="center"/>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47" fillId="0" borderId="0">
      <alignment vertical="top"/>
      <protection locked="0"/>
    </xf>
    <xf numFmtId="0" fontId="48" fillId="0" borderId="0"/>
    <xf numFmtId="0" fontId="7" fillId="0" borderId="0">
      <alignment vertical="top"/>
      <protection locked="0"/>
    </xf>
    <xf numFmtId="0" fontId="49" fillId="0" borderId="30" applyNumberFormat="0" applyFill="0" applyAlignment="0" applyProtection="0">
      <alignment vertical="center"/>
    </xf>
    <xf numFmtId="0" fontId="49" fillId="0" borderId="30"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7" fillId="0" borderId="0">
      <alignment vertical="center"/>
    </xf>
    <xf numFmtId="0" fontId="24" fillId="0" borderId="0"/>
    <xf numFmtId="0" fontId="47" fillId="0" borderId="0">
      <alignment vertical="top"/>
      <protection locked="0"/>
    </xf>
    <xf numFmtId="0" fontId="24" fillId="0" borderId="0"/>
    <xf numFmtId="0" fontId="47" fillId="0" borderId="0">
      <alignment vertical="top"/>
      <protection locked="0"/>
    </xf>
    <xf numFmtId="0" fontId="2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5" fillId="0" borderId="0">
      <alignment vertical="center"/>
    </xf>
    <xf numFmtId="0" fontId="54" fillId="0" borderId="0"/>
    <xf numFmtId="0" fontId="54" fillId="0" borderId="0"/>
    <xf numFmtId="0" fontId="54" fillId="0" borderId="0"/>
    <xf numFmtId="0" fontId="54" fillId="0" borderId="0"/>
    <xf numFmtId="0" fontId="45" fillId="0" borderId="0">
      <alignment vertical="center"/>
    </xf>
    <xf numFmtId="0" fontId="45" fillId="0" borderId="0">
      <alignment vertical="center"/>
    </xf>
    <xf numFmtId="0" fontId="45" fillId="0" borderId="0">
      <alignment vertical="center"/>
    </xf>
    <xf numFmtId="0" fontId="54" fillId="0" borderId="0"/>
    <xf numFmtId="0" fontId="54" fillId="0" borderId="0"/>
    <xf numFmtId="0" fontId="54" fillId="0" borderId="0"/>
    <xf numFmtId="0" fontId="45" fillId="0" borderId="0">
      <alignment vertical="center"/>
    </xf>
    <xf numFmtId="0" fontId="45" fillId="0" borderId="0">
      <alignment vertical="center"/>
    </xf>
    <xf numFmtId="0" fontId="45" fillId="0" borderId="0">
      <alignment vertical="center"/>
    </xf>
    <xf numFmtId="0" fontId="7" fillId="0" borderId="0">
      <alignment vertical="center"/>
    </xf>
    <xf numFmtId="0" fontId="45" fillId="0" borderId="0">
      <alignment vertical="center"/>
    </xf>
    <xf numFmtId="0" fontId="7" fillId="0" borderId="0">
      <alignment vertical="center"/>
    </xf>
    <xf numFmtId="0" fontId="45" fillId="0" borderId="0"/>
    <xf numFmtId="0" fontId="45" fillId="0" borderId="0"/>
    <xf numFmtId="0" fontId="54" fillId="0" borderId="0"/>
    <xf numFmtId="0" fontId="54"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10" fillId="0" borderId="0"/>
    <xf numFmtId="0" fontId="10" fillId="0" borderId="0"/>
    <xf numFmtId="0" fontId="10" fillId="0" borderId="0"/>
    <xf numFmtId="0" fontId="54" fillId="0" borderId="0">
      <alignment vertical="center"/>
    </xf>
    <xf numFmtId="0" fontId="45"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alignment vertical="center"/>
    </xf>
    <xf numFmtId="0" fontId="45" fillId="0" borderId="0">
      <alignment vertical="center"/>
    </xf>
    <xf numFmtId="0" fontId="45"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alignment vertical="center"/>
    </xf>
    <xf numFmtId="0" fontId="10" fillId="0" borderId="0"/>
    <xf numFmtId="0" fontId="10" fillId="0" borderId="0"/>
    <xf numFmtId="0" fontId="10" fillId="0" borderId="0"/>
    <xf numFmtId="0" fontId="10" fillId="0" borderId="0"/>
    <xf numFmtId="0" fontId="45" fillId="0" borderId="0">
      <alignment vertical="center"/>
    </xf>
    <xf numFmtId="0" fontId="45" fillId="0" borderId="0">
      <alignment vertical="center"/>
    </xf>
    <xf numFmtId="0" fontId="45"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alignment vertical="center"/>
    </xf>
    <xf numFmtId="0" fontId="45" fillId="0" borderId="0">
      <alignment vertical="center"/>
    </xf>
    <xf numFmtId="0" fontId="45" fillId="0" borderId="0">
      <alignment vertical="center"/>
    </xf>
    <xf numFmtId="0" fontId="10" fillId="0" borderId="0"/>
    <xf numFmtId="0" fontId="45" fillId="0" borderId="0">
      <alignment vertical="center"/>
    </xf>
    <xf numFmtId="0" fontId="10" fillId="0" borderId="0"/>
    <xf numFmtId="0" fontId="10" fillId="0" borderId="0"/>
    <xf numFmtId="0" fontId="10" fillId="0" borderId="0"/>
    <xf numFmtId="0" fontId="45" fillId="0" borderId="0">
      <alignment vertical="center"/>
    </xf>
    <xf numFmtId="0" fontId="45" fillId="0" borderId="0">
      <alignment vertical="center"/>
    </xf>
    <xf numFmtId="0" fontId="45" fillId="0" borderId="0">
      <alignment vertical="center"/>
    </xf>
    <xf numFmtId="0" fontId="10" fillId="0" borderId="0"/>
    <xf numFmtId="0" fontId="45" fillId="0" borderId="0">
      <alignment vertical="center"/>
    </xf>
    <xf numFmtId="0" fontId="45" fillId="0" borderId="0">
      <alignment vertical="center"/>
    </xf>
    <xf numFmtId="0" fontId="10" fillId="0" borderId="0"/>
    <xf numFmtId="0" fontId="45" fillId="0" borderId="0">
      <alignment vertical="center"/>
    </xf>
    <xf numFmtId="0" fontId="10" fillId="0" borderId="0"/>
    <xf numFmtId="0" fontId="10" fillId="0" borderId="0"/>
    <xf numFmtId="0" fontId="54" fillId="0" borderId="0">
      <alignment vertical="center"/>
    </xf>
    <xf numFmtId="0" fontId="10" fillId="0" borderId="0"/>
    <xf numFmtId="0" fontId="10" fillId="0" borderId="0"/>
    <xf numFmtId="0" fontId="10" fillId="0" borderId="0"/>
    <xf numFmtId="0" fontId="10" fillId="0" borderId="0"/>
    <xf numFmtId="0" fontId="54" fillId="0" borderId="0">
      <alignment vertical="center"/>
    </xf>
    <xf numFmtId="0" fontId="54" fillId="0" borderId="0">
      <alignment vertical="center"/>
    </xf>
    <xf numFmtId="0" fontId="54"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alignment vertical="center"/>
    </xf>
    <xf numFmtId="0" fontId="45" fillId="0" borderId="0">
      <alignment vertical="center"/>
    </xf>
    <xf numFmtId="0" fontId="45" fillId="0" borderId="0">
      <alignment vertical="center"/>
    </xf>
    <xf numFmtId="0" fontId="10" fillId="0" borderId="0"/>
    <xf numFmtId="0" fontId="45" fillId="0" borderId="0">
      <alignment vertical="center"/>
    </xf>
    <xf numFmtId="0" fontId="10" fillId="0" borderId="0"/>
    <xf numFmtId="0" fontId="10" fillId="0" borderId="0"/>
    <xf numFmtId="0" fontId="10" fillId="0" borderId="0"/>
    <xf numFmtId="0" fontId="45" fillId="0" borderId="0">
      <alignment vertical="center"/>
    </xf>
    <xf numFmtId="0" fontId="10" fillId="0" borderId="0"/>
    <xf numFmtId="0" fontId="10" fillId="0" borderId="0"/>
    <xf numFmtId="0" fontId="10" fillId="0" borderId="0"/>
    <xf numFmtId="0" fontId="10" fillId="0" borderId="0"/>
    <xf numFmtId="0" fontId="45" fillId="0" borderId="0">
      <alignment vertical="center"/>
    </xf>
    <xf numFmtId="0" fontId="45" fillId="0" borderId="0">
      <alignment vertical="center"/>
    </xf>
    <xf numFmtId="0" fontId="45"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alignment vertical="center"/>
    </xf>
    <xf numFmtId="0" fontId="45" fillId="0" borderId="0">
      <alignment vertical="center"/>
    </xf>
    <xf numFmtId="0" fontId="45" fillId="0" borderId="0">
      <alignment vertical="center"/>
    </xf>
    <xf numFmtId="0" fontId="7" fillId="0" borderId="0">
      <alignment vertical="center"/>
    </xf>
    <xf numFmtId="0" fontId="45" fillId="0" borderId="0">
      <alignment vertical="center"/>
    </xf>
    <xf numFmtId="0" fontId="7" fillId="0" borderId="0">
      <alignment vertical="center"/>
    </xf>
    <xf numFmtId="0" fontId="7" fillId="0" borderId="0">
      <alignment vertical="center"/>
    </xf>
    <xf numFmtId="0" fontId="54" fillId="0" borderId="0">
      <alignment vertical="center"/>
    </xf>
    <xf numFmtId="0" fontId="5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5" fillId="0" borderId="0">
      <alignment vertical="center"/>
    </xf>
    <xf numFmtId="0" fontId="4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5" fillId="0" borderId="0">
      <alignment vertical="center"/>
    </xf>
    <xf numFmtId="0" fontId="45" fillId="0" borderId="0">
      <alignment vertical="center"/>
    </xf>
    <xf numFmtId="0" fontId="7" fillId="0" borderId="0">
      <alignment vertical="center"/>
    </xf>
    <xf numFmtId="0" fontId="7" fillId="0" borderId="0">
      <alignment vertical="center"/>
    </xf>
    <xf numFmtId="0" fontId="55" fillId="10" borderId="0" applyNumberFormat="0" applyBorder="0" applyAlignment="0" applyProtection="0">
      <alignment vertical="center"/>
    </xf>
    <xf numFmtId="0" fontId="55" fillId="10" borderId="0" applyNumberFormat="0" applyBorder="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7" fillId="8" borderId="25" applyNumberFormat="0" applyAlignment="0" applyProtection="0">
      <alignment vertical="center"/>
    </xf>
    <xf numFmtId="0" fontId="57" fillId="8" borderId="25" applyNumberFormat="0" applyAlignment="0" applyProtection="0">
      <alignment vertical="center"/>
    </xf>
    <xf numFmtId="0" fontId="58" fillId="9" borderId="27" applyNumberFormat="0" applyAlignment="0" applyProtection="0">
      <alignment vertical="center"/>
    </xf>
    <xf numFmtId="0" fontId="58" fillId="9" borderId="27"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62" fillId="12" borderId="0" applyNumberFormat="0" applyBorder="0" applyAlignment="0" applyProtection="0">
      <alignment vertical="center"/>
    </xf>
    <xf numFmtId="0" fontId="62" fillId="12" borderId="0" applyNumberFormat="0" applyBorder="0" applyAlignment="0" applyProtection="0">
      <alignment vertical="center"/>
    </xf>
    <xf numFmtId="0" fontId="63" fillId="8" borderId="26" applyNumberFormat="0" applyAlignment="0" applyProtection="0">
      <alignment vertical="center"/>
    </xf>
    <xf numFmtId="0" fontId="63" fillId="8" borderId="26" applyNumberFormat="0" applyAlignment="0" applyProtection="0">
      <alignment vertical="center"/>
    </xf>
    <xf numFmtId="0" fontId="64" fillId="55" borderId="25" applyNumberFormat="0" applyAlignment="0" applyProtection="0">
      <alignment vertical="center"/>
    </xf>
    <xf numFmtId="0" fontId="64" fillId="55" borderId="25" applyNumberFormat="0" applyAlignment="0" applyProtection="0">
      <alignment vertical="center"/>
    </xf>
    <xf numFmtId="0" fontId="45" fillId="56" borderId="22" applyNumberFormat="0" applyFont="0" applyAlignment="0" applyProtection="0">
      <alignment vertical="center"/>
    </xf>
    <xf numFmtId="0" fontId="45" fillId="56" borderId="22" applyNumberFormat="0" applyFont="0" applyAlignment="0" applyProtection="0">
      <alignment vertical="center"/>
    </xf>
  </cellStyleXfs>
  <cellXfs count="354">
    <xf numFmtId="0" fontId="0" fillId="0" borderId="0" xfId="0" applyFont="1" applyFill="1" applyBorder="1" applyAlignment="1" applyProtection="1">
      <alignment vertical="top"/>
      <protection locked="0"/>
    </xf>
    <xf numFmtId="0" fontId="1" fillId="0" borderId="0" xfId="85" applyFont="1" applyFill="1" applyBorder="1" applyAlignment="1" applyProtection="1"/>
    <xf numFmtId="0" fontId="2" fillId="2" borderId="0" xfId="85" applyFont="1" applyFill="1" applyBorder="1" applyAlignment="1" applyProtection="1">
      <alignment horizontal="center" vertical="center"/>
    </xf>
    <xf numFmtId="0" fontId="2" fillId="3" borderId="0" xfId="85" applyFont="1" applyFill="1" applyBorder="1" applyAlignment="1" applyProtection="1">
      <alignment horizontal="center" vertical="center"/>
    </xf>
    <xf numFmtId="0" fontId="3" fillId="2" borderId="0" xfId="85" applyFont="1" applyFill="1" applyBorder="1" applyAlignment="1" applyProtection="1">
      <alignment horizontal="left" vertical="center" wrapText="1"/>
    </xf>
    <xf numFmtId="0" fontId="2" fillId="2" borderId="0" xfId="85" applyFont="1" applyFill="1" applyBorder="1" applyAlignment="1" applyProtection="1">
      <alignment horizontal="left" vertical="center" wrapText="1"/>
    </xf>
    <xf numFmtId="0" fontId="2" fillId="2" borderId="0" xfId="85" applyFont="1" applyFill="1" applyBorder="1" applyAlignment="1" applyProtection="1">
      <alignment horizontal="left" vertical="center"/>
    </xf>
    <xf numFmtId="0" fontId="4" fillId="2" borderId="1" xfId="85" applyFont="1" applyFill="1" applyBorder="1" applyAlignment="1" applyProtection="1">
      <alignment horizontal="center" vertical="center"/>
    </xf>
    <xf numFmtId="0" fontId="4" fillId="2" borderId="2" xfId="85" applyFont="1" applyFill="1" applyBorder="1" applyAlignment="1" applyProtection="1">
      <alignment horizontal="left" vertical="center"/>
    </xf>
    <xf numFmtId="0" fontId="5" fillId="2" borderId="3" xfId="85" applyFont="1" applyFill="1" applyBorder="1" applyAlignment="1" applyProtection="1">
      <alignment horizontal="left" vertical="center"/>
    </xf>
    <xf numFmtId="0" fontId="5" fillId="2" borderId="4" xfId="85" applyFont="1" applyFill="1" applyBorder="1" applyAlignment="1" applyProtection="1">
      <alignment horizontal="left" vertical="center"/>
    </xf>
    <xf numFmtId="0" fontId="4" fillId="2" borderId="2" xfId="85" applyFont="1" applyFill="1" applyBorder="1" applyAlignment="1" applyProtection="1">
      <alignment horizontal="center" vertical="center"/>
    </xf>
    <xf numFmtId="0" fontId="4" fillId="2" borderId="3" xfId="85" applyFont="1" applyFill="1" applyBorder="1" applyAlignment="1" applyProtection="1">
      <alignment horizontal="left" vertical="center" wrapText="1"/>
    </xf>
    <xf numFmtId="0" fontId="1" fillId="0" borderId="2" xfId="85" applyFont="1" applyFill="1" applyBorder="1" applyAlignment="1" applyProtection="1">
      <alignment horizontal="center" vertical="center"/>
    </xf>
    <xf numFmtId="0" fontId="1" fillId="0" borderId="3" xfId="85" applyFont="1" applyFill="1" applyBorder="1" applyAlignment="1" applyProtection="1">
      <alignment horizontal="center" vertical="center"/>
    </xf>
    <xf numFmtId="0" fontId="1" fillId="2" borderId="5" xfId="85" applyFont="1" applyFill="1" applyBorder="1" applyAlignment="1" applyProtection="1">
      <alignment horizontal="center" vertical="center"/>
    </xf>
    <xf numFmtId="49" fontId="1" fillId="0" borderId="1" xfId="85" applyNumberFormat="1" applyFont="1" applyFill="1" applyBorder="1" applyAlignment="1" applyProtection="1">
      <alignment horizontal="center" vertical="center" wrapText="1"/>
    </xf>
    <xf numFmtId="49" fontId="3" fillId="0" borderId="2" xfId="86" applyNumberFormat="1" applyFont="1" applyFill="1" applyBorder="1" applyAlignment="1" applyProtection="1">
      <alignment horizontal="left" vertical="center" wrapText="1"/>
    </xf>
    <xf numFmtId="49" fontId="3" fillId="0" borderId="3" xfId="86" applyNumberFormat="1" applyFont="1" applyFill="1" applyBorder="1" applyAlignment="1" applyProtection="1">
      <alignment horizontal="left" vertical="center" wrapText="1"/>
    </xf>
    <xf numFmtId="0" fontId="1" fillId="0" borderId="6" xfId="85" applyFont="1" applyFill="1" applyBorder="1" applyAlignment="1" applyProtection="1">
      <alignment horizontal="center" vertical="center"/>
    </xf>
    <xf numFmtId="49" fontId="3" fillId="0" borderId="2" xfId="98" applyNumberFormat="1" applyFont="1" applyFill="1" applyBorder="1" applyAlignment="1" applyProtection="1">
      <alignment horizontal="left" vertical="center" wrapText="1"/>
    </xf>
    <xf numFmtId="49" fontId="3" fillId="0" borderId="3" xfId="98" applyNumberFormat="1" applyFont="1" applyFill="1" applyBorder="1" applyAlignment="1" applyProtection="1">
      <alignment horizontal="left" vertical="center" wrapText="1"/>
    </xf>
    <xf numFmtId="0" fontId="1" fillId="0" borderId="1" xfId="85" applyFont="1" applyFill="1" applyBorder="1" applyAlignment="1" applyProtection="1">
      <alignment horizontal="center" vertical="center" wrapText="1"/>
    </xf>
    <xf numFmtId="0" fontId="3" fillId="0" borderId="2" xfId="85" applyFont="1" applyFill="1" applyBorder="1" applyAlignment="1" applyProtection="1">
      <alignment horizontal="left" vertical="center" wrapText="1"/>
    </xf>
    <xf numFmtId="0" fontId="3" fillId="0" borderId="3" xfId="85" applyFont="1" applyFill="1" applyBorder="1" applyAlignment="1" applyProtection="1">
      <alignment horizontal="left" vertical="center" wrapText="1"/>
    </xf>
    <xf numFmtId="0" fontId="6" fillId="0" borderId="2" xfId="85" applyFont="1" applyFill="1" applyBorder="1" applyAlignment="1" applyProtection="1">
      <alignment horizontal="left" vertical="center"/>
    </xf>
    <xf numFmtId="0" fontId="6" fillId="0" borderId="3" xfId="85" applyFont="1" applyFill="1" applyBorder="1" applyAlignment="1" applyProtection="1">
      <alignment horizontal="left" vertical="center"/>
    </xf>
    <xf numFmtId="49" fontId="1" fillId="0" borderId="7" xfId="85" applyNumberFormat="1" applyFont="1" applyFill="1" applyBorder="1" applyAlignment="1" applyProtection="1">
      <alignment horizontal="center" vertical="center" wrapText="1"/>
    </xf>
    <xf numFmtId="49" fontId="1" fillId="0" borderId="8" xfId="85" applyNumberFormat="1" applyFont="1" applyFill="1" applyBorder="1" applyAlignment="1" applyProtection="1">
      <alignment horizontal="center" vertical="center" wrapText="1"/>
    </xf>
    <xf numFmtId="0" fontId="1" fillId="0" borderId="7" xfId="85" applyFont="1" applyFill="1" applyBorder="1" applyAlignment="1" applyProtection="1">
      <alignment horizontal="center" vertical="center"/>
    </xf>
    <xf numFmtId="0" fontId="1" fillId="0" borderId="9" xfId="85" applyFont="1" applyFill="1" applyBorder="1" applyAlignment="1" applyProtection="1">
      <alignment horizontal="center" vertical="center"/>
    </xf>
    <xf numFmtId="0" fontId="1" fillId="0" borderId="8" xfId="85" applyFont="1" applyFill="1" applyBorder="1" applyAlignment="1" applyProtection="1">
      <alignment horizontal="center" vertical="center"/>
    </xf>
    <xf numFmtId="49" fontId="1" fillId="0" borderId="10" xfId="85" applyNumberFormat="1" applyFont="1" applyFill="1" applyBorder="1" applyAlignment="1" applyProtection="1">
      <alignment horizontal="center" vertical="center" wrapText="1"/>
    </xf>
    <xf numFmtId="49" fontId="1" fillId="0" borderId="11" xfId="85" applyNumberFormat="1" applyFont="1" applyFill="1" applyBorder="1" applyAlignment="1" applyProtection="1">
      <alignment horizontal="center" vertical="center" wrapText="1"/>
    </xf>
    <xf numFmtId="0" fontId="1" fillId="0" borderId="10" xfId="85" applyFont="1" applyFill="1" applyBorder="1" applyAlignment="1" applyProtection="1">
      <alignment horizontal="center" vertical="center"/>
    </xf>
    <xf numFmtId="0" fontId="1" fillId="0" borderId="12" xfId="85" applyFont="1" applyFill="1" applyBorder="1" applyAlignment="1" applyProtection="1">
      <alignment horizontal="center" vertical="center"/>
    </xf>
    <xf numFmtId="0" fontId="1" fillId="0" borderId="11" xfId="85" applyFont="1" applyFill="1" applyBorder="1" applyAlignment="1" applyProtection="1">
      <alignment horizontal="center" vertical="center"/>
    </xf>
    <xf numFmtId="0" fontId="3" fillId="0" borderId="2" xfId="85" applyFont="1" applyFill="1" applyBorder="1" applyAlignment="1" applyProtection="1">
      <alignment horizontal="center" vertical="center"/>
    </xf>
    <xf numFmtId="0" fontId="7" fillId="0" borderId="3" xfId="85" applyFont="1" applyFill="1" applyBorder="1" applyAlignment="1" applyProtection="1">
      <alignment horizontal="left" vertical="center"/>
    </xf>
    <xf numFmtId="0" fontId="3" fillId="2" borderId="4" xfId="85" applyFont="1" applyFill="1" applyBorder="1" applyAlignment="1" applyProtection="1">
      <alignment horizontal="left" vertical="center"/>
    </xf>
    <xf numFmtId="4" fontId="3" fillId="2" borderId="1" xfId="85" applyNumberFormat="1" applyFont="1" applyFill="1" applyBorder="1" applyAlignment="1" applyProtection="1">
      <alignment horizontal="right" vertical="center"/>
      <protection locked="0"/>
    </xf>
    <xf numFmtId="49" fontId="3" fillId="0" borderId="2" xfId="85" applyNumberFormat="1" applyFont="1" applyFill="1" applyBorder="1" applyAlignment="1" applyProtection="1">
      <alignment horizontal="left" vertical="center" wrapText="1"/>
    </xf>
    <xf numFmtId="49" fontId="3" fillId="0" borderId="4" xfId="85" applyNumberFormat="1" applyFont="1" applyFill="1" applyBorder="1" applyAlignment="1" applyProtection="1">
      <alignment horizontal="left" vertical="center" wrapText="1"/>
    </xf>
    <xf numFmtId="49" fontId="3" fillId="0" borderId="3" xfId="85" applyNumberFormat="1" applyFont="1" applyFill="1" applyBorder="1" applyAlignment="1" applyProtection="1">
      <alignment horizontal="left" vertical="center" wrapText="1"/>
    </xf>
    <xf numFmtId="176" fontId="8" fillId="0" borderId="13" xfId="134" applyNumberFormat="1" applyFont="1" applyFill="1" applyBorder="1" applyAlignment="1">
      <alignment horizontal="right" vertical="center" wrapText="1"/>
    </xf>
    <xf numFmtId="0" fontId="1" fillId="0" borderId="4" xfId="85" applyFont="1" applyFill="1" applyBorder="1" applyAlignment="1" applyProtection="1"/>
    <xf numFmtId="0" fontId="1" fillId="0" borderId="3" xfId="85" applyFont="1" applyFill="1" applyBorder="1" applyAlignment="1" applyProtection="1"/>
    <xf numFmtId="0" fontId="6" fillId="0" borderId="7" xfId="85" applyFont="1" applyFill="1" applyBorder="1" applyAlignment="1" applyProtection="1">
      <alignment horizontal="left" vertical="center"/>
    </xf>
    <xf numFmtId="0" fontId="6" fillId="0" borderId="9" xfId="85" applyFont="1" applyFill="1" applyBorder="1" applyAlignment="1" applyProtection="1">
      <alignment horizontal="left" vertical="center"/>
    </xf>
    <xf numFmtId="0" fontId="6" fillId="0" borderId="2" xfId="85" applyFont="1" applyFill="1" applyBorder="1" applyAlignment="1" applyProtection="1">
      <alignment horizontal="center" vertical="center"/>
    </xf>
    <xf numFmtId="0" fontId="6" fillId="0" borderId="3" xfId="85" applyFont="1" applyFill="1" applyBorder="1" applyAlignment="1" applyProtection="1">
      <alignment horizontal="center" vertical="center"/>
    </xf>
    <xf numFmtId="0" fontId="6" fillId="0" borderId="4" xfId="85" applyFont="1" applyFill="1" applyBorder="1" applyAlignment="1" applyProtection="1">
      <alignment horizontal="center" vertical="center"/>
    </xf>
    <xf numFmtId="49" fontId="9" fillId="0" borderId="5" xfId="85" applyNumberFormat="1" applyFont="1" applyFill="1" applyBorder="1" applyAlignment="1" applyProtection="1">
      <alignment horizontal="center" vertical="center" wrapText="1"/>
    </xf>
    <xf numFmtId="49" fontId="9" fillId="0" borderId="1" xfId="85" applyNumberFormat="1" applyFont="1" applyFill="1" applyBorder="1" applyAlignment="1" applyProtection="1">
      <alignment horizontal="center" vertical="center"/>
      <protection locked="0"/>
    </xf>
    <xf numFmtId="49" fontId="9" fillId="0" borderId="1" xfId="85" applyNumberFormat="1" applyFont="1" applyFill="1" applyBorder="1" applyAlignment="1" applyProtection="1">
      <alignment horizontal="center" vertical="center" wrapText="1"/>
      <protection locked="0"/>
    </xf>
    <xf numFmtId="0" fontId="9" fillId="0" borderId="6" xfId="85" applyFont="1" applyFill="1" applyBorder="1" applyAlignment="1" applyProtection="1">
      <alignment horizontal="center" vertical="center"/>
    </xf>
    <xf numFmtId="0" fontId="3" fillId="0" borderId="1" xfId="85" applyFont="1" applyFill="1" applyBorder="1" applyAlignment="1" applyProtection="1">
      <alignment horizontal="center" vertical="center" wrapText="1"/>
      <protection locked="0"/>
    </xf>
    <xf numFmtId="0" fontId="3" fillId="2" borderId="1" xfId="85" applyFont="1" applyFill="1" applyBorder="1" applyAlignment="1" applyProtection="1">
      <alignment horizontal="left" vertical="center" wrapText="1"/>
      <protection locked="0"/>
    </xf>
    <xf numFmtId="0" fontId="3" fillId="0" borderId="6" xfId="85" applyFont="1" applyFill="1" applyBorder="1" applyAlignment="1" applyProtection="1">
      <alignment horizontal="center" vertical="center" wrapText="1"/>
    </xf>
    <xf numFmtId="0" fontId="7" fillId="0" borderId="0" xfId="85" applyFont="1" applyFill="1" applyBorder="1" applyAlignment="1" applyProtection="1">
      <alignment horizontal="right" vertical="center" wrapText="1"/>
    </xf>
    <xf numFmtId="0" fontId="1" fillId="0" borderId="4" xfId="85" applyFont="1" applyFill="1" applyBorder="1" applyAlignment="1" applyProtection="1">
      <alignment horizontal="center" vertical="center"/>
    </xf>
    <xf numFmtId="0" fontId="1" fillId="0" borderId="1" xfId="85" applyFont="1" applyFill="1" applyBorder="1" applyAlignment="1" applyProtection="1">
      <alignment horizontal="center" vertical="center"/>
    </xf>
    <xf numFmtId="49" fontId="3" fillId="0" borderId="4" xfId="86" applyNumberFormat="1" applyFont="1" applyFill="1" applyBorder="1" applyAlignment="1" applyProtection="1">
      <alignment horizontal="left" vertical="center" wrapText="1"/>
    </xf>
    <xf numFmtId="49" fontId="1" fillId="0" borderId="1" xfId="85" applyNumberFormat="1" applyFont="1" applyFill="1" applyBorder="1" applyAlignment="1" applyProtection="1">
      <alignment vertical="center" wrapText="1"/>
    </xf>
    <xf numFmtId="49" fontId="3" fillId="0" borderId="4" xfId="98" applyNumberFormat="1" applyFont="1" applyFill="1" applyBorder="1" applyAlignment="1" applyProtection="1">
      <alignment horizontal="left" vertical="center" wrapText="1"/>
    </xf>
    <xf numFmtId="0" fontId="3" fillId="0" borderId="4" xfId="85" applyFont="1" applyFill="1" applyBorder="1" applyAlignment="1" applyProtection="1">
      <alignment horizontal="left" vertical="center" wrapText="1"/>
    </xf>
    <xf numFmtId="0" fontId="1" fillId="0" borderId="1" xfId="85" applyFont="1" applyFill="1" applyBorder="1" applyAlignment="1" applyProtection="1">
      <alignment vertical="center" wrapText="1"/>
    </xf>
    <xf numFmtId="0" fontId="6" fillId="0" borderId="4" xfId="85" applyFont="1" applyFill="1" applyBorder="1" applyAlignment="1" applyProtection="1">
      <alignment horizontal="left" vertical="center"/>
    </xf>
    <xf numFmtId="4" fontId="3" fillId="0" borderId="1" xfId="85" applyNumberFormat="1" applyFont="1" applyFill="1" applyBorder="1" applyAlignment="1" applyProtection="1">
      <alignment horizontal="right" vertical="center"/>
    </xf>
    <xf numFmtId="177" fontId="3" fillId="0" borderId="1" xfId="86" applyNumberFormat="1" applyFont="1" applyFill="1" applyBorder="1" applyAlignment="1" applyProtection="1">
      <alignment horizontal="right" vertical="center"/>
      <protection locked="0"/>
    </xf>
    <xf numFmtId="0" fontId="6" fillId="0" borderId="8" xfId="85" applyFont="1" applyFill="1" applyBorder="1" applyAlignment="1" applyProtection="1">
      <alignment horizontal="left" vertical="center"/>
    </xf>
    <xf numFmtId="49" fontId="9" fillId="0" borderId="5" xfId="85" applyNumberFormat="1" applyFont="1" applyFill="1" applyBorder="1" applyAlignment="1" applyProtection="1">
      <alignment horizontal="center" vertical="center"/>
    </xf>
    <xf numFmtId="0" fontId="3" fillId="0" borderId="6" xfId="85" applyFont="1" applyFill="1" applyBorder="1" applyAlignment="1" applyProtection="1">
      <alignment horizontal="left" vertical="center" wrapText="1"/>
    </xf>
    <xf numFmtId="0" fontId="10" fillId="0" borderId="0" xfId="85" applyFont="1" applyFill="1" applyBorder="1" applyAlignment="1" applyProtection="1"/>
    <xf numFmtId="49" fontId="4" fillId="0" borderId="0" xfId="85" applyNumberFormat="1" applyFont="1" applyFill="1" applyBorder="1" applyAlignment="1" applyProtection="1"/>
    <xf numFmtId="0" fontId="4" fillId="0" borderId="0" xfId="85" applyFont="1" applyFill="1" applyBorder="1" applyAlignment="1" applyProtection="1"/>
    <xf numFmtId="0" fontId="3" fillId="0" borderId="0" xfId="85" applyFont="1" applyFill="1" applyBorder="1" applyAlignment="1" applyProtection="1">
      <alignment horizontal="right" vertical="center"/>
      <protection locked="0"/>
    </xf>
    <xf numFmtId="0" fontId="11" fillId="0" borderId="0" xfId="85" applyFont="1" applyFill="1" applyBorder="1" applyAlignment="1" applyProtection="1">
      <alignment horizontal="center" vertical="center"/>
    </xf>
    <xf numFmtId="0" fontId="3" fillId="0" borderId="0" xfId="85" applyFont="1" applyFill="1" applyBorder="1" applyAlignment="1" applyProtection="1">
      <alignment horizontal="left" vertical="center"/>
      <protection locked="0"/>
    </xf>
    <xf numFmtId="0" fontId="1" fillId="0" borderId="0" xfId="85" applyFont="1" applyFill="1" applyBorder="1" applyAlignment="1" applyProtection="1">
      <alignment horizontal="left" vertical="center"/>
    </xf>
    <xf numFmtId="0" fontId="3" fillId="0" borderId="0" xfId="85" applyFont="1" applyFill="1" applyBorder="1" applyAlignment="1" applyProtection="1">
      <alignment horizontal="right"/>
      <protection locked="0"/>
    </xf>
    <xf numFmtId="0" fontId="1" fillId="0" borderId="5" xfId="85" applyFont="1" applyFill="1" applyBorder="1" applyAlignment="1" applyProtection="1">
      <alignment horizontal="center" vertical="center" wrapText="1"/>
      <protection locked="0"/>
    </xf>
    <xf numFmtId="0" fontId="1" fillId="0" borderId="5" xfId="85" applyFont="1" applyFill="1" applyBorder="1" applyAlignment="1" applyProtection="1">
      <alignment horizontal="center" vertical="center" wrapText="1"/>
    </xf>
    <xf numFmtId="0" fontId="1" fillId="0" borderId="14" xfId="85" applyFont="1" applyFill="1" applyBorder="1" applyAlignment="1" applyProtection="1">
      <alignment horizontal="center" vertical="center" wrapText="1"/>
      <protection locked="0"/>
    </xf>
    <xf numFmtId="0" fontId="1" fillId="0" borderId="14" xfId="85" applyFont="1" applyFill="1" applyBorder="1" applyAlignment="1" applyProtection="1">
      <alignment horizontal="center" vertical="center" wrapText="1"/>
    </xf>
    <xf numFmtId="0" fontId="1" fillId="0" borderId="5" xfId="85" applyFont="1" applyFill="1" applyBorder="1" applyAlignment="1" applyProtection="1">
      <alignment horizontal="center" vertical="center"/>
    </xf>
    <xf numFmtId="0" fontId="1" fillId="2" borderId="6" xfId="85" applyFont="1" applyFill="1" applyBorder="1" applyAlignment="1" applyProtection="1">
      <alignment horizontal="center" vertical="center" wrapText="1"/>
      <protection locked="0"/>
    </xf>
    <xf numFmtId="0" fontId="1" fillId="0" borderId="6" xfId="85" applyFont="1" applyFill="1" applyBorder="1" applyAlignment="1" applyProtection="1">
      <alignment horizontal="center" vertical="center" wrapText="1"/>
    </xf>
    <xf numFmtId="0" fontId="10" fillId="0" borderId="1" xfId="85" applyFont="1" applyFill="1" applyBorder="1" applyAlignment="1" applyProtection="1">
      <alignment horizontal="center" vertical="center"/>
    </xf>
    <xf numFmtId="0" fontId="7" fillId="0" borderId="1" xfId="85" applyFont="1" applyFill="1" applyBorder="1" applyAlignment="1" applyProtection="1">
      <alignment horizontal="left" vertical="center"/>
      <protection locked="0"/>
    </xf>
    <xf numFmtId="4" fontId="7" fillId="0" borderId="1" xfId="85" applyNumberFormat="1" applyFont="1" applyFill="1" applyBorder="1" applyAlignment="1" applyProtection="1">
      <alignment horizontal="right" vertical="center" wrapText="1"/>
      <protection locked="0"/>
    </xf>
    <xf numFmtId="0" fontId="10" fillId="0" borderId="1" xfId="85" applyFont="1" applyFill="1" applyBorder="1" applyAlignment="1" applyProtection="1"/>
    <xf numFmtId="4" fontId="8" fillId="0" borderId="15" xfId="118" applyNumberFormat="1" applyFont="1" applyFill="1" applyBorder="1" applyAlignment="1" applyProtection="1">
      <alignment horizontal="right" vertical="center"/>
    </xf>
    <xf numFmtId="0" fontId="7" fillId="0" borderId="2" xfId="85" applyFont="1" applyFill="1" applyBorder="1" applyAlignment="1" applyProtection="1">
      <alignment horizontal="center" vertical="center" wrapText="1"/>
      <protection locked="0"/>
    </xf>
    <xf numFmtId="0" fontId="7" fillId="0" borderId="3" xfId="85" applyFont="1" applyFill="1" applyBorder="1" applyAlignment="1" applyProtection="1">
      <alignment horizontal="left" vertical="center" wrapText="1"/>
      <protection locked="0"/>
    </xf>
    <xf numFmtId="0" fontId="7" fillId="0" borderId="4" xfId="85" applyFont="1" applyFill="1" applyBorder="1" applyAlignment="1" applyProtection="1">
      <alignment horizontal="left" vertical="center" wrapText="1"/>
      <protection locked="0"/>
    </xf>
    <xf numFmtId="0" fontId="1" fillId="0" borderId="14" xfId="85" applyFont="1" applyFill="1" applyBorder="1" applyAlignment="1" applyProtection="1">
      <alignment horizontal="center" vertical="center"/>
    </xf>
    <xf numFmtId="0" fontId="3" fillId="0" borderId="1" xfId="85" applyFont="1" applyFill="1" applyBorder="1" applyAlignment="1" applyProtection="1">
      <alignment horizontal="left" vertical="center" wrapText="1"/>
    </xf>
    <xf numFmtId="0" fontId="3" fillId="0" borderId="1" xfId="85" applyFont="1" applyFill="1" applyBorder="1" applyAlignment="1" applyProtection="1">
      <alignment horizontal="right" vertical="center" wrapText="1"/>
    </xf>
    <xf numFmtId="0" fontId="7" fillId="0" borderId="1" xfId="85" applyFont="1" applyFill="1" applyBorder="1" applyAlignment="1" applyProtection="1">
      <alignment horizontal="left" vertical="center" wrapText="1"/>
      <protection locked="0"/>
    </xf>
    <xf numFmtId="0" fontId="3" fillId="0" borderId="1" xfId="85" applyFont="1" applyFill="1" applyBorder="1" applyAlignment="1" applyProtection="1">
      <alignment horizontal="right" vertical="center" wrapText="1"/>
      <protection locked="0"/>
    </xf>
    <xf numFmtId="0" fontId="10" fillId="0" borderId="2" xfId="85" applyFont="1" applyFill="1" applyBorder="1" applyAlignment="1" applyProtection="1">
      <alignment horizontal="center" vertical="center" wrapText="1"/>
      <protection locked="0"/>
    </xf>
    <xf numFmtId="0" fontId="7" fillId="0" borderId="0" xfId="85" applyFont="1" applyFill="1" applyBorder="1" applyAlignment="1" applyProtection="1"/>
    <xf numFmtId="0" fontId="10" fillId="0" borderId="1" xfId="85" applyFont="1" applyFill="1" applyBorder="1" applyAlignment="1" applyProtection="1">
      <alignment horizontal="center" vertical="center"/>
      <protection locked="0"/>
    </xf>
    <xf numFmtId="0" fontId="12" fillId="0" borderId="0" xfId="85" applyFont="1" applyFill="1" applyBorder="1" applyAlignment="1" applyProtection="1"/>
    <xf numFmtId="0" fontId="7" fillId="0" borderId="0" xfId="85" applyFont="1" applyFill="1" applyBorder="1" applyAlignment="1" applyProtection="1">
      <alignment vertical="top"/>
      <protection locked="0"/>
    </xf>
    <xf numFmtId="0" fontId="4" fillId="2" borderId="0" xfId="85" applyFont="1" applyFill="1" applyBorder="1" applyAlignment="1" applyProtection="1">
      <alignment horizontal="right" vertical="center" wrapText="1"/>
      <protection locked="0"/>
    </xf>
    <xf numFmtId="0" fontId="13" fillId="0" borderId="0" xfId="85" applyFont="1" applyFill="1" applyBorder="1" applyAlignment="1" applyProtection="1">
      <protection locked="0"/>
    </xf>
    <xf numFmtId="0" fontId="13" fillId="0" borderId="0" xfId="85" applyFont="1" applyFill="1" applyBorder="1" applyAlignment="1" applyProtection="1"/>
    <xf numFmtId="0" fontId="14" fillId="2" borderId="0" xfId="85" applyFont="1" applyFill="1" applyBorder="1" applyAlignment="1" applyProtection="1">
      <alignment horizontal="center" vertical="center" wrapText="1"/>
      <protection locked="0"/>
    </xf>
    <xf numFmtId="0" fontId="3" fillId="2" borderId="0" xfId="85" applyFont="1" applyFill="1" applyBorder="1" applyAlignment="1" applyProtection="1">
      <alignment horizontal="left" vertical="center" wrapText="1"/>
      <protection locked="0"/>
    </xf>
    <xf numFmtId="0" fontId="4" fillId="2" borderId="0" xfId="85" applyFont="1" applyFill="1" applyBorder="1" applyAlignment="1" applyProtection="1">
      <alignment horizontal="right" vertical="center"/>
      <protection locked="0"/>
    </xf>
    <xf numFmtId="0" fontId="10" fillId="0" borderId="5" xfId="85" applyFont="1" applyFill="1" applyBorder="1" applyAlignment="1" applyProtection="1">
      <alignment horizontal="center" vertical="center" wrapText="1"/>
      <protection locked="0"/>
    </xf>
    <xf numFmtId="0" fontId="4" fillId="2" borderId="5" xfId="85" applyFont="1" applyFill="1" applyBorder="1" applyAlignment="1" applyProtection="1">
      <alignment horizontal="center" vertical="center"/>
      <protection locked="0"/>
    </xf>
    <xf numFmtId="0" fontId="4" fillId="2" borderId="5" xfId="85" applyFont="1" applyFill="1" applyBorder="1" applyAlignment="1" applyProtection="1">
      <alignment horizontal="center" vertical="center" wrapText="1"/>
      <protection locked="0"/>
    </xf>
    <xf numFmtId="0" fontId="4" fillId="2" borderId="2" xfId="85" applyFont="1" applyFill="1" applyBorder="1" applyAlignment="1" applyProtection="1">
      <alignment horizontal="center" vertical="center"/>
      <protection locked="0"/>
    </xf>
    <xf numFmtId="0" fontId="10" fillId="0" borderId="3" xfId="85" applyFont="1" applyFill="1" applyBorder="1" applyAlignment="1" applyProtection="1">
      <alignment horizontal="center" vertical="center"/>
      <protection locked="0"/>
    </xf>
    <xf numFmtId="0" fontId="4" fillId="2" borderId="6" xfId="85" applyFont="1" applyFill="1" applyBorder="1" applyAlignment="1" applyProtection="1">
      <alignment horizontal="center" vertical="center" wrapText="1"/>
      <protection locked="0"/>
    </xf>
    <xf numFmtId="0" fontId="4" fillId="2" borderId="6" xfId="85" applyFont="1" applyFill="1" applyBorder="1" applyAlignment="1" applyProtection="1">
      <alignment horizontal="right" vertical="center"/>
      <protection locked="0"/>
    </xf>
    <xf numFmtId="0" fontId="4" fillId="2" borderId="6" xfId="85" applyFont="1" applyFill="1" applyBorder="1" applyAlignment="1" applyProtection="1">
      <alignment horizontal="right" vertical="center" wrapText="1"/>
      <protection locked="0"/>
    </xf>
    <xf numFmtId="0" fontId="4" fillId="2" borderId="4" xfId="85" applyFont="1" applyFill="1" applyBorder="1" applyAlignment="1" applyProtection="1">
      <alignment horizontal="center" vertical="center"/>
      <protection locked="0"/>
    </xf>
    <xf numFmtId="0" fontId="3" fillId="2" borderId="6" xfId="85" applyFont="1" applyFill="1" applyBorder="1" applyAlignment="1" applyProtection="1">
      <alignment horizontal="center" vertical="center" wrapText="1"/>
    </xf>
    <xf numFmtId="0" fontId="7" fillId="0" borderId="11" xfId="85" applyFont="1" applyFill="1" applyBorder="1" applyAlignment="1" applyProtection="1">
      <alignment horizontal="center" vertical="center"/>
      <protection locked="0"/>
    </xf>
    <xf numFmtId="0" fontId="7" fillId="2" borderId="11" xfId="85" applyFont="1" applyFill="1" applyBorder="1" applyAlignment="1" applyProtection="1">
      <alignment horizontal="center" vertical="center" wrapText="1"/>
      <protection locked="0"/>
    </xf>
    <xf numFmtId="0" fontId="3" fillId="2" borderId="6" xfId="85" applyFont="1" applyFill="1" applyBorder="1" applyAlignment="1" applyProtection="1">
      <alignment horizontal="left" vertical="center" wrapText="1"/>
    </xf>
    <xf numFmtId="0" fontId="7" fillId="0" borderId="11" xfId="85" applyFont="1" applyFill="1" applyBorder="1" applyAlignment="1" applyProtection="1">
      <alignment horizontal="left" wrapText="1"/>
      <protection locked="0"/>
    </xf>
    <xf numFmtId="0" fontId="7" fillId="0" borderId="11" xfId="85" applyFont="1" applyFill="1" applyBorder="1" applyAlignment="1" applyProtection="1">
      <alignment horizontal="left" wrapText="1"/>
    </xf>
    <xf numFmtId="0" fontId="3" fillId="2" borderId="11" xfId="85" applyFont="1" applyFill="1" applyBorder="1" applyAlignment="1" applyProtection="1">
      <alignment horizontal="left" vertical="center" wrapText="1"/>
      <protection locked="0"/>
    </xf>
    <xf numFmtId="0" fontId="3" fillId="2" borderId="11" xfId="85" applyFont="1" applyFill="1" applyBorder="1" applyAlignment="1" applyProtection="1">
      <alignment horizontal="right" vertical="center"/>
      <protection locked="0"/>
    </xf>
    <xf numFmtId="0" fontId="3" fillId="0" borderId="11" xfId="85" applyFont="1" applyFill="1" applyBorder="1" applyAlignment="1" applyProtection="1">
      <alignment horizontal="right" vertical="center"/>
      <protection locked="0"/>
    </xf>
    <xf numFmtId="0" fontId="3" fillId="0" borderId="10" xfId="85" applyFont="1" applyFill="1" applyBorder="1" applyAlignment="1" applyProtection="1">
      <alignment horizontal="center" vertical="center"/>
    </xf>
    <xf numFmtId="0" fontId="7" fillId="0" borderId="12" xfId="85" applyFont="1" applyFill="1" applyBorder="1" applyAlignment="1" applyProtection="1">
      <alignment horizontal="left"/>
      <protection locked="0"/>
    </xf>
    <xf numFmtId="0" fontId="7" fillId="0" borderId="12" xfId="85" applyFont="1" applyFill="1" applyBorder="1" applyAlignment="1" applyProtection="1">
      <alignment horizontal="left"/>
    </xf>
    <xf numFmtId="0" fontId="3" fillId="2" borderId="12" xfId="85" applyFont="1" applyFill="1" applyBorder="1" applyAlignment="1" applyProtection="1">
      <alignment horizontal="right" vertical="center"/>
    </xf>
    <xf numFmtId="0" fontId="3" fillId="2" borderId="11" xfId="85" applyFont="1" applyFill="1" applyBorder="1" applyAlignment="1" applyProtection="1">
      <alignment horizontal="right" vertical="center"/>
    </xf>
    <xf numFmtId="0" fontId="15" fillId="0" borderId="0" xfId="85" applyFont="1" applyFill="1" applyBorder="1" applyAlignment="1" applyProtection="1">
      <alignment horizontal="right" vertical="center" wrapText="1"/>
    </xf>
    <xf numFmtId="0" fontId="10" fillId="0" borderId="4" xfId="85" applyFont="1" applyFill="1" applyBorder="1" applyAlignment="1" applyProtection="1">
      <alignment horizontal="center" vertical="center" wrapText="1"/>
      <protection locked="0"/>
    </xf>
    <xf numFmtId="0" fontId="10" fillId="0" borderId="0" xfId="85" applyFont="1" applyFill="1" applyBorder="1" applyAlignment="1" applyProtection="1">
      <alignment vertical="center"/>
    </xf>
    <xf numFmtId="0" fontId="16" fillId="0" borderId="0" xfId="85" applyFont="1" applyFill="1" applyBorder="1" applyAlignment="1" applyProtection="1">
      <alignment horizontal="center" vertical="center"/>
    </xf>
    <xf numFmtId="0" fontId="11" fillId="0" borderId="0" xfId="85" applyFont="1" applyFill="1" applyBorder="1" applyAlignment="1" applyProtection="1">
      <alignment horizontal="center" vertical="center"/>
      <protection locked="0"/>
    </xf>
    <xf numFmtId="0" fontId="7" fillId="0" borderId="0" xfId="85" applyFont="1" applyFill="1" applyBorder="1" applyAlignment="1" applyProtection="1">
      <alignment horizontal="left" vertical="center"/>
      <protection locked="0"/>
    </xf>
    <xf numFmtId="0" fontId="1" fillId="0" borderId="1" xfId="85" applyFont="1" applyFill="1" applyBorder="1" applyAlignment="1" applyProtection="1">
      <alignment horizontal="center" vertical="center"/>
      <protection locked="0"/>
    </xf>
    <xf numFmtId="0" fontId="7" fillId="0" borderId="1" xfId="85" applyFont="1" applyFill="1" applyBorder="1" applyAlignment="1" applyProtection="1">
      <alignment vertical="center" wrapText="1"/>
    </xf>
    <xf numFmtId="0" fontId="3" fillId="0" borderId="1" xfId="85" applyFont="1" applyFill="1" applyBorder="1" applyAlignment="1" applyProtection="1">
      <alignment horizontal="center" vertical="center" wrapText="1"/>
    </xf>
    <xf numFmtId="0" fontId="3" fillId="2" borderId="1" xfId="85" applyFont="1" applyFill="1" applyBorder="1" applyAlignment="1" applyProtection="1">
      <alignment horizontal="center" vertical="center"/>
      <protection locked="0"/>
    </xf>
    <xf numFmtId="0" fontId="7" fillId="0" borderId="0" xfId="85" applyFont="1" applyFill="1" applyBorder="1" applyAlignment="1" applyProtection="1">
      <alignment vertical="center"/>
    </xf>
    <xf numFmtId="0" fontId="4" fillId="0" borderId="0" xfId="85" applyFont="1" applyFill="1" applyBorder="1" applyAlignment="1" applyProtection="1">
      <alignment horizontal="right" vertical="center"/>
    </xf>
    <xf numFmtId="0" fontId="16" fillId="0" borderId="0" xfId="85" applyFont="1" applyFill="1" applyBorder="1" applyAlignment="1" applyProtection="1">
      <alignment horizontal="center" vertical="center" wrapText="1"/>
    </xf>
    <xf numFmtId="0" fontId="3" fillId="0" borderId="0" xfId="85" applyFont="1" applyFill="1" applyBorder="1" applyAlignment="1" applyProtection="1">
      <alignment horizontal="left" vertical="center" wrapText="1"/>
    </xf>
    <xf numFmtId="0" fontId="1" fillId="0" borderId="0" xfId="85" applyFont="1" applyFill="1" applyBorder="1" applyAlignment="1" applyProtection="1">
      <alignment wrapText="1"/>
    </xf>
    <xf numFmtId="0" fontId="4" fillId="0" borderId="0" xfId="85" applyFont="1" applyFill="1" applyBorder="1" applyAlignment="1" applyProtection="1">
      <alignment horizontal="right" wrapText="1"/>
    </xf>
    <xf numFmtId="0" fontId="1" fillId="0" borderId="5" xfId="85" applyFont="1" applyFill="1" applyBorder="1" applyAlignment="1" applyProtection="1">
      <alignment horizontal="center" vertical="center"/>
      <protection locked="0"/>
    </xf>
    <xf numFmtId="0" fontId="1" fillId="0" borderId="7" xfId="85" applyFont="1" applyFill="1" applyBorder="1" applyAlignment="1" applyProtection="1">
      <alignment horizontal="center" vertical="center" wrapText="1"/>
    </xf>
    <xf numFmtId="0" fontId="10" fillId="0" borderId="6" xfId="85" applyFont="1" applyFill="1" applyBorder="1" applyAlignment="1" applyProtection="1">
      <alignment horizontal="center" vertical="center"/>
      <protection locked="0"/>
    </xf>
    <xf numFmtId="0" fontId="10" fillId="0" borderId="2" xfId="85" applyFont="1" applyFill="1" applyBorder="1" applyAlignment="1" applyProtection="1">
      <alignment horizontal="center" vertical="center"/>
    </xf>
    <xf numFmtId="0" fontId="3" fillId="0" borderId="1" xfId="85" applyFont="1" applyFill="1" applyBorder="1" applyAlignment="1" applyProtection="1">
      <alignment horizontal="right" vertical="center"/>
      <protection locked="0"/>
    </xf>
    <xf numFmtId="0" fontId="7" fillId="0" borderId="2" xfId="85" applyFont="1" applyFill="1" applyBorder="1" applyAlignment="1" applyProtection="1">
      <alignment horizontal="right" vertical="center"/>
      <protection locked="0"/>
    </xf>
    <xf numFmtId="0" fontId="4" fillId="0" borderId="0" xfId="85" applyFont="1" applyFill="1" applyBorder="1" applyAlignment="1" applyProtection="1">
      <alignment wrapText="1"/>
    </xf>
    <xf numFmtId="0" fontId="4" fillId="0" borderId="0" xfId="85" applyFont="1" applyFill="1" applyBorder="1" applyAlignment="1" applyProtection="1">
      <protection locked="0"/>
    </xf>
    <xf numFmtId="0" fontId="11" fillId="0" borderId="0" xfId="85" applyFont="1" applyFill="1" applyBorder="1" applyAlignment="1" applyProtection="1">
      <alignment horizontal="center" vertical="center" wrapText="1"/>
    </xf>
    <xf numFmtId="0" fontId="1" fillId="0" borderId="0" xfId="85" applyFont="1" applyFill="1" applyBorder="1" applyAlignment="1" applyProtection="1">
      <protection locked="0"/>
    </xf>
    <xf numFmtId="0" fontId="1" fillId="0" borderId="8" xfId="85" applyFont="1" applyFill="1" applyBorder="1" applyAlignment="1" applyProtection="1">
      <alignment horizontal="center" vertical="center"/>
      <protection locked="0"/>
    </xf>
    <xf numFmtId="0" fontId="1" fillId="0" borderId="8" xfId="85" applyFont="1" applyFill="1" applyBorder="1" applyAlignment="1" applyProtection="1">
      <alignment horizontal="center" vertical="center" wrapText="1"/>
    </xf>
    <xf numFmtId="0" fontId="1" fillId="0" borderId="16" xfId="85" applyFont="1" applyFill="1" applyBorder="1" applyAlignment="1" applyProtection="1">
      <alignment horizontal="center" vertical="center"/>
      <protection locked="0"/>
    </xf>
    <xf numFmtId="0" fontId="1" fillId="0" borderId="16" xfId="85" applyFont="1" applyFill="1" applyBorder="1" applyAlignment="1" applyProtection="1">
      <alignment horizontal="center" vertical="center" wrapText="1"/>
    </xf>
    <xf numFmtId="0" fontId="1" fillId="0" borderId="11" xfId="85" applyFont="1" applyFill="1" applyBorder="1" applyAlignment="1" applyProtection="1">
      <alignment horizontal="center" vertical="center"/>
      <protection locked="0"/>
    </xf>
    <xf numFmtId="0" fontId="1" fillId="0" borderId="11" xfId="85" applyFont="1" applyFill="1" applyBorder="1" applyAlignment="1" applyProtection="1">
      <alignment horizontal="center" vertical="center" wrapText="1"/>
    </xf>
    <xf numFmtId="0" fontId="3" fillId="0" borderId="11" xfId="85" applyFont="1" applyFill="1" applyBorder="1" applyAlignment="1" applyProtection="1">
      <alignment horizontal="left" vertical="center"/>
      <protection locked="0"/>
    </xf>
    <xf numFmtId="0" fontId="3" fillId="0" borderId="11" xfId="85" applyFont="1" applyFill="1" applyBorder="1" applyAlignment="1" applyProtection="1">
      <alignment horizontal="left" vertical="center" wrapText="1"/>
    </xf>
    <xf numFmtId="0" fontId="3" fillId="0" borderId="12" xfId="85" applyFont="1" applyFill="1" applyBorder="1" applyAlignment="1" applyProtection="1">
      <alignment horizontal="left" vertical="center"/>
      <protection locked="0"/>
    </xf>
    <xf numFmtId="0" fontId="3" fillId="0" borderId="12" xfId="85" applyFont="1" applyFill="1" applyBorder="1" applyAlignment="1" applyProtection="1">
      <alignment horizontal="left" vertical="center"/>
    </xf>
    <xf numFmtId="0" fontId="7" fillId="0" borderId="0" xfId="85" applyFont="1" applyFill="1" applyBorder="1" applyAlignment="1" applyProtection="1">
      <alignment vertical="top" wrapText="1"/>
      <protection locked="0"/>
    </xf>
    <xf numFmtId="0" fontId="10" fillId="0" borderId="0" xfId="85" applyFont="1" applyFill="1" applyBorder="1" applyAlignment="1" applyProtection="1">
      <alignment wrapText="1"/>
    </xf>
    <xf numFmtId="0" fontId="11" fillId="0" borderId="0" xfId="85" applyFont="1" applyFill="1" applyBorder="1" applyAlignment="1" applyProtection="1">
      <alignment horizontal="center" vertical="center" wrapText="1"/>
      <protection locked="0"/>
    </xf>
    <xf numFmtId="0" fontId="1" fillId="0" borderId="3" xfId="85" applyFont="1" applyFill="1" applyBorder="1" applyAlignment="1" applyProtection="1">
      <alignment horizontal="center" vertical="center" wrapText="1"/>
    </xf>
    <xf numFmtId="0" fontId="1" fillId="0" borderId="3" xfId="85" applyFont="1" applyFill="1" applyBorder="1" applyAlignment="1" applyProtection="1">
      <alignment horizontal="center" vertical="center" wrapText="1"/>
      <protection locked="0"/>
    </xf>
    <xf numFmtId="0" fontId="17" fillId="0" borderId="16" xfId="85" applyFont="1" applyFill="1" applyBorder="1" applyAlignment="1" applyProtection="1">
      <alignment horizontal="center" vertical="center" wrapText="1"/>
      <protection locked="0"/>
    </xf>
    <xf numFmtId="0" fontId="1" fillId="0" borderId="12" xfId="85" applyFont="1" applyFill="1" applyBorder="1" applyAlignment="1" applyProtection="1">
      <alignment horizontal="center" vertical="center" wrapText="1"/>
    </xf>
    <xf numFmtId="0" fontId="1" fillId="0" borderId="11" xfId="85" applyFont="1" applyFill="1" applyBorder="1" applyAlignment="1" applyProtection="1">
      <alignment horizontal="center" vertical="center" wrapText="1"/>
      <protection locked="0"/>
    </xf>
    <xf numFmtId="0" fontId="3" fillId="0" borderId="11" xfId="85" applyFont="1" applyFill="1" applyBorder="1" applyAlignment="1" applyProtection="1">
      <alignment horizontal="right" vertical="center"/>
    </xf>
    <xf numFmtId="0" fontId="3" fillId="2" borderId="11" xfId="85" applyFont="1" applyFill="1" applyBorder="1" applyAlignment="1" applyProtection="1">
      <alignment horizontal="left" vertical="center"/>
    </xf>
    <xf numFmtId="0" fontId="10" fillId="0" borderId="0" xfId="85" applyFont="1" applyFill="1" applyBorder="1" applyAlignment="1" applyProtection="1">
      <protection locked="0"/>
    </xf>
    <xf numFmtId="0" fontId="3" fillId="0" borderId="0" xfId="85" applyFont="1" applyFill="1" applyBorder="1" applyAlignment="1" applyProtection="1">
      <alignment horizontal="right" vertical="center" wrapText="1"/>
      <protection locked="0"/>
    </xf>
    <xf numFmtId="0" fontId="3" fillId="0" borderId="0" xfId="85" applyFont="1" applyFill="1" applyBorder="1" applyAlignment="1" applyProtection="1">
      <alignment horizontal="right" wrapText="1"/>
      <protection locked="0"/>
    </xf>
    <xf numFmtId="0" fontId="1" fillId="0" borderId="3" xfId="85" applyFont="1" applyFill="1" applyBorder="1" applyAlignment="1" applyProtection="1">
      <alignment horizontal="center" vertical="center"/>
      <protection locked="0"/>
    </xf>
    <xf numFmtId="0" fontId="1" fillId="0" borderId="4" xfId="85" applyFont="1" applyFill="1" applyBorder="1" applyAlignment="1" applyProtection="1">
      <alignment horizontal="center" vertical="center"/>
      <protection locked="0"/>
    </xf>
    <xf numFmtId="0" fontId="1" fillId="0" borderId="12" xfId="85" applyFont="1" applyFill="1" applyBorder="1" applyAlignment="1" applyProtection="1">
      <alignment horizontal="center" vertical="center"/>
      <protection locked="0"/>
    </xf>
    <xf numFmtId="0" fontId="17" fillId="0" borderId="12" xfId="85" applyFont="1" applyFill="1" applyBorder="1" applyAlignment="1" applyProtection="1">
      <alignment horizontal="center" vertical="center" wrapText="1"/>
      <protection locked="0"/>
    </xf>
    <xf numFmtId="0" fontId="3" fillId="0" borderId="0" xfId="85" applyFont="1" applyFill="1" applyBorder="1" applyAlignment="1" applyProtection="1">
      <alignment horizontal="left" vertical="center"/>
    </xf>
    <xf numFmtId="0" fontId="4" fillId="0" borderId="6" xfId="85" applyFont="1" applyFill="1" applyBorder="1" applyAlignment="1" applyProtection="1">
      <alignment horizontal="center" vertical="center"/>
    </xf>
    <xf numFmtId="0" fontId="4" fillId="0" borderId="11" xfId="85" applyFont="1" applyFill="1" applyBorder="1" applyAlignment="1" applyProtection="1">
      <alignment horizontal="center" vertical="center" wrapText="1"/>
      <protection locked="0"/>
    </xf>
    <xf numFmtId="0" fontId="4" fillId="0" borderId="6" xfId="85" applyFont="1" applyFill="1" applyBorder="1" applyAlignment="1" applyProtection="1">
      <alignment horizontal="center" vertical="center" wrapText="1"/>
    </xf>
    <xf numFmtId="0" fontId="4" fillId="0" borderId="11" xfId="85" applyFont="1" applyFill="1" applyBorder="1" applyAlignment="1" applyProtection="1">
      <alignment horizontal="center" vertical="center"/>
      <protection locked="0"/>
    </xf>
    <xf numFmtId="3" fontId="3" fillId="0" borderId="11" xfId="85" applyNumberFormat="1" applyFont="1" applyFill="1" applyBorder="1" applyAlignment="1" applyProtection="1">
      <alignment horizontal="right" vertical="center"/>
    </xf>
    <xf numFmtId="4" fontId="7" fillId="0" borderId="11" xfId="85" applyNumberFormat="1" applyFont="1" applyFill="1" applyBorder="1" applyAlignment="1" applyProtection="1">
      <alignment horizontal="right" vertical="center"/>
    </xf>
    <xf numFmtId="4" fontId="3" fillId="0" borderId="11" xfId="85" applyNumberFormat="1" applyFont="1" applyFill="1" applyBorder="1" applyAlignment="1" applyProtection="1">
      <alignment horizontal="right" vertical="center"/>
      <protection locked="0"/>
    </xf>
    <xf numFmtId="0" fontId="3" fillId="0" borderId="0" xfId="85" applyFont="1" applyFill="1" applyBorder="1" applyAlignment="1" applyProtection="1">
      <alignment horizontal="right"/>
    </xf>
    <xf numFmtId="49" fontId="10" fillId="0" borderId="0" xfId="85" applyNumberFormat="1" applyFont="1" applyFill="1" applyBorder="1" applyAlignment="1" applyProtection="1"/>
    <xf numFmtId="0" fontId="18" fillId="0" borderId="0" xfId="85" applyFont="1" applyFill="1" applyBorder="1" applyAlignment="1" applyProtection="1">
      <alignment horizontal="right"/>
      <protection locked="0"/>
    </xf>
    <xf numFmtId="49" fontId="18" fillId="0" borderId="0" xfId="85" applyNumberFormat="1" applyFont="1" applyFill="1" applyBorder="1" applyAlignment="1" applyProtection="1">
      <protection locked="0"/>
    </xf>
    <xf numFmtId="0" fontId="4" fillId="0" borderId="0" xfId="85" applyFont="1" applyFill="1" applyBorder="1" applyAlignment="1" applyProtection="1">
      <alignment horizontal="right"/>
    </xf>
    <xf numFmtId="0" fontId="19" fillId="0" borderId="0" xfId="85" applyFont="1" applyFill="1" applyBorder="1" applyAlignment="1" applyProtection="1">
      <alignment horizontal="center" vertical="center" wrapText="1"/>
      <protection locked="0"/>
    </xf>
    <xf numFmtId="0" fontId="19" fillId="0" borderId="0" xfId="85" applyFont="1" applyFill="1" applyBorder="1" applyAlignment="1" applyProtection="1">
      <alignment horizontal="center" vertical="center"/>
      <protection locked="0"/>
    </xf>
    <xf numFmtId="0" fontId="19" fillId="0" borderId="0" xfId="85" applyFont="1" applyFill="1" applyBorder="1" applyAlignment="1" applyProtection="1">
      <alignment horizontal="center" vertical="center"/>
    </xf>
    <xf numFmtId="49" fontId="1" fillId="0" borderId="5" xfId="85" applyNumberFormat="1" applyFont="1" applyFill="1" applyBorder="1" applyAlignment="1" applyProtection="1">
      <alignment horizontal="center" vertical="center" wrapText="1"/>
      <protection locked="0"/>
    </xf>
    <xf numFmtId="0" fontId="1" fillId="0" borderId="14" xfId="85" applyFont="1" applyFill="1" applyBorder="1" applyAlignment="1" applyProtection="1">
      <alignment horizontal="center" vertical="center"/>
      <protection locked="0"/>
    </xf>
    <xf numFmtId="49" fontId="1" fillId="0" borderId="14" xfId="85" applyNumberFormat="1" applyFont="1" applyFill="1" applyBorder="1" applyAlignment="1" applyProtection="1">
      <alignment horizontal="center" vertical="center" wrapText="1"/>
      <protection locked="0"/>
    </xf>
    <xf numFmtId="49" fontId="1" fillId="0" borderId="1" xfId="85" applyNumberFormat="1" applyFont="1" applyFill="1" applyBorder="1" applyAlignment="1" applyProtection="1">
      <alignment horizontal="center" vertical="center"/>
      <protection locked="0"/>
    </xf>
    <xf numFmtId="4" fontId="7" fillId="0" borderId="1" xfId="85" applyNumberFormat="1" applyFont="1" applyFill="1" applyBorder="1" applyAlignment="1" applyProtection="1">
      <alignment horizontal="right" vertical="center" wrapText="1"/>
    </xf>
    <xf numFmtId="0" fontId="10" fillId="0" borderId="4" xfId="85" applyFont="1" applyFill="1" applyBorder="1" applyAlignment="1" applyProtection="1">
      <alignment horizontal="center" vertical="center"/>
      <protection locked="0"/>
    </xf>
    <xf numFmtId="0" fontId="4" fillId="0" borderId="1" xfId="85" applyFont="1" applyFill="1" applyBorder="1" applyAlignment="1" applyProtection="1">
      <alignment horizontal="center" vertical="center" wrapText="1"/>
    </xf>
    <xf numFmtId="0" fontId="3" fillId="0" borderId="1" xfId="95" applyFont="1" applyFill="1" applyBorder="1" applyAlignment="1" applyProtection="1">
      <alignment horizontal="center" vertical="center" wrapText="1"/>
    </xf>
    <xf numFmtId="0" fontId="3" fillId="0" borderId="1" xfId="95" applyFont="1" applyFill="1" applyBorder="1" applyAlignment="1" applyProtection="1">
      <alignment vertical="center" wrapText="1"/>
    </xf>
    <xf numFmtId="0" fontId="3" fillId="0" borderId="1" xfId="95" applyFont="1" applyFill="1" applyBorder="1" applyAlignment="1" applyProtection="1">
      <alignment horizontal="center" vertical="center" wrapText="1"/>
      <protection locked="0"/>
    </xf>
    <xf numFmtId="0" fontId="3" fillId="0" borderId="1" xfId="95" applyFont="1" applyFill="1" applyBorder="1" applyAlignment="1" applyProtection="1">
      <alignment horizontal="left" vertical="center" wrapText="1"/>
      <protection locked="0"/>
    </xf>
    <xf numFmtId="0" fontId="3" fillId="0" borderId="1" xfId="95" applyFont="1" applyFill="1" applyBorder="1" applyAlignment="1" applyProtection="1">
      <alignment horizontal="left" vertical="center" wrapText="1"/>
    </xf>
    <xf numFmtId="0" fontId="3" fillId="0" borderId="5" xfId="95" applyFont="1" applyFill="1" applyBorder="1" applyAlignment="1" applyProtection="1">
      <alignment horizontal="center" vertical="center" wrapText="1"/>
      <protection locked="0"/>
    </xf>
    <xf numFmtId="0" fontId="3" fillId="0" borderId="5" xfId="95" applyFont="1" applyFill="1" applyBorder="1" applyAlignment="1" applyProtection="1">
      <alignment horizontal="left" vertical="center" wrapText="1"/>
      <protection locked="0"/>
    </xf>
    <xf numFmtId="0" fontId="10" fillId="0" borderId="14" xfId="95" applyFont="1" applyFill="1" applyBorder="1" applyAlignment="1" applyProtection="1">
      <alignment horizontal="center" vertical="center" wrapText="1"/>
    </xf>
    <xf numFmtId="0" fontId="10" fillId="0" borderId="14" xfId="95" applyFont="1" applyFill="1" applyBorder="1" applyAlignment="1" applyProtection="1">
      <alignment vertical="center" wrapText="1"/>
    </xf>
    <xf numFmtId="0" fontId="10" fillId="0" borderId="6" xfId="95" applyFont="1" applyFill="1" applyBorder="1" applyAlignment="1" applyProtection="1">
      <alignment horizontal="center" vertical="center" wrapText="1"/>
    </xf>
    <xf numFmtId="0" fontId="10" fillId="0" borderId="6" xfId="95" applyFont="1" applyFill="1" applyBorder="1" applyAlignment="1" applyProtection="1">
      <alignment vertical="center" wrapText="1"/>
    </xf>
    <xf numFmtId="0" fontId="10" fillId="0" borderId="13" xfId="95" applyFont="1" applyFill="1" applyBorder="1" applyAlignment="1" applyProtection="1">
      <alignment horizontal="center" vertical="center" wrapText="1"/>
    </xf>
    <xf numFmtId="0" fontId="3" fillId="0" borderId="17" xfId="95" applyFont="1" applyFill="1" applyBorder="1" applyAlignment="1" applyProtection="1">
      <alignment horizontal="center" vertical="center" wrapText="1"/>
      <protection locked="0"/>
    </xf>
    <xf numFmtId="0" fontId="3" fillId="0" borderId="2" xfId="95" applyFont="1" applyFill="1" applyBorder="1" applyAlignment="1" applyProtection="1">
      <alignment horizontal="left" vertical="center" wrapText="1"/>
      <protection locked="0"/>
    </xf>
    <xf numFmtId="0" fontId="3" fillId="0" borderId="18" xfId="95" applyFont="1" applyFill="1" applyBorder="1" applyAlignment="1" applyProtection="1">
      <alignment horizontal="center" vertical="center" wrapText="1"/>
      <protection locked="0"/>
    </xf>
    <xf numFmtId="0" fontId="3" fillId="0" borderId="1" xfId="95" applyNumberFormat="1" applyFont="1" applyFill="1" applyBorder="1" applyAlignment="1" applyProtection="1">
      <alignment horizontal="center" vertical="center" wrapText="1"/>
    </xf>
    <xf numFmtId="0" fontId="10" fillId="0" borderId="19" xfId="95" applyFont="1" applyFill="1" applyBorder="1" applyAlignment="1" applyProtection="1">
      <alignment horizontal="center" vertical="center" wrapText="1"/>
    </xf>
    <xf numFmtId="0" fontId="3" fillId="0" borderId="8" xfId="95" applyFont="1" applyFill="1" applyBorder="1" applyAlignment="1" applyProtection="1">
      <alignment horizontal="center" vertical="center" wrapText="1"/>
      <protection locked="0"/>
    </xf>
    <xf numFmtId="0" fontId="10" fillId="0" borderId="20" xfId="95" applyFont="1" applyFill="1" applyBorder="1" applyAlignment="1" applyProtection="1">
      <alignment horizontal="center" vertical="center" wrapText="1"/>
    </xf>
    <xf numFmtId="0" fontId="3" fillId="0" borderId="11" xfId="95" applyFont="1" applyFill="1" applyBorder="1" applyAlignment="1" applyProtection="1">
      <alignment horizontal="center" vertical="center" wrapText="1"/>
      <protection locked="0"/>
    </xf>
    <xf numFmtId="0" fontId="3" fillId="0" borderId="4" xfId="95" applyFont="1" applyFill="1" applyBorder="1" applyAlignment="1" applyProtection="1">
      <alignment horizontal="center" vertical="center" wrapText="1"/>
      <protection locked="0"/>
    </xf>
    <xf numFmtId="0" fontId="10" fillId="0" borderId="21" xfId="95" applyFont="1" applyFill="1" applyBorder="1" applyAlignment="1" applyProtection="1">
      <alignment horizontal="center" vertical="center" wrapText="1"/>
    </xf>
    <xf numFmtId="0" fontId="10" fillId="0" borderId="1" xfId="95" applyFont="1" applyFill="1" applyBorder="1" applyAlignment="1" applyProtection="1">
      <alignment vertical="center" wrapText="1"/>
    </xf>
    <xf numFmtId="0" fontId="10" fillId="0" borderId="1" xfId="95" applyFont="1" applyFill="1" applyBorder="1" applyAlignment="1" applyProtection="1">
      <alignment horizontal="center" vertical="center" wrapText="1"/>
    </xf>
    <xf numFmtId="0" fontId="7" fillId="0" borderId="1" xfId="95" applyFont="1" applyFill="1" applyBorder="1" applyAlignment="1" applyProtection="1">
      <alignment horizontal="center" vertical="top" wrapText="1"/>
      <protection locked="0"/>
    </xf>
    <xf numFmtId="0" fontId="3" fillId="0" borderId="5" xfId="95" applyFont="1" applyFill="1" applyBorder="1" applyAlignment="1" applyProtection="1">
      <alignment horizontal="center" vertical="center" wrapText="1"/>
    </xf>
    <xf numFmtId="0" fontId="10" fillId="0" borderId="5" xfId="95" applyFont="1" applyFill="1" applyBorder="1" applyAlignment="1" applyProtection="1">
      <alignment vertical="center" wrapText="1"/>
    </xf>
    <xf numFmtId="0" fontId="3" fillId="0" borderId="13" xfId="95" applyFont="1" applyFill="1" applyBorder="1" applyAlignment="1" applyProtection="1">
      <alignment horizontal="center" vertical="center" wrapText="1"/>
      <protection locked="0"/>
    </xf>
    <xf numFmtId="0" fontId="3" fillId="0" borderId="13" xfId="95" applyFont="1" applyFill="1" applyBorder="1" applyAlignment="1" applyProtection="1">
      <alignment horizontal="left" vertical="center" wrapText="1"/>
      <protection locked="0"/>
    </xf>
    <xf numFmtId="0" fontId="10" fillId="0" borderId="13" xfId="95" applyFont="1" applyFill="1" applyBorder="1" applyAlignment="1" applyProtection="1">
      <alignment vertical="center" wrapText="1"/>
    </xf>
    <xf numFmtId="0" fontId="3" fillId="0" borderId="5" xfId="95" applyFont="1" applyFill="1" applyBorder="1" applyAlignment="1" applyProtection="1">
      <alignment horizontal="left" vertical="center" wrapText="1"/>
    </xf>
    <xf numFmtId="0" fontId="3" fillId="0" borderId="13" xfId="95" applyFont="1" applyFill="1" applyBorder="1" applyAlignment="1" applyProtection="1">
      <alignment horizontal="left" vertical="center" wrapText="1"/>
    </xf>
    <xf numFmtId="0" fontId="3" fillId="0" borderId="13" xfId="95" applyNumberFormat="1" applyFont="1" applyFill="1" applyBorder="1" applyAlignment="1" applyProtection="1">
      <alignment horizontal="center" vertical="center" wrapText="1"/>
    </xf>
    <xf numFmtId="0" fontId="3" fillId="0" borderId="2" xfId="95" applyFont="1" applyFill="1" applyBorder="1" applyAlignment="1" applyProtection="1">
      <alignment horizontal="center" vertical="center" wrapText="1"/>
    </xf>
    <xf numFmtId="0" fontId="10" fillId="0" borderId="0" xfId="85" applyFont="1" applyFill="1" applyBorder="1" applyAlignment="1" applyProtection="1">
      <alignment horizontal="left"/>
    </xf>
    <xf numFmtId="0" fontId="10" fillId="0" borderId="0" xfId="85" applyFont="1" applyFill="1" applyBorder="1" applyAlignment="1" applyProtection="1">
      <alignment vertical="top"/>
    </xf>
    <xf numFmtId="0" fontId="7" fillId="4" borderId="1" xfId="118" applyFont="1" applyFill="1" applyBorder="1" applyAlignment="1" applyProtection="1">
      <alignment horizontal="left" vertical="center" wrapText="1"/>
    </xf>
    <xf numFmtId="49" fontId="7" fillId="4" borderId="1" xfId="118" applyNumberFormat="1" applyFont="1" applyFill="1" applyBorder="1" applyAlignment="1" applyProtection="1">
      <alignment horizontal="left" vertical="center" wrapText="1"/>
    </xf>
    <xf numFmtId="0" fontId="3" fillId="4" borderId="13" xfId="95" applyFont="1" applyFill="1" applyBorder="1" applyAlignment="1" applyProtection="1">
      <alignment horizontal="left" vertical="center" wrapText="1"/>
      <protection locked="0"/>
    </xf>
    <xf numFmtId="0" fontId="3" fillId="5" borderId="13" xfId="95" applyFont="1" applyFill="1" applyBorder="1" applyAlignment="1" applyProtection="1">
      <alignment vertical="center" wrapText="1"/>
      <protection locked="0"/>
    </xf>
    <xf numFmtId="0" fontId="7" fillId="4" borderId="13" xfId="95" applyFont="1" applyFill="1" applyBorder="1" applyAlignment="1" applyProtection="1">
      <alignment horizontal="left" vertical="center" wrapText="1"/>
      <protection locked="0"/>
    </xf>
    <xf numFmtId="0" fontId="7" fillId="0" borderId="1" xfId="118" applyFont="1" applyFill="1" applyBorder="1" applyAlignment="1" applyProtection="1">
      <alignment horizontal="left" vertical="center" wrapText="1"/>
    </xf>
    <xf numFmtId="0" fontId="3" fillId="2" borderId="13" xfId="95" applyFont="1" applyFill="1" applyBorder="1" applyAlignment="1" applyProtection="1">
      <alignment horizontal="left" vertical="center" wrapText="1"/>
      <protection locked="0"/>
    </xf>
    <xf numFmtId="0" fontId="3" fillId="2" borderId="13" xfId="95" applyFont="1" applyFill="1" applyBorder="1" applyAlignment="1" applyProtection="1">
      <alignment vertical="center" wrapText="1"/>
      <protection locked="0"/>
    </xf>
    <xf numFmtId="0" fontId="7" fillId="0" borderId="13" xfId="95" applyFont="1" applyFill="1" applyBorder="1" applyAlignment="1" applyProtection="1">
      <alignment horizontal="left" vertical="center" wrapText="1"/>
      <protection locked="0"/>
    </xf>
    <xf numFmtId="0" fontId="10" fillId="0" borderId="13" xfId="86" applyFont="1" applyFill="1" applyBorder="1" applyAlignment="1" applyProtection="1">
      <alignment horizontal="center" vertical="center" wrapText="1"/>
      <protection locked="0"/>
    </xf>
    <xf numFmtId="0" fontId="1" fillId="0" borderId="10" xfId="85" applyFont="1" applyFill="1" applyBorder="1" applyAlignment="1" applyProtection="1">
      <alignment horizontal="center" vertical="center" wrapText="1"/>
      <protection locked="0"/>
    </xf>
    <xf numFmtId="4" fontId="3" fillId="4" borderId="13" xfId="95" applyNumberFormat="1" applyFont="1" applyFill="1" applyBorder="1" applyAlignment="1" applyProtection="1">
      <alignment horizontal="right" vertical="center" wrapText="1"/>
      <protection locked="0"/>
    </xf>
    <xf numFmtId="0" fontId="4" fillId="4" borderId="13" xfId="86" applyFont="1" applyFill="1" applyBorder="1" applyAlignment="1" applyProtection="1">
      <alignment horizontal="left" vertical="center"/>
    </xf>
    <xf numFmtId="4" fontId="3" fillId="0" borderId="1" xfId="85" applyNumberFormat="1" applyFont="1" applyFill="1" applyBorder="1" applyAlignment="1" applyProtection="1">
      <alignment horizontal="left" vertical="center"/>
    </xf>
    <xf numFmtId="4" fontId="3" fillId="2" borderId="13" xfId="95" applyNumberFormat="1" applyFont="1" applyFill="1" applyBorder="1" applyAlignment="1" applyProtection="1">
      <alignment horizontal="right" vertical="center" wrapText="1"/>
      <protection locked="0"/>
    </xf>
    <xf numFmtId="0" fontId="4" fillId="0" borderId="13" xfId="86" applyFont="1" applyFill="1" applyBorder="1" applyAlignment="1" applyProtection="1">
      <alignment horizontal="right" vertical="center"/>
    </xf>
    <xf numFmtId="0" fontId="4" fillId="0" borderId="13" xfId="86" applyFont="1" applyFill="1" applyBorder="1" applyAlignment="1" applyProtection="1">
      <alignment horizontal="left" vertical="center"/>
    </xf>
    <xf numFmtId="4" fontId="4" fillId="0" borderId="13" xfId="86" applyNumberFormat="1" applyFont="1" applyFill="1" applyBorder="1" applyAlignment="1" applyProtection="1">
      <alignment horizontal="left" vertical="center"/>
    </xf>
    <xf numFmtId="4" fontId="4" fillId="0" borderId="13" xfId="86" applyNumberFormat="1" applyFont="1" applyFill="1" applyBorder="1" applyAlignment="1" applyProtection="1">
      <alignment horizontal="center" vertical="center"/>
    </xf>
    <xf numFmtId="0" fontId="3" fillId="0" borderId="0" xfId="85" applyFont="1" applyFill="1" applyBorder="1" applyAlignment="1" applyProtection="1">
      <alignment horizontal="right" vertical="center"/>
    </xf>
    <xf numFmtId="4" fontId="3" fillId="2" borderId="13" xfId="95" applyNumberFormat="1" applyFont="1" applyFill="1" applyBorder="1" applyAlignment="1" applyProtection="1">
      <alignment horizontal="left" vertical="center" wrapText="1"/>
      <protection locked="0"/>
    </xf>
    <xf numFmtId="177" fontId="7" fillId="0" borderId="13" xfId="86" applyNumberFormat="1" applyFont="1" applyFill="1" applyBorder="1" applyAlignment="1" applyProtection="1">
      <alignment horizontal="right" vertical="center" wrapText="1"/>
      <protection locked="0"/>
    </xf>
    <xf numFmtId="0" fontId="10" fillId="0" borderId="0" xfId="85" applyFont="1" applyFill="1" applyBorder="1" applyAlignment="1" applyProtection="1">
      <alignment vertical="top"/>
      <protection locked="0"/>
    </xf>
    <xf numFmtId="49" fontId="4" fillId="0" borderId="0" xfId="85" applyNumberFormat="1" applyFont="1" applyFill="1" applyBorder="1" applyAlignment="1" applyProtection="1">
      <protection locked="0"/>
    </xf>
    <xf numFmtId="0" fontId="1" fillId="0" borderId="0" xfId="85" applyFont="1" applyFill="1" applyBorder="1" applyAlignment="1" applyProtection="1">
      <alignment horizontal="left" vertical="center"/>
      <protection locked="0"/>
    </xf>
    <xf numFmtId="0" fontId="1" fillId="0" borderId="6" xfId="85" applyFont="1" applyFill="1" applyBorder="1" applyAlignment="1" applyProtection="1">
      <alignment horizontal="center" vertical="center"/>
      <protection locked="0"/>
    </xf>
    <xf numFmtId="0" fontId="7" fillId="0" borderId="1" xfId="85" applyFont="1" applyFill="1" applyBorder="1" applyAlignment="1" applyProtection="1">
      <alignment horizontal="left" vertical="center"/>
    </xf>
    <xf numFmtId="0" fontId="1" fillId="0" borderId="2" xfId="85" applyFont="1" applyFill="1" applyBorder="1" applyAlignment="1" applyProtection="1">
      <alignment horizontal="center" vertical="center"/>
      <protection locked="0"/>
    </xf>
    <xf numFmtId="0" fontId="1" fillId="0" borderId="2" xfId="85" applyFont="1" applyFill="1" applyBorder="1" applyAlignment="1" applyProtection="1">
      <alignment horizontal="center" vertical="center" wrapText="1"/>
      <protection locked="0"/>
    </xf>
    <xf numFmtId="0" fontId="1" fillId="0" borderId="4" xfId="85" applyFont="1" applyFill="1" applyBorder="1" applyAlignment="1" applyProtection="1">
      <alignment horizontal="center" vertical="center" wrapText="1"/>
      <protection locked="0"/>
    </xf>
    <xf numFmtId="0" fontId="1" fillId="0" borderId="1" xfId="85" applyFont="1" applyFill="1" applyBorder="1" applyAlignment="1" applyProtection="1">
      <alignment horizontal="center" vertical="center" wrapText="1"/>
      <protection locked="0"/>
    </xf>
    <xf numFmtId="0" fontId="7" fillId="0" borderId="3" xfId="85" applyFont="1" applyFill="1" applyBorder="1" applyAlignment="1" applyProtection="1">
      <alignment horizontal="left" vertical="center"/>
      <protection locked="0"/>
    </xf>
    <xf numFmtId="0" fontId="7" fillId="0" borderId="4" xfId="85" applyFont="1" applyFill="1" applyBorder="1" applyAlignment="1" applyProtection="1">
      <alignment horizontal="left" vertical="center"/>
      <protection locked="0"/>
    </xf>
    <xf numFmtId="0" fontId="7" fillId="0" borderId="0" xfId="85" applyFont="1" applyFill="1" applyBorder="1" applyAlignment="1" applyProtection="1">
      <alignment vertical="center"/>
      <protection locked="0"/>
    </xf>
    <xf numFmtId="0" fontId="20" fillId="0" borderId="0" xfId="85" applyFont="1" applyFill="1" applyBorder="1" applyAlignment="1" applyProtection="1">
      <alignment horizontal="center" vertical="center"/>
    </xf>
    <xf numFmtId="0" fontId="7" fillId="0" borderId="0" xfId="85" applyFont="1" applyFill="1" applyBorder="1" applyAlignment="1" applyProtection="1">
      <alignment horizontal="left" vertical="center"/>
    </xf>
    <xf numFmtId="0" fontId="4" fillId="2" borderId="0" xfId="85" applyFont="1" applyFill="1" applyBorder="1" applyAlignment="1" applyProtection="1">
      <alignment horizontal="left" vertical="center" wrapText="1"/>
      <protection locked="0"/>
    </xf>
    <xf numFmtId="0" fontId="3" fillId="2" borderId="0" xfId="85" applyFont="1" applyFill="1" applyBorder="1" applyAlignment="1" applyProtection="1">
      <alignment horizontal="right" vertical="center" wrapText="1"/>
      <protection locked="0"/>
    </xf>
    <xf numFmtId="0" fontId="4" fillId="2" borderId="2" xfId="85" applyFont="1" applyFill="1" applyBorder="1" applyAlignment="1" applyProtection="1">
      <alignment horizontal="center" vertical="center" wrapText="1"/>
      <protection locked="0"/>
    </xf>
    <xf numFmtId="0" fontId="10" fillId="0" borderId="3" xfId="85" applyFont="1" applyFill="1" applyBorder="1" applyAlignment="1" applyProtection="1">
      <alignment horizontal="center" vertical="center" wrapText="1"/>
      <protection locked="0"/>
    </xf>
    <xf numFmtId="0" fontId="13" fillId="2" borderId="6" xfId="85" applyFont="1" applyFill="1" applyBorder="1" applyAlignment="1" applyProtection="1">
      <alignment vertical="top" wrapText="1"/>
      <protection locked="0"/>
    </xf>
    <xf numFmtId="0" fontId="4" fillId="2" borderId="1" xfId="85" applyFont="1" applyFill="1" applyBorder="1" applyAlignment="1" applyProtection="1">
      <alignment horizontal="center" vertical="center"/>
      <protection locked="0"/>
    </xf>
    <xf numFmtId="4" fontId="7" fillId="2" borderId="11" xfId="85" applyNumberFormat="1" applyFont="1" applyFill="1" applyBorder="1" applyAlignment="1" applyProtection="1">
      <alignment horizontal="right" vertical="center"/>
    </xf>
    <xf numFmtId="49" fontId="1" fillId="0" borderId="2" xfId="85" applyNumberFormat="1" applyFont="1" applyFill="1" applyBorder="1" applyAlignment="1" applyProtection="1">
      <alignment horizontal="center" vertical="center" wrapText="1"/>
    </xf>
    <xf numFmtId="49" fontId="1" fillId="0" borderId="4" xfId="85" applyNumberFormat="1" applyFont="1" applyFill="1" applyBorder="1" applyAlignment="1" applyProtection="1">
      <alignment horizontal="center" vertical="center" wrapText="1"/>
    </xf>
    <xf numFmtId="49" fontId="1" fillId="0" borderId="1" xfId="85" applyNumberFormat="1" applyFont="1" applyFill="1" applyBorder="1" applyAlignment="1" applyProtection="1">
      <alignment horizontal="center" vertical="center"/>
    </xf>
    <xf numFmtId="0" fontId="3" fillId="0" borderId="1" xfId="85" applyFont="1" applyFill="1" applyBorder="1" applyAlignment="1" applyProtection="1">
      <alignment horizontal="center" vertical="center"/>
    </xf>
    <xf numFmtId="4" fontId="7" fillId="0" borderId="1" xfId="118" applyNumberFormat="1" applyFont="1" applyFill="1" applyBorder="1" applyAlignment="1" applyProtection="1">
      <alignment horizontal="right" vertical="center" wrapText="1"/>
      <protection locked="0"/>
    </xf>
    <xf numFmtId="4" fontId="7" fillId="0" borderId="1" xfId="118" applyNumberFormat="1" applyFont="1" applyFill="1" applyBorder="1" applyAlignment="1" applyProtection="1">
      <alignment horizontal="right" vertical="center" wrapText="1"/>
    </xf>
    <xf numFmtId="0" fontId="3" fillId="0" borderId="1" xfId="118" applyFont="1" applyFill="1" applyBorder="1" applyAlignment="1" applyProtection="1">
      <alignment horizontal="left" vertical="center" wrapText="1"/>
    </xf>
    <xf numFmtId="4" fontId="7" fillId="0" borderId="2" xfId="118" applyNumberFormat="1" applyFont="1" applyFill="1" applyBorder="1" applyAlignment="1" applyProtection="1">
      <alignment horizontal="right" vertical="center" wrapText="1"/>
    </xf>
    <xf numFmtId="0" fontId="3" fillId="0" borderId="2" xfId="85" applyFont="1" applyFill="1" applyBorder="1" applyAlignment="1" applyProtection="1">
      <alignment horizontal="center" vertical="center" wrapText="1"/>
    </xf>
    <xf numFmtId="0" fontId="3" fillId="0" borderId="4" xfId="85" applyFont="1" applyFill="1" applyBorder="1" applyAlignment="1" applyProtection="1">
      <alignment horizontal="center" vertical="center" wrapText="1"/>
    </xf>
    <xf numFmtId="0" fontId="21" fillId="2" borderId="0" xfId="85" applyFont="1" applyFill="1" applyBorder="1" applyAlignment="1" applyProtection="1">
      <alignment horizontal="left" vertical="center"/>
    </xf>
    <xf numFmtId="0" fontId="13" fillId="0" borderId="3" xfId="85" applyFont="1" applyFill="1" applyBorder="1" applyAlignment="1" applyProtection="1">
      <alignment vertical="top" wrapText="1"/>
      <protection locked="0"/>
    </xf>
    <xf numFmtId="0" fontId="13" fillId="0" borderId="4" xfId="85" applyFont="1" applyFill="1" applyBorder="1" applyAlignment="1" applyProtection="1">
      <alignment vertical="top" wrapText="1"/>
      <protection locked="0"/>
    </xf>
    <xf numFmtId="0" fontId="3" fillId="0" borderId="6" xfId="85" applyFont="1" applyFill="1" applyBorder="1" applyAlignment="1" applyProtection="1">
      <alignment vertical="center" wrapText="1"/>
      <protection locked="0"/>
    </xf>
    <xf numFmtId="4" fontId="3" fillId="0" borderId="6" xfId="86" applyNumberFormat="1" applyFont="1" applyFill="1" applyBorder="1" applyAlignment="1" applyProtection="1">
      <alignment horizontal="right" vertical="center"/>
      <protection locked="0"/>
    </xf>
    <xf numFmtId="0" fontId="7" fillId="0" borderId="6" xfId="85" applyFont="1" applyFill="1" applyBorder="1" applyAlignment="1" applyProtection="1">
      <alignment vertical="center" wrapText="1"/>
      <protection locked="0"/>
    </xf>
    <xf numFmtId="4" fontId="3" fillId="0" borderId="6" xfId="85" applyNumberFormat="1" applyFont="1" applyFill="1" applyBorder="1" applyAlignment="1" applyProtection="1">
      <alignment horizontal="right" vertical="center"/>
      <protection locked="0"/>
    </xf>
    <xf numFmtId="0" fontId="3" fillId="0" borderId="6" xfId="85" applyFont="1" applyFill="1" applyBorder="1" applyAlignment="1" applyProtection="1">
      <alignment horizontal="left" vertical="center"/>
    </xf>
    <xf numFmtId="4" fontId="3" fillId="0" borderId="6" xfId="85" applyNumberFormat="1" applyFont="1" applyFill="1" applyBorder="1" applyAlignment="1" applyProtection="1">
      <alignment horizontal="right" vertical="center"/>
    </xf>
    <xf numFmtId="0" fontId="7" fillId="0" borderId="6" xfId="85" applyFont="1" applyFill="1" applyBorder="1" applyAlignment="1" applyProtection="1">
      <alignment vertical="center" wrapText="1"/>
    </xf>
    <xf numFmtId="0" fontId="22" fillId="0" borderId="6" xfId="85" applyFont="1" applyFill="1" applyBorder="1" applyAlignment="1" applyProtection="1">
      <alignment horizontal="center" vertical="center"/>
    </xf>
    <xf numFmtId="0" fontId="22" fillId="0" borderId="6" xfId="85" applyFont="1" applyFill="1" applyBorder="1" applyAlignment="1" applyProtection="1">
      <alignment horizontal="right" vertical="center"/>
    </xf>
    <xf numFmtId="0" fontId="3" fillId="0" borderId="6" xfId="85" applyFont="1" applyFill="1" applyBorder="1" applyAlignment="1" applyProtection="1">
      <alignment horizontal="right" vertical="center"/>
    </xf>
    <xf numFmtId="0" fontId="22" fillId="0" borderId="6" xfId="85" applyFont="1" applyFill="1" applyBorder="1" applyAlignment="1" applyProtection="1">
      <alignment horizontal="center" vertical="center" wrapText="1"/>
      <protection locked="0"/>
    </xf>
    <xf numFmtId="4" fontId="22" fillId="0" borderId="6" xfId="85" applyNumberFormat="1" applyFont="1" applyFill="1" applyBorder="1" applyAlignment="1" applyProtection="1">
      <alignment horizontal="right" vertical="center"/>
      <protection locked="0"/>
    </xf>
    <xf numFmtId="0" fontId="3" fillId="2" borderId="1" xfId="85" applyFont="1" applyFill="1" applyBorder="1" applyAlignment="1" applyProtection="1">
      <alignment horizontal="center" vertical="center" wrapText="1"/>
    </xf>
    <xf numFmtId="0" fontId="3" fillId="2" borderId="1" xfId="85" applyFont="1" applyFill="1" applyBorder="1" applyAlignment="1" applyProtection="1">
      <alignment horizontal="center" vertical="center" wrapText="1"/>
      <protection locked="0"/>
    </xf>
    <xf numFmtId="0" fontId="3" fillId="2" borderId="1" xfId="85" applyFont="1" applyFill="1" applyBorder="1" applyAlignment="1" applyProtection="1">
      <alignment horizontal="left" vertical="center" wrapText="1"/>
    </xf>
    <xf numFmtId="178" fontId="23" fillId="4" borderId="13" xfId="86" applyNumberFormat="1" applyFont="1" applyFill="1" applyBorder="1" applyAlignment="1" applyProtection="1">
      <alignment vertical="center" wrapText="1"/>
    </xf>
    <xf numFmtId="0" fontId="3" fillId="0" borderId="2" xfId="118" applyFont="1" applyFill="1" applyBorder="1" applyAlignment="1" applyProtection="1">
      <alignment horizontal="left" vertical="center" wrapText="1"/>
    </xf>
    <xf numFmtId="0" fontId="3" fillId="0" borderId="4" xfId="118" applyFont="1" applyFill="1" applyBorder="1" applyAlignment="1" applyProtection="1">
      <alignment horizontal="left" vertical="center" wrapText="1"/>
    </xf>
    <xf numFmtId="0" fontId="10" fillId="0" borderId="2" xfId="118" applyFont="1" applyFill="1" applyBorder="1" applyAlignment="1" applyProtection="1">
      <alignment horizontal="center" vertical="center"/>
    </xf>
    <xf numFmtId="0" fontId="10" fillId="0" borderId="4" xfId="118" applyFont="1" applyFill="1" applyBorder="1" applyAlignment="1" applyProtection="1">
      <alignment horizontal="center" vertical="center"/>
    </xf>
    <xf numFmtId="0" fontId="1" fillId="0" borderId="6" xfId="85" applyFont="1" applyFill="1" applyBorder="1" applyAlignment="1" applyProtection="1">
      <alignment horizontal="center" vertical="center" wrapText="1"/>
      <protection locked="0"/>
    </xf>
    <xf numFmtId="0" fontId="3" fillId="2" borderId="1" xfId="85" applyFont="1" applyFill="1" applyBorder="1" applyAlignment="1" applyProtection="1">
      <alignment horizontal="center" vertical="center"/>
    </xf>
    <xf numFmtId="4" fontId="3" fillId="2" borderId="5" xfId="85" applyNumberFormat="1" applyFont="1" applyFill="1" applyBorder="1" applyAlignment="1" applyProtection="1">
      <alignment horizontal="right" vertical="center"/>
      <protection locked="0"/>
    </xf>
    <xf numFmtId="0" fontId="7" fillId="0" borderId="13" xfId="85" applyFont="1" applyFill="1" applyBorder="1" applyAlignment="1" applyProtection="1">
      <alignment vertical="top"/>
      <protection locked="0"/>
    </xf>
    <xf numFmtId="4" fontId="3" fillId="2" borderId="4" xfId="85" applyNumberFormat="1" applyFont="1" applyFill="1" applyBorder="1" applyAlignment="1" applyProtection="1">
      <alignment horizontal="right" vertical="center"/>
      <protection locked="0"/>
    </xf>
    <xf numFmtId="0" fontId="10" fillId="0" borderId="8" xfId="85" applyFont="1" applyFill="1" applyBorder="1" applyAlignment="1" applyProtection="1">
      <alignment horizontal="center" vertical="center" wrapText="1"/>
      <protection locked="0"/>
    </xf>
    <xf numFmtId="0" fontId="10" fillId="0" borderId="14" xfId="85" applyFont="1" applyFill="1" applyBorder="1" applyAlignment="1" applyProtection="1">
      <alignment horizontal="center" vertical="center" wrapText="1"/>
      <protection locked="0"/>
    </xf>
    <xf numFmtId="0" fontId="10" fillId="0" borderId="16" xfId="85" applyFont="1" applyFill="1" applyBorder="1" applyAlignment="1" applyProtection="1">
      <alignment horizontal="center" vertical="center" wrapText="1"/>
      <protection locked="0"/>
    </xf>
    <xf numFmtId="0" fontId="3" fillId="2" borderId="6" xfId="85" applyFont="1" applyFill="1" applyBorder="1" applyAlignment="1" applyProtection="1">
      <alignment horizontal="left" vertical="center"/>
    </xf>
    <xf numFmtId="0" fontId="4" fillId="0" borderId="2" xfId="86" applyFont="1" applyFill="1" applyBorder="1" applyAlignment="1" applyProtection="1">
      <alignment horizontal="left" vertical="center"/>
    </xf>
    <xf numFmtId="0" fontId="4" fillId="0" borderId="1" xfId="86" applyFont="1" applyFill="1" applyBorder="1" applyAlignment="1" applyProtection="1">
      <alignment horizontal="left" vertical="center"/>
    </xf>
    <xf numFmtId="43" fontId="3" fillId="0" borderId="1" xfId="86" applyNumberFormat="1" applyFont="1" applyFill="1" applyBorder="1" applyAlignment="1" applyProtection="1">
      <alignment horizontal="right" vertical="center"/>
    </xf>
    <xf numFmtId="43" fontId="4" fillId="0" borderId="1" xfId="86" applyNumberFormat="1" applyFont="1" applyFill="1" applyBorder="1" applyAlignment="1" applyProtection="1">
      <alignment horizontal="right" vertical="center"/>
    </xf>
    <xf numFmtId="0" fontId="4" fillId="0" borderId="1" xfId="86" applyFont="1" applyFill="1" applyBorder="1" applyAlignment="1" applyProtection="1">
      <alignment horizontal="center" vertical="center"/>
    </xf>
    <xf numFmtId="0" fontId="4" fillId="4" borderId="2" xfId="86" applyFont="1" applyFill="1" applyBorder="1" applyAlignment="1" applyProtection="1">
      <alignment horizontal="left" vertical="center"/>
    </xf>
    <xf numFmtId="0" fontId="4" fillId="4" borderId="1" xfId="86" applyFont="1" applyFill="1" applyBorder="1" applyAlignment="1" applyProtection="1">
      <alignment horizontal="left" vertical="center"/>
    </xf>
    <xf numFmtId="43" fontId="4" fillId="4" borderId="1" xfId="86" applyNumberFormat="1" applyFont="1" applyFill="1" applyBorder="1" applyAlignment="1" applyProtection="1">
      <alignment horizontal="right" vertical="center"/>
    </xf>
    <xf numFmtId="0" fontId="4" fillId="4" borderId="1" xfId="86" applyFont="1" applyFill="1" applyBorder="1" applyAlignment="1" applyProtection="1">
      <alignment horizontal="center" vertical="center"/>
    </xf>
    <xf numFmtId="0" fontId="3" fillId="0" borderId="2" xfId="86" applyFont="1" applyFill="1" applyBorder="1" applyAlignment="1" applyProtection="1">
      <alignment horizontal="center" vertical="center"/>
      <protection locked="0"/>
    </xf>
    <xf numFmtId="0" fontId="3" fillId="0" borderId="4" xfId="86" applyFont="1" applyFill="1" applyBorder="1" applyAlignment="1" applyProtection="1">
      <alignment horizontal="center" vertical="center"/>
      <protection locked="0"/>
    </xf>
    <xf numFmtId="0" fontId="10" fillId="0" borderId="12" xfId="85" applyFont="1" applyFill="1" applyBorder="1" applyAlignment="1" applyProtection="1">
      <alignment horizontal="center" vertical="center"/>
      <protection locked="0"/>
    </xf>
    <xf numFmtId="0" fontId="10" fillId="0" borderId="12" xfId="85" applyFont="1" applyFill="1" applyBorder="1" applyAlignment="1" applyProtection="1">
      <alignment horizontal="center" vertical="center" wrapText="1"/>
      <protection locked="0"/>
    </xf>
    <xf numFmtId="0" fontId="10" fillId="0" borderId="11" xfId="85" applyFont="1" applyFill="1" applyBorder="1" applyAlignment="1" applyProtection="1">
      <alignment horizontal="center" vertical="center" wrapText="1"/>
      <protection locked="0"/>
    </xf>
    <xf numFmtId="0" fontId="7" fillId="0" borderId="0" xfId="85" applyFont="1" applyFill="1" applyBorder="1" applyAlignment="1" applyProtection="1">
      <alignment horizontal="right" vertical="center"/>
    </xf>
    <xf numFmtId="0" fontId="7" fillId="0" borderId="6" xfId="85" applyFont="1" applyFill="1" applyBorder="1" applyAlignment="1" applyProtection="1">
      <alignment vertical="center"/>
      <protection locked="0"/>
    </xf>
    <xf numFmtId="0" fontId="24" fillId="0" borderId="0" xfId="136"/>
    <xf numFmtId="4" fontId="3" fillId="0" borderId="1" xfId="87" applyNumberFormat="1" applyFont="1" applyFill="1" applyBorder="1" applyAlignment="1" applyProtection="1">
      <alignment horizontal="right" vertical="center"/>
      <protection locked="0"/>
    </xf>
    <xf numFmtId="0" fontId="3" fillId="0" borderId="6" xfId="85" applyFont="1" applyFill="1" applyBorder="1" applyAlignment="1" applyProtection="1">
      <alignment horizontal="left" vertical="center" wrapText="1"/>
      <protection locked="0"/>
    </xf>
    <xf numFmtId="4" fontId="3" fillId="0" borderId="10" xfId="87" applyNumberFormat="1" applyFont="1" applyFill="1" applyBorder="1" applyAlignment="1" applyProtection="1">
      <alignment horizontal="right" vertical="center"/>
      <protection locked="0"/>
    </xf>
    <xf numFmtId="0" fontId="3" fillId="0" borderId="6" xfId="85" applyFont="1" applyFill="1" applyBorder="1" applyAlignment="1" applyProtection="1">
      <alignment horizontal="right" vertical="center"/>
      <protection locked="0"/>
    </xf>
    <xf numFmtId="4" fontId="22" fillId="0" borderId="6" xfId="86" applyNumberFormat="1" applyFont="1" applyFill="1" applyBorder="1" applyAlignment="1" applyProtection="1">
      <alignment horizontal="right" vertical="center"/>
      <protection locked="0"/>
    </xf>
  </cellXfs>
  <cellStyles count="3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2 2" xfId="51"/>
    <cellStyle name="20% - 强调文字颜色 2 2 2" xfId="52"/>
    <cellStyle name="20% - 强调文字颜色 3 2" xfId="53"/>
    <cellStyle name="20% - 强调文字颜色 3 2 2" xfId="54"/>
    <cellStyle name="20% - 强调文字颜色 4 2" xfId="55"/>
    <cellStyle name="20% - 强调文字颜色 4 2 2" xfId="56"/>
    <cellStyle name="20% - 强调文字颜色 5 2" xfId="57"/>
    <cellStyle name="20% - 强调文字颜色 5 2 2" xfId="58"/>
    <cellStyle name="20% - 强调文字颜色 6 2" xfId="59"/>
    <cellStyle name="20% - 强调文字颜色 6 2 2" xfId="60"/>
    <cellStyle name="40% - 强调文字颜色 1 2" xfId="61"/>
    <cellStyle name="40% - 强调文字颜色 1 2 2" xfId="62"/>
    <cellStyle name="40% - 强调文字颜色 2 2" xfId="63"/>
    <cellStyle name="40% - 强调文字颜色 2 2 2" xfId="64"/>
    <cellStyle name="40% - 强调文字颜色 3 2" xfId="65"/>
    <cellStyle name="40% - 强调文字颜色 3 2 2" xfId="66"/>
    <cellStyle name="40% - 强调文字颜色 4 2" xfId="67"/>
    <cellStyle name="40% - 强调文字颜色 4 2 2" xfId="68"/>
    <cellStyle name="40% - 强调文字颜色 5 2" xfId="69"/>
    <cellStyle name="40% - 强调文字颜色 5 2 2" xfId="70"/>
    <cellStyle name="40% - 强调文字颜色 6 2" xfId="71"/>
    <cellStyle name="40% - 强调文字颜色 6 2 2" xfId="72"/>
    <cellStyle name="60% - 强调文字颜色 1 2" xfId="73"/>
    <cellStyle name="60% - 强调文字颜色 1 2 2" xfId="74"/>
    <cellStyle name="60% - 强调文字颜色 2 2" xfId="75"/>
    <cellStyle name="60% - 强调文字颜色 2 2 2" xfId="76"/>
    <cellStyle name="60% - 强调文字颜色 3 2" xfId="77"/>
    <cellStyle name="60% - 强调文字颜色 3 2 2" xfId="78"/>
    <cellStyle name="60% - 强调文字颜色 4 2" xfId="79"/>
    <cellStyle name="60% - 强调文字颜色 4 2 2" xfId="80"/>
    <cellStyle name="60% - 强调文字颜色 5 2" xfId="81"/>
    <cellStyle name="60% - 强调文字颜色 5 2 2" xfId="82"/>
    <cellStyle name="60% - 强调文字颜色 6 2" xfId="83"/>
    <cellStyle name="60% - 强调文字颜色 6 2 2" xfId="84"/>
    <cellStyle name="Normal" xfId="85"/>
    <cellStyle name="Normal 10" xfId="86"/>
    <cellStyle name="Normal 11" xfId="87"/>
    <cellStyle name="Normal 11 2" xfId="88"/>
    <cellStyle name="Normal 12" xfId="89"/>
    <cellStyle name="Normal 2" xfId="90"/>
    <cellStyle name="Normal 2 2" xfId="91"/>
    <cellStyle name="Normal 2 2 2" xfId="92"/>
    <cellStyle name="Normal 2 2 3" xfId="93"/>
    <cellStyle name="Normal 2 2 4" xfId="94"/>
    <cellStyle name="Normal 2 3" xfId="95"/>
    <cellStyle name="Normal 2 4" xfId="96"/>
    <cellStyle name="Normal 2 5" xfId="97"/>
    <cellStyle name="Normal 3" xfId="98"/>
    <cellStyle name="Normal 3 2" xfId="99"/>
    <cellStyle name="Normal 3 3" xfId="100"/>
    <cellStyle name="Normal 3 4" xfId="101"/>
    <cellStyle name="Normal 3 5" xfId="102"/>
    <cellStyle name="Normal 4" xfId="103"/>
    <cellStyle name="Normal 4 2" xfId="104"/>
    <cellStyle name="Normal 4 3" xfId="105"/>
    <cellStyle name="Normal 4 4" xfId="106"/>
    <cellStyle name="Normal 4 5" xfId="107"/>
    <cellStyle name="Normal 5" xfId="108"/>
    <cellStyle name="Normal 5 2" xfId="109"/>
    <cellStyle name="Normal 5 3" xfId="110"/>
    <cellStyle name="Normal 5 4" xfId="111"/>
    <cellStyle name="Normal 5 5" xfId="112"/>
    <cellStyle name="Normal 6" xfId="113"/>
    <cellStyle name="Normal 6 2" xfId="114"/>
    <cellStyle name="Normal 6 3" xfId="115"/>
    <cellStyle name="Normal 6 4" xfId="116"/>
    <cellStyle name="Normal 7" xfId="117"/>
    <cellStyle name="Normal 7 2" xfId="118"/>
    <cellStyle name="Normal 8" xfId="119"/>
    <cellStyle name="Normal 9" xfId="120"/>
    <cellStyle name="标题 1 2" xfId="121"/>
    <cellStyle name="标题 1 2 2" xfId="122"/>
    <cellStyle name="标题 2 2" xfId="123"/>
    <cellStyle name="标题 2 2 2" xfId="124"/>
    <cellStyle name="标题 3 2" xfId="125"/>
    <cellStyle name="标题 3 2 2" xfId="126"/>
    <cellStyle name="标题 4 2" xfId="127"/>
    <cellStyle name="标题 4 2 2" xfId="128"/>
    <cellStyle name="标题 5" xfId="129"/>
    <cellStyle name="标题 5 2" xfId="130"/>
    <cellStyle name="差 2" xfId="131"/>
    <cellStyle name="差 2 2" xfId="132"/>
    <cellStyle name="常规 10" xfId="133"/>
    <cellStyle name="常规 11" xfId="134"/>
    <cellStyle name="常规 12" xfId="135"/>
    <cellStyle name="常规 13" xfId="136"/>
    <cellStyle name="常规 14" xfId="137"/>
    <cellStyle name="常规 2" xfId="138"/>
    <cellStyle name="常规 2 11" xfId="139"/>
    <cellStyle name="常规 2 11 2" xfId="140"/>
    <cellStyle name="常规 2 11 2 2" xfId="141"/>
    <cellStyle name="常规 2 11 2 3" xfId="142"/>
    <cellStyle name="常规 2 11 2 4" xfId="143"/>
    <cellStyle name="常规 2 11 2 5" xfId="144"/>
    <cellStyle name="常规 2 11 3" xfId="145"/>
    <cellStyle name="常规 2 11 4" xfId="146"/>
    <cellStyle name="常规 2 11 5" xfId="147"/>
    <cellStyle name="常规 2 2" xfId="148"/>
    <cellStyle name="常规 2 2 2" xfId="149"/>
    <cellStyle name="常规 2 2 2 2" xfId="150"/>
    <cellStyle name="常规 2 2 2 3" xfId="151"/>
    <cellStyle name="常规 2 2 2 4" xfId="152"/>
    <cellStyle name="常规 2 2 2 5" xfId="153"/>
    <cellStyle name="常规 2 2 2 6" xfId="154"/>
    <cellStyle name="常规 2 2 2 7" xfId="155"/>
    <cellStyle name="常规 2 2 3" xfId="156"/>
    <cellStyle name="常规 2 2 3 2" xfId="157"/>
    <cellStyle name="常规 2 2 4" xfId="158"/>
    <cellStyle name="常规 2 2 5" xfId="159"/>
    <cellStyle name="常规 2 3" xfId="160"/>
    <cellStyle name="常规 2 3 2" xfId="161"/>
    <cellStyle name="常规 2 3 2 2" xfId="162"/>
    <cellStyle name="常规 2 3 2 3" xfId="163"/>
    <cellStyle name="常规 2 3 3" xfId="164"/>
    <cellStyle name="常规 2 3 4" xfId="165"/>
    <cellStyle name="常规 2 4" xfId="166"/>
    <cellStyle name="常规 2 4 2" xfId="167"/>
    <cellStyle name="常规 2 5" xfId="168"/>
    <cellStyle name="常规 2 5 2" xfId="169"/>
    <cellStyle name="常规 2 6" xfId="170"/>
    <cellStyle name="常规 2 6 2" xfId="171"/>
    <cellStyle name="常规 2 6 3" xfId="172"/>
    <cellStyle name="常规 2 7" xfId="173"/>
    <cellStyle name="常规 3" xfId="174"/>
    <cellStyle name="常规 3 10" xfId="175"/>
    <cellStyle name="常规 3 11" xfId="176"/>
    <cellStyle name="常规 3 2" xfId="177"/>
    <cellStyle name="常规 3 2 2" xfId="178"/>
    <cellStyle name="常规 3 2 2 2" xfId="179"/>
    <cellStyle name="常规 3 2 2 3" xfId="180"/>
    <cellStyle name="常规 3 2 2 4" xfId="181"/>
    <cellStyle name="常规 3 2 2 5" xfId="182"/>
    <cellStyle name="常规 3 2 2 6" xfId="183"/>
    <cellStyle name="常规 3 2 2 7" xfId="184"/>
    <cellStyle name="常规 3 2 3" xfId="185"/>
    <cellStyle name="常规 3 2 3 2" xfId="186"/>
    <cellStyle name="常规 3 2 4" xfId="187"/>
    <cellStyle name="常规 3 2 5" xfId="188"/>
    <cellStyle name="常规 3 3" xfId="189"/>
    <cellStyle name="常规 3 3 2" xfId="190"/>
    <cellStyle name="常规 3 3 2 2" xfId="191"/>
    <cellStyle name="常规 3 3 2 3" xfId="192"/>
    <cellStyle name="常规 3 3 2 4" xfId="193"/>
    <cellStyle name="常规 3 3 2 5" xfId="194"/>
    <cellStyle name="常规 3 3 3" xfId="195"/>
    <cellStyle name="常规 3 3 4" xfId="196"/>
    <cellStyle name="常规 3 3 5" xfId="197"/>
    <cellStyle name="常规 3 4" xfId="198"/>
    <cellStyle name="常规 3 4 2" xfId="199"/>
    <cellStyle name="常规 3 4 3" xfId="200"/>
    <cellStyle name="常规 3 4 4" xfId="201"/>
    <cellStyle name="常规 3 4 5" xfId="202"/>
    <cellStyle name="常规 3 4 6" xfId="203"/>
    <cellStyle name="常规 3 4 7" xfId="204"/>
    <cellStyle name="常规 3 5" xfId="205"/>
    <cellStyle name="常规 3 5 2" xfId="206"/>
    <cellStyle name="常规 3 5 3" xfId="207"/>
    <cellStyle name="常规 3 5 4" xfId="208"/>
    <cellStyle name="常规 3 5 5" xfId="209"/>
    <cellStyle name="常规 3 6" xfId="210"/>
    <cellStyle name="常规 3 6 2" xfId="211"/>
    <cellStyle name="常规 3 6 3" xfId="212"/>
    <cellStyle name="常规 3 6 4" xfId="213"/>
    <cellStyle name="常规 3 6 5" xfId="214"/>
    <cellStyle name="常规 3 7" xfId="215"/>
    <cellStyle name="常规 3 7 2" xfId="216"/>
    <cellStyle name="常规 3 7 3" xfId="217"/>
    <cellStyle name="常规 3 7 4" xfId="218"/>
    <cellStyle name="常规 3 7 5" xfId="219"/>
    <cellStyle name="常规 3 8" xfId="220"/>
    <cellStyle name="常规 3 8 2" xfId="221"/>
    <cellStyle name="常规 3 8 3" xfId="222"/>
    <cellStyle name="常规 3 8 4" xfId="223"/>
    <cellStyle name="常规 3 8 5" xfId="224"/>
    <cellStyle name="常规 3 9" xfId="225"/>
    <cellStyle name="常规 4" xfId="226"/>
    <cellStyle name="常规 4 2" xfId="227"/>
    <cellStyle name="常规 4 2 2" xfId="228"/>
    <cellStyle name="常规 4 2 2 2" xfId="229"/>
    <cellStyle name="常规 4 2 2 3" xfId="230"/>
    <cellStyle name="常规 4 2 3" xfId="231"/>
    <cellStyle name="常规 4 2 3 2" xfId="232"/>
    <cellStyle name="常规 4 2 4" xfId="233"/>
    <cellStyle name="常规 4 2 5" xfId="234"/>
    <cellStyle name="常规 4 3" xfId="235"/>
    <cellStyle name="常规 4 3 2" xfId="236"/>
    <cellStyle name="常规 4 3 2 2" xfId="237"/>
    <cellStyle name="常规 4 3 2 3" xfId="238"/>
    <cellStyle name="常规 4 3 3" xfId="239"/>
    <cellStyle name="常规 4 3 3 2" xfId="240"/>
    <cellStyle name="常规 4 3 3 3" xfId="241"/>
    <cellStyle name="常规 4 3 4" xfId="242"/>
    <cellStyle name="常规 4 3 4 2" xfId="243"/>
    <cellStyle name="常规 4 3 5" xfId="244"/>
    <cellStyle name="常规 4 4" xfId="245"/>
    <cellStyle name="常规 4 4 2" xfId="246"/>
    <cellStyle name="常规 4 4 3" xfId="247"/>
    <cellStyle name="常规 4 4 4" xfId="248"/>
    <cellStyle name="常规 4 4 5" xfId="249"/>
    <cellStyle name="常规 4 4 6" xfId="250"/>
    <cellStyle name="常规 4 4 7" xfId="251"/>
    <cellStyle name="常规 4 5" xfId="252"/>
    <cellStyle name="常规 4 5 2" xfId="253"/>
    <cellStyle name="常规 4 5 3" xfId="254"/>
    <cellStyle name="常规 4 5 4" xfId="255"/>
    <cellStyle name="常规 4 5 5" xfId="256"/>
    <cellStyle name="常规 4 6" xfId="257"/>
    <cellStyle name="常规 4 6 2" xfId="258"/>
    <cellStyle name="常规 4 6 3" xfId="259"/>
    <cellStyle name="常规 4 6 4" xfId="260"/>
    <cellStyle name="常规 4 6 5" xfId="261"/>
    <cellStyle name="常规 4 7" xfId="262"/>
    <cellStyle name="常规 4 8" xfId="263"/>
    <cellStyle name="常规 4 9" xfId="264"/>
    <cellStyle name="常规 5" xfId="265"/>
    <cellStyle name="常规 5 2" xfId="266"/>
    <cellStyle name="常规 5 2 2" xfId="267"/>
    <cellStyle name="常规 5 2 2 2" xfId="268"/>
    <cellStyle name="常规 5 2 2 3" xfId="269"/>
    <cellStyle name="常规 5 2 3" xfId="270"/>
    <cellStyle name="常规 5 2 3 2" xfId="271"/>
    <cellStyle name="常规 5 2 4" xfId="272"/>
    <cellStyle name="常规 5 2 5" xfId="273"/>
    <cellStyle name="常规 5 3" xfId="274"/>
    <cellStyle name="常规 5 3 2" xfId="275"/>
    <cellStyle name="常规 5 3 3" xfId="276"/>
    <cellStyle name="常规 5 3 4" xfId="277"/>
    <cellStyle name="常规 5 3 5" xfId="278"/>
    <cellStyle name="常规 5 3 6" xfId="279"/>
    <cellStyle name="常规 5 3 7" xfId="280"/>
    <cellStyle name="常规 5 4" xfId="281"/>
    <cellStyle name="常规 5 4 2" xfId="282"/>
    <cellStyle name="常规 5 4 3" xfId="283"/>
    <cellStyle name="常规 5 4 4" xfId="284"/>
    <cellStyle name="常规 5 4 5" xfId="285"/>
    <cellStyle name="常规 5 5" xfId="286"/>
    <cellStyle name="常规 5 5 2" xfId="287"/>
    <cellStyle name="常规 5 5 3" xfId="288"/>
    <cellStyle name="常规 5 5 4" xfId="289"/>
    <cellStyle name="常规 5 5 5" xfId="290"/>
    <cellStyle name="常规 5 6" xfId="291"/>
    <cellStyle name="常规 5 6 2" xfId="292"/>
    <cellStyle name="常规 5 6 3" xfId="293"/>
    <cellStyle name="常规 5 6 4" xfId="294"/>
    <cellStyle name="常规 5 6 5" xfId="295"/>
    <cellStyle name="常规 5 7" xfId="296"/>
    <cellStyle name="常规 5 8" xfId="297"/>
    <cellStyle name="常规 5 9" xfId="298"/>
    <cellStyle name="常规 6" xfId="299"/>
    <cellStyle name="常规 6 2" xfId="300"/>
    <cellStyle name="常规 6 2 2" xfId="301"/>
    <cellStyle name="常规 6 2 3" xfId="302"/>
    <cellStyle name="常规 6 3" xfId="303"/>
    <cellStyle name="常规 6 3 2" xfId="304"/>
    <cellStyle name="常规 6 4" xfId="305"/>
    <cellStyle name="常规 7" xfId="306"/>
    <cellStyle name="常规 7 2" xfId="307"/>
    <cellStyle name="常规 7 2 2" xfId="308"/>
    <cellStyle name="常规 7 3" xfId="309"/>
    <cellStyle name="常规 7 4" xfId="310"/>
    <cellStyle name="常规 7 5" xfId="311"/>
    <cellStyle name="常规 8" xfId="312"/>
    <cellStyle name="常规 8 2" xfId="313"/>
    <cellStyle name="常规 8 2 2" xfId="314"/>
    <cellStyle name="常规 8 3" xfId="315"/>
    <cellStyle name="常规 8 4" xfId="316"/>
    <cellStyle name="常规 9" xfId="317"/>
    <cellStyle name="常规 9 2" xfId="318"/>
    <cellStyle name="常规 9 3" xfId="319"/>
    <cellStyle name="常规 9 4" xfId="320"/>
    <cellStyle name="常规 9 5" xfId="321"/>
    <cellStyle name="好 2" xfId="322"/>
    <cellStyle name="好 2 2" xfId="323"/>
    <cellStyle name="汇总 2" xfId="324"/>
    <cellStyle name="汇总 2 2" xfId="325"/>
    <cellStyle name="计算 2" xfId="326"/>
    <cellStyle name="计算 2 2" xfId="327"/>
    <cellStyle name="检查单元格 2" xfId="328"/>
    <cellStyle name="检查单元格 2 2" xfId="329"/>
    <cellStyle name="解释性文本 2" xfId="330"/>
    <cellStyle name="解释性文本 2 2" xfId="331"/>
    <cellStyle name="警告文本 2" xfId="332"/>
    <cellStyle name="警告文本 2 2" xfId="333"/>
    <cellStyle name="链接单元格 2" xfId="334"/>
    <cellStyle name="链接单元格 2 2" xfId="335"/>
    <cellStyle name="强调文字颜色 1 2" xfId="336"/>
    <cellStyle name="强调文字颜色 1 2 2" xfId="337"/>
    <cellStyle name="强调文字颜色 2 2" xfId="338"/>
    <cellStyle name="强调文字颜色 2 2 2" xfId="339"/>
    <cellStyle name="强调文字颜色 3 2" xfId="340"/>
    <cellStyle name="强调文字颜色 3 2 2" xfId="341"/>
    <cellStyle name="强调文字颜色 4 2" xfId="342"/>
    <cellStyle name="强调文字颜色 4 2 2" xfId="343"/>
    <cellStyle name="强调文字颜色 5 2" xfId="344"/>
    <cellStyle name="强调文字颜色 5 2 2" xfId="345"/>
    <cellStyle name="强调文字颜色 6 2" xfId="346"/>
    <cellStyle name="强调文字颜色 6 2 2" xfId="347"/>
    <cellStyle name="适中 2" xfId="348"/>
    <cellStyle name="适中 2 2" xfId="349"/>
    <cellStyle name="输出 2" xfId="350"/>
    <cellStyle name="输出 2 2" xfId="351"/>
    <cellStyle name="输入 2" xfId="352"/>
    <cellStyle name="输入 2 2" xfId="353"/>
    <cellStyle name="注释 2" xfId="354"/>
    <cellStyle name="注释 2 2" xfId="3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8" workbookViewId="0">
      <selection activeCell="B26" sqref="B26"/>
    </sheetView>
  </sheetViews>
  <sheetFormatPr defaultColWidth="9" defaultRowHeight="12.75" customHeight="1" outlineLevelCol="3"/>
  <cols>
    <col min="1" max="4" width="41" style="108" customWidth="1"/>
    <col min="5" max="5" width="8.57142857142857" style="105" customWidth="1"/>
    <col min="6" max="16384" width="9.14285714285714" style="105"/>
  </cols>
  <sheetData>
    <row r="1" ht="15" customHeight="1" spans="1:4">
      <c r="A1" s="106"/>
      <c r="B1" s="106"/>
      <c r="C1" s="106"/>
      <c r="D1" s="284" t="s">
        <v>0</v>
      </c>
    </row>
    <row r="2" ht="41.25" customHeight="1" spans="1:1">
      <c r="A2" s="109" t="s">
        <v>1</v>
      </c>
    </row>
    <row r="3" ht="17.25" customHeight="1" spans="1:4">
      <c r="A3" s="110" t="s">
        <v>2</v>
      </c>
      <c r="B3" s="300"/>
      <c r="D3" s="346" t="s">
        <v>3</v>
      </c>
    </row>
    <row r="4" ht="23.25" customHeight="1" spans="1:4">
      <c r="A4" s="275" t="s">
        <v>4</v>
      </c>
      <c r="B4" s="301"/>
      <c r="C4" s="275" t="s">
        <v>5</v>
      </c>
      <c r="D4" s="302"/>
    </row>
    <row r="5" ht="24" customHeight="1" spans="1:4">
      <c r="A5" s="275" t="s">
        <v>6</v>
      </c>
      <c r="B5" s="275" t="s">
        <v>7</v>
      </c>
      <c r="C5" s="275" t="s">
        <v>8</v>
      </c>
      <c r="D5" s="277" t="s">
        <v>7</v>
      </c>
    </row>
    <row r="6" ht="17.25" customHeight="1" spans="1:4">
      <c r="A6" s="303" t="s">
        <v>9</v>
      </c>
      <c r="B6" s="304">
        <v>117247887.09</v>
      </c>
      <c r="C6" s="305" t="s">
        <v>10</v>
      </c>
      <c r="D6" s="306"/>
    </row>
    <row r="7" ht="17.25" customHeight="1" spans="1:4">
      <c r="A7" s="303" t="s">
        <v>11</v>
      </c>
      <c r="B7" s="304">
        <v>2919000</v>
      </c>
      <c r="C7" s="305" t="s">
        <v>12</v>
      </c>
      <c r="D7" s="306"/>
    </row>
    <row r="8" ht="17.25" customHeight="1" spans="1:4">
      <c r="A8" s="303" t="s">
        <v>13</v>
      </c>
      <c r="B8" s="304"/>
      <c r="C8" s="347" t="s">
        <v>14</v>
      </c>
      <c r="D8" s="306"/>
    </row>
    <row r="9" ht="17.25" customHeight="1" spans="1:4">
      <c r="A9" s="303" t="s">
        <v>15</v>
      </c>
      <c r="B9" s="304"/>
      <c r="C9" s="347" t="s">
        <v>16</v>
      </c>
      <c r="D9" s="306"/>
    </row>
    <row r="10" ht="17.25" customHeight="1" spans="1:4">
      <c r="A10" s="303" t="s">
        <v>17</v>
      </c>
      <c r="B10" s="304">
        <v>768.3</v>
      </c>
      <c r="C10" s="347" t="s">
        <v>18</v>
      </c>
      <c r="D10" s="306"/>
    </row>
    <row r="11" ht="17.25" customHeight="1" spans="1:4">
      <c r="A11" s="303" t="s">
        <v>19</v>
      </c>
      <c r="B11" s="348"/>
      <c r="C11" s="347" t="s">
        <v>20</v>
      </c>
      <c r="D11" s="306"/>
    </row>
    <row r="12" ht="17.25" customHeight="1" spans="1:4">
      <c r="A12" s="303" t="s">
        <v>21</v>
      </c>
      <c r="B12" s="349"/>
      <c r="C12" s="350" t="s">
        <v>22</v>
      </c>
      <c r="D12" s="306"/>
    </row>
    <row r="13" ht="17.25" customHeight="1" spans="1:4">
      <c r="A13" s="303" t="s">
        <v>23</v>
      </c>
      <c r="B13" s="349"/>
      <c r="C13" s="350" t="s">
        <v>24</v>
      </c>
      <c r="D13" s="304">
        <v>9016542.92</v>
      </c>
    </row>
    <row r="14" ht="17.25" customHeight="1" spans="1:4">
      <c r="A14" s="303" t="s">
        <v>25</v>
      </c>
      <c r="B14" s="351"/>
      <c r="C14" s="350" t="s">
        <v>26</v>
      </c>
      <c r="D14" s="304">
        <v>4256416.03</v>
      </c>
    </row>
    <row r="15" ht="17.25" customHeight="1" spans="1:4">
      <c r="A15" s="303" t="s">
        <v>27</v>
      </c>
      <c r="B15" s="304">
        <v>768.3</v>
      </c>
      <c r="C15" s="350" t="s">
        <v>28</v>
      </c>
      <c r="D15" s="304"/>
    </row>
    <row r="16" ht="17.25" customHeight="1" spans="1:4">
      <c r="A16" s="307"/>
      <c r="B16" s="352"/>
      <c r="C16" s="350" t="s">
        <v>29</v>
      </c>
      <c r="D16" s="304">
        <v>2919000</v>
      </c>
    </row>
    <row r="17" ht="17.25" customHeight="1" spans="1:4">
      <c r="A17" s="310"/>
      <c r="B17" s="311"/>
      <c r="C17" s="350" t="s">
        <v>30</v>
      </c>
      <c r="D17" s="304">
        <v>100647746.74</v>
      </c>
    </row>
    <row r="18" ht="17.25" customHeight="1" spans="1:4">
      <c r="A18" s="310"/>
      <c r="B18" s="311"/>
      <c r="C18" s="350" t="s">
        <v>31</v>
      </c>
      <c r="D18" s="304"/>
    </row>
    <row r="19" ht="17.25" customHeight="1" spans="1:4">
      <c r="A19" s="310"/>
      <c r="B19" s="311"/>
      <c r="C19" s="350" t="s">
        <v>32</v>
      </c>
      <c r="D19" s="304"/>
    </row>
    <row r="20" ht="17.25" customHeight="1" spans="1:4">
      <c r="A20" s="310"/>
      <c r="B20" s="311"/>
      <c r="C20" s="350" t="s">
        <v>33</v>
      </c>
      <c r="D20" s="304"/>
    </row>
    <row r="21" ht="17.25" customHeight="1" spans="1:4">
      <c r="A21" s="310"/>
      <c r="B21" s="311"/>
      <c r="C21" s="350" t="s">
        <v>34</v>
      </c>
      <c r="D21" s="304">
        <v>768.3</v>
      </c>
    </row>
    <row r="22" ht="17.25" customHeight="1" spans="1:4">
      <c r="A22" s="310"/>
      <c r="B22" s="311"/>
      <c r="C22" s="350" t="s">
        <v>35</v>
      </c>
      <c r="D22" s="304"/>
    </row>
    <row r="23" ht="17.25" customHeight="1" spans="1:4">
      <c r="A23" s="310"/>
      <c r="B23" s="311"/>
      <c r="C23" s="350" t="s">
        <v>36</v>
      </c>
      <c r="D23" s="304"/>
    </row>
    <row r="24" ht="17.25" customHeight="1" spans="1:4">
      <c r="A24" s="310"/>
      <c r="B24" s="311"/>
      <c r="C24" s="350" t="s">
        <v>37</v>
      </c>
      <c r="D24" s="304">
        <v>3327181.4</v>
      </c>
    </row>
    <row r="25" ht="17.25" customHeight="1" spans="1:4">
      <c r="A25" s="310"/>
      <c r="B25" s="311"/>
      <c r="C25" s="350" t="s">
        <v>38</v>
      </c>
      <c r="D25" s="308"/>
    </row>
    <row r="26" ht="17.25" customHeight="1" spans="1:4">
      <c r="A26" s="310"/>
      <c r="B26" s="311"/>
      <c r="C26" s="307" t="s">
        <v>39</v>
      </c>
      <c r="D26" s="308"/>
    </row>
    <row r="27" ht="17.25" customHeight="1" spans="1:4">
      <c r="A27" s="310"/>
      <c r="B27" s="311"/>
      <c r="C27" s="350" t="s">
        <v>40</v>
      </c>
      <c r="D27" s="308"/>
    </row>
    <row r="28" ht="16.5" customHeight="1" spans="1:4">
      <c r="A28" s="310"/>
      <c r="B28" s="311"/>
      <c r="C28" s="350" t="s">
        <v>41</v>
      </c>
      <c r="D28" s="308"/>
    </row>
    <row r="29" ht="16.5" customHeight="1" spans="1:4">
      <c r="A29" s="310"/>
      <c r="B29" s="311"/>
      <c r="C29" s="307" t="s">
        <v>42</v>
      </c>
      <c r="D29" s="308"/>
    </row>
    <row r="30" ht="17.25" customHeight="1" spans="1:4">
      <c r="A30" s="310"/>
      <c r="B30" s="311"/>
      <c r="C30" s="307" t="s">
        <v>43</v>
      </c>
      <c r="D30" s="308"/>
    </row>
    <row r="31" ht="16.5" customHeight="1" spans="1:4">
      <c r="A31" s="310"/>
      <c r="B31" s="311"/>
      <c r="C31" s="307" t="s">
        <v>44</v>
      </c>
      <c r="D31" s="308"/>
    </row>
    <row r="32" ht="17.25" customHeight="1" spans="1:4">
      <c r="A32" s="310"/>
      <c r="B32" s="311"/>
      <c r="C32" s="350" t="s">
        <v>45</v>
      </c>
      <c r="D32" s="308"/>
    </row>
    <row r="33" ht="18" customHeight="1" spans="1:4">
      <c r="A33" s="310"/>
      <c r="B33" s="311"/>
      <c r="C33" s="307" t="s">
        <v>46</v>
      </c>
      <c r="D33" s="308"/>
    </row>
    <row r="34" ht="16.5" customHeight="1" spans="1:4">
      <c r="A34" s="310" t="s">
        <v>47</v>
      </c>
      <c r="B34" s="353">
        <v>120167655.39</v>
      </c>
      <c r="C34" s="310" t="s">
        <v>48</v>
      </c>
      <c r="D34" s="353">
        <v>120167655.39</v>
      </c>
    </row>
    <row r="35" ht="16.5" customHeight="1" spans="1:4">
      <c r="A35" s="307" t="s">
        <v>49</v>
      </c>
      <c r="B35" s="308"/>
      <c r="C35" s="307" t="s">
        <v>50</v>
      </c>
      <c r="D35" s="311"/>
    </row>
    <row r="36" ht="16.5" customHeight="1" spans="1:4">
      <c r="A36" s="307" t="s">
        <v>51</v>
      </c>
      <c r="B36" s="306"/>
      <c r="C36" s="307" t="s">
        <v>51</v>
      </c>
      <c r="D36" s="311"/>
    </row>
    <row r="37" ht="16.5" customHeight="1" spans="1:4">
      <c r="A37" s="307" t="s">
        <v>52</v>
      </c>
      <c r="B37" s="311"/>
      <c r="C37" s="307" t="s">
        <v>53</v>
      </c>
      <c r="D37" s="311"/>
    </row>
    <row r="38" ht="16.5" customHeight="1" spans="1:4">
      <c r="A38" s="313" t="s">
        <v>54</v>
      </c>
      <c r="B38" s="353">
        <v>120167655.39</v>
      </c>
      <c r="C38" s="313" t="s">
        <v>55</v>
      </c>
      <c r="D38" s="353">
        <v>120167655.39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D26" sqref="D26"/>
    </sheetView>
  </sheetViews>
  <sheetFormatPr defaultColWidth="9.14285714285714" defaultRowHeight="14.25" customHeight="1" outlineLevelCol="5"/>
  <cols>
    <col min="1" max="1" width="32.1428571428571" style="73" customWidth="1"/>
    <col min="2" max="2" width="20.7142857142857" style="197" customWidth="1"/>
    <col min="3" max="3" width="32.1428571428571" style="73" customWidth="1"/>
    <col min="4" max="4" width="27.7142857142857" style="73" customWidth="1"/>
    <col min="5" max="6" width="36.7142857142857" style="73" customWidth="1"/>
    <col min="7" max="7" width="9.14285714285714" style="73" customWidth="1"/>
    <col min="8" max="16384" width="9.14285714285714" style="73"/>
  </cols>
  <sheetData>
    <row r="1" ht="12" customHeight="1" spans="1:6">
      <c r="A1" s="198">
        <v>1</v>
      </c>
      <c r="B1" s="199">
        <v>0</v>
      </c>
      <c r="C1" s="198">
        <v>1</v>
      </c>
      <c r="D1" s="200"/>
      <c r="E1" s="200"/>
      <c r="F1" s="196" t="s">
        <v>1044</v>
      </c>
    </row>
    <row r="2" ht="42" customHeight="1" spans="1:6">
      <c r="A2" s="201" t="s">
        <v>1045</v>
      </c>
      <c r="B2" s="201" t="s">
        <v>1046</v>
      </c>
      <c r="C2" s="202"/>
      <c r="D2" s="203"/>
      <c r="E2" s="203"/>
      <c r="F2" s="203"/>
    </row>
    <row r="3" ht="13.5" customHeight="1" spans="1:6">
      <c r="A3" s="78" t="s">
        <v>2</v>
      </c>
      <c r="B3" s="78" t="s">
        <v>2</v>
      </c>
      <c r="C3" s="198"/>
      <c r="D3" s="200"/>
      <c r="E3" s="200"/>
      <c r="F3" s="196" t="s">
        <v>232</v>
      </c>
    </row>
    <row r="4" ht="19.5" customHeight="1" spans="1:6">
      <c r="A4" s="151" t="s">
        <v>247</v>
      </c>
      <c r="B4" s="204" t="s">
        <v>89</v>
      </c>
      <c r="C4" s="151" t="s">
        <v>90</v>
      </c>
      <c r="D4" s="13" t="s">
        <v>1047</v>
      </c>
      <c r="E4" s="14"/>
      <c r="F4" s="60"/>
    </row>
    <row r="5" ht="18.75" customHeight="1" spans="1:6">
      <c r="A5" s="205"/>
      <c r="B5" s="206"/>
      <c r="C5" s="205"/>
      <c r="D5" s="85" t="s">
        <v>60</v>
      </c>
      <c r="E5" s="13" t="s">
        <v>92</v>
      </c>
      <c r="F5" s="85" t="s">
        <v>93</v>
      </c>
    </row>
    <row r="6" ht="18.75" customHeight="1" spans="1:6">
      <c r="A6" s="141">
        <v>1</v>
      </c>
      <c r="B6" s="207" t="s">
        <v>100</v>
      </c>
      <c r="C6" s="141">
        <v>3</v>
      </c>
      <c r="D6" s="61">
        <v>4</v>
      </c>
      <c r="E6" s="61">
        <v>5</v>
      </c>
      <c r="F6" s="61">
        <v>6</v>
      </c>
    </row>
    <row r="7" ht="21" customHeight="1" spans="1:6">
      <c r="A7" s="57" t="s">
        <v>74</v>
      </c>
      <c r="B7" s="57"/>
      <c r="C7" s="57"/>
      <c r="D7" s="40">
        <v>2919000</v>
      </c>
      <c r="E7" s="90"/>
      <c r="F7" s="90">
        <v>2919000</v>
      </c>
    </row>
    <row r="8" ht="21" customHeight="1" spans="1:6">
      <c r="A8" s="57"/>
      <c r="B8" s="57" t="s">
        <v>143</v>
      </c>
      <c r="C8" s="57" t="s">
        <v>1048</v>
      </c>
      <c r="D8" s="68">
        <v>2919000</v>
      </c>
      <c r="E8" s="208"/>
      <c r="F8" s="208">
        <v>2919000</v>
      </c>
    </row>
    <row r="9" ht="21" customHeight="1" spans="1:6">
      <c r="A9" s="91"/>
      <c r="B9" s="57" t="s">
        <v>145</v>
      </c>
      <c r="C9" s="57" t="s">
        <v>1049</v>
      </c>
      <c r="D9" s="68">
        <v>2919000</v>
      </c>
      <c r="E9" s="208"/>
      <c r="F9" s="208">
        <v>2919000</v>
      </c>
    </row>
    <row r="10" ht="21" customHeight="1" spans="1:6">
      <c r="A10" s="91"/>
      <c r="B10" s="57" t="s">
        <v>147</v>
      </c>
      <c r="C10" s="57" t="s">
        <v>1050</v>
      </c>
      <c r="D10" s="68">
        <v>2919000</v>
      </c>
      <c r="E10" s="208"/>
      <c r="F10" s="208">
        <v>2919000</v>
      </c>
    </row>
    <row r="11" ht="18.75" customHeight="1" spans="1:6">
      <c r="A11" s="116" t="s">
        <v>190</v>
      </c>
      <c r="B11" s="116" t="s">
        <v>190</v>
      </c>
      <c r="C11" s="209" t="s">
        <v>190</v>
      </c>
      <c r="D11" s="68">
        <v>2919000</v>
      </c>
      <c r="E11" s="208"/>
      <c r="F11" s="208">
        <v>2919000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52"/>
  <sheetViews>
    <sheetView zoomScale="110" zoomScaleNormal="110" topLeftCell="H1" workbookViewId="0">
      <selection activeCell="I52" sqref="I52"/>
    </sheetView>
  </sheetViews>
  <sheetFormatPr defaultColWidth="9.14285714285714" defaultRowHeight="14.25" customHeight="1"/>
  <cols>
    <col min="1" max="1" width="32.5714285714286" style="73" customWidth="1"/>
    <col min="2" max="2" width="32.5714285714286" style="105" customWidth="1"/>
    <col min="3" max="3" width="41.1428571428571" style="105" customWidth="1"/>
    <col min="4" max="4" width="21.7142857142857" style="73" customWidth="1"/>
    <col min="5" max="5" width="35.2857142857143" style="73" customWidth="1"/>
    <col min="6" max="6" width="7.71428571428571" style="73" customWidth="1"/>
    <col min="7" max="7" width="11.1428571428571" style="73" customWidth="1"/>
    <col min="8" max="8" width="13.2857142857143" style="73" customWidth="1"/>
    <col min="9" max="12" width="20" style="73" customWidth="1"/>
    <col min="13" max="13" width="20" style="105" customWidth="1"/>
    <col min="14" max="15" width="20" style="73" customWidth="1"/>
    <col min="16" max="16" width="20" style="105" customWidth="1"/>
    <col min="17" max="17" width="20" style="73" customWidth="1"/>
    <col min="18" max="18" width="20" style="105" customWidth="1"/>
    <col min="19" max="19" width="19.8571428571429" style="105" customWidth="1"/>
    <col min="20" max="20" width="9.14285714285714" style="105" customWidth="1"/>
    <col min="21" max="16384" width="9.14285714285714" style="105"/>
  </cols>
  <sheetData>
    <row r="1" ht="15.75" customHeight="1" spans="1:19">
      <c r="A1" s="75"/>
      <c r="B1" s="158"/>
      <c r="C1" s="158"/>
      <c r="D1" s="75"/>
      <c r="E1" s="75"/>
      <c r="F1" s="75"/>
      <c r="G1" s="75"/>
      <c r="H1" s="75"/>
      <c r="I1" s="75"/>
      <c r="J1" s="75"/>
      <c r="K1" s="75"/>
      <c r="L1" s="75"/>
      <c r="R1" s="76"/>
      <c r="S1" s="76" t="s">
        <v>1051</v>
      </c>
    </row>
    <row r="2" ht="41.25" customHeight="1" spans="1:19">
      <c r="A2" s="147" t="s">
        <v>1052</v>
      </c>
      <c r="B2" s="139"/>
      <c r="C2" s="139"/>
      <c r="D2" s="77"/>
      <c r="E2" s="77"/>
      <c r="F2" s="77"/>
      <c r="G2" s="77"/>
      <c r="H2" s="77"/>
      <c r="I2" s="77"/>
      <c r="J2" s="77"/>
      <c r="K2" s="77"/>
      <c r="L2" s="77"/>
      <c r="M2" s="139"/>
      <c r="N2" s="77"/>
      <c r="O2" s="77"/>
      <c r="P2" s="139"/>
      <c r="Q2" s="77"/>
      <c r="R2" s="139"/>
      <c r="S2" s="139"/>
    </row>
    <row r="3" ht="18.75" customHeight="1" spans="1:19">
      <c r="A3" s="188" t="s">
        <v>2</v>
      </c>
      <c r="B3" s="160"/>
      <c r="C3" s="160"/>
      <c r="D3" s="1"/>
      <c r="E3" s="1"/>
      <c r="F3" s="1"/>
      <c r="G3" s="1"/>
      <c r="H3" s="1"/>
      <c r="I3" s="1"/>
      <c r="J3" s="1"/>
      <c r="K3" s="1"/>
      <c r="L3" s="1"/>
      <c r="R3" s="80"/>
      <c r="S3" s="196" t="s">
        <v>3</v>
      </c>
    </row>
    <row r="4" ht="15.75" customHeight="1" spans="1:19">
      <c r="A4" s="82" t="s">
        <v>246</v>
      </c>
      <c r="B4" s="161" t="s">
        <v>247</v>
      </c>
      <c r="C4" s="161" t="s">
        <v>1053</v>
      </c>
      <c r="D4" s="162" t="s">
        <v>1054</v>
      </c>
      <c r="E4" s="162" t="s">
        <v>1055</v>
      </c>
      <c r="F4" s="162" t="s">
        <v>1056</v>
      </c>
      <c r="G4" s="162" t="s">
        <v>1057</v>
      </c>
      <c r="H4" s="162" t="s">
        <v>1058</v>
      </c>
      <c r="I4" s="174" t="s">
        <v>254</v>
      </c>
      <c r="J4" s="174"/>
      <c r="K4" s="174"/>
      <c r="L4" s="174"/>
      <c r="M4" s="175"/>
      <c r="N4" s="174"/>
      <c r="O4" s="174"/>
      <c r="P4" s="184"/>
      <c r="Q4" s="174"/>
      <c r="R4" s="175"/>
      <c r="S4" s="185"/>
    </row>
    <row r="5" ht="17.25" customHeight="1" spans="1:19">
      <c r="A5" s="84"/>
      <c r="B5" s="163"/>
      <c r="C5" s="163"/>
      <c r="D5" s="164"/>
      <c r="E5" s="164"/>
      <c r="F5" s="164"/>
      <c r="G5" s="164"/>
      <c r="H5" s="164"/>
      <c r="I5" s="164" t="s">
        <v>60</v>
      </c>
      <c r="J5" s="164" t="s">
        <v>63</v>
      </c>
      <c r="K5" s="164" t="s">
        <v>1059</v>
      </c>
      <c r="L5" s="164" t="s">
        <v>1060</v>
      </c>
      <c r="M5" s="176" t="s">
        <v>1061</v>
      </c>
      <c r="N5" s="177" t="s">
        <v>1062</v>
      </c>
      <c r="O5" s="177"/>
      <c r="P5" s="186"/>
      <c r="Q5" s="177"/>
      <c r="R5" s="187"/>
      <c r="S5" s="165"/>
    </row>
    <row r="6" ht="54" customHeight="1" spans="1:19">
      <c r="A6" s="87"/>
      <c r="B6" s="165"/>
      <c r="C6" s="165"/>
      <c r="D6" s="166"/>
      <c r="E6" s="166"/>
      <c r="F6" s="166"/>
      <c r="G6" s="166"/>
      <c r="H6" s="166"/>
      <c r="I6" s="166"/>
      <c r="J6" s="166" t="s">
        <v>62</v>
      </c>
      <c r="K6" s="166"/>
      <c r="L6" s="166"/>
      <c r="M6" s="178"/>
      <c r="N6" s="166" t="s">
        <v>62</v>
      </c>
      <c r="O6" s="166" t="s">
        <v>69</v>
      </c>
      <c r="P6" s="165" t="s">
        <v>70</v>
      </c>
      <c r="Q6" s="166" t="s">
        <v>71</v>
      </c>
      <c r="R6" s="178" t="s">
        <v>72</v>
      </c>
      <c r="S6" s="165" t="s">
        <v>73</v>
      </c>
    </row>
    <row r="7" ht="18" customHeight="1" spans="1:19">
      <c r="A7" s="189">
        <v>1</v>
      </c>
      <c r="B7" s="190" t="s">
        <v>100</v>
      </c>
      <c r="C7" s="191" t="s">
        <v>101</v>
      </c>
      <c r="D7" s="189">
        <v>4</v>
      </c>
      <c r="E7" s="192">
        <v>5</v>
      </c>
      <c r="F7" s="189">
        <v>6</v>
      </c>
      <c r="G7" s="189">
        <v>7</v>
      </c>
      <c r="H7" s="192">
        <v>8</v>
      </c>
      <c r="I7" s="189">
        <v>9</v>
      </c>
      <c r="J7" s="189">
        <v>10</v>
      </c>
      <c r="K7" s="192">
        <v>11</v>
      </c>
      <c r="L7" s="189">
        <v>12</v>
      </c>
      <c r="M7" s="189">
        <v>13</v>
      </c>
      <c r="N7" s="192">
        <v>14</v>
      </c>
      <c r="O7" s="189">
        <v>15</v>
      </c>
      <c r="P7" s="189">
        <v>16</v>
      </c>
      <c r="Q7" s="192">
        <v>17</v>
      </c>
      <c r="R7" s="189">
        <v>18</v>
      </c>
      <c r="S7" s="189">
        <v>19</v>
      </c>
    </row>
    <row r="8" ht="21" customHeight="1" spans="1:19">
      <c r="A8" s="72" t="s">
        <v>74</v>
      </c>
      <c r="B8" s="167" t="s">
        <v>74</v>
      </c>
      <c r="C8" s="167" t="s">
        <v>310</v>
      </c>
      <c r="D8" s="168" t="s">
        <v>1063</v>
      </c>
      <c r="E8" s="168" t="s">
        <v>1064</v>
      </c>
      <c r="F8" s="168" t="s">
        <v>1065</v>
      </c>
      <c r="G8" s="193">
        <v>1</v>
      </c>
      <c r="H8" s="194"/>
      <c r="I8" s="194">
        <v>3000</v>
      </c>
      <c r="J8" s="194">
        <v>3000</v>
      </c>
      <c r="K8" s="194"/>
      <c r="L8" s="194"/>
      <c r="M8" s="195"/>
      <c r="N8" s="194"/>
      <c r="O8" s="194"/>
      <c r="P8" s="195"/>
      <c r="Q8" s="195"/>
      <c r="R8" s="195"/>
      <c r="S8" s="195"/>
    </row>
    <row r="9" ht="21" customHeight="1" spans="1:19">
      <c r="A9" s="72" t="s">
        <v>74</v>
      </c>
      <c r="B9" s="167" t="s">
        <v>74</v>
      </c>
      <c r="C9" s="167" t="s">
        <v>310</v>
      </c>
      <c r="D9" s="168" t="s">
        <v>1066</v>
      </c>
      <c r="E9" s="168" t="s">
        <v>1067</v>
      </c>
      <c r="F9" s="168" t="s">
        <v>1065</v>
      </c>
      <c r="G9" s="193">
        <v>1</v>
      </c>
      <c r="H9" s="194"/>
      <c r="I9" s="194">
        <v>2000</v>
      </c>
      <c r="J9" s="194">
        <v>2000</v>
      </c>
      <c r="K9" s="194"/>
      <c r="L9" s="194"/>
      <c r="M9" s="195"/>
      <c r="N9" s="194"/>
      <c r="O9" s="194"/>
      <c r="P9" s="195"/>
      <c r="Q9" s="195"/>
      <c r="R9" s="195"/>
      <c r="S9" s="195"/>
    </row>
    <row r="10" ht="21" customHeight="1" spans="1:19">
      <c r="A10" s="72" t="s">
        <v>74</v>
      </c>
      <c r="B10" s="167" t="s">
        <v>74</v>
      </c>
      <c r="C10" s="167" t="s">
        <v>310</v>
      </c>
      <c r="D10" s="168" t="s">
        <v>1068</v>
      </c>
      <c r="E10" s="168" t="s">
        <v>1069</v>
      </c>
      <c r="F10" s="168" t="s">
        <v>1065</v>
      </c>
      <c r="G10" s="193">
        <v>1</v>
      </c>
      <c r="H10" s="194"/>
      <c r="I10" s="194">
        <v>5360</v>
      </c>
      <c r="J10" s="194">
        <v>5360</v>
      </c>
      <c r="K10" s="194"/>
      <c r="L10" s="194"/>
      <c r="M10" s="195"/>
      <c r="N10" s="194"/>
      <c r="O10" s="194"/>
      <c r="P10" s="195"/>
      <c r="Q10" s="195"/>
      <c r="R10" s="195"/>
      <c r="S10" s="195"/>
    </row>
    <row r="11" ht="21" customHeight="1" spans="1:19">
      <c r="A11" s="72" t="s">
        <v>74</v>
      </c>
      <c r="B11" s="167" t="s">
        <v>74</v>
      </c>
      <c r="C11" s="167" t="s">
        <v>553</v>
      </c>
      <c r="D11" s="168" t="s">
        <v>1070</v>
      </c>
      <c r="E11" s="168" t="s">
        <v>1071</v>
      </c>
      <c r="F11" s="168" t="s">
        <v>698</v>
      </c>
      <c r="G11" s="193">
        <v>1</v>
      </c>
      <c r="H11" s="194">
        <v>870000</v>
      </c>
      <c r="I11" s="194">
        <v>870000</v>
      </c>
      <c r="J11" s="194">
        <v>870000</v>
      </c>
      <c r="K11" s="194"/>
      <c r="L11" s="194"/>
      <c r="M11" s="195"/>
      <c r="N11" s="194"/>
      <c r="O11" s="194"/>
      <c r="P11" s="195"/>
      <c r="Q11" s="195"/>
      <c r="R11" s="195"/>
      <c r="S11" s="195"/>
    </row>
    <row r="12" ht="21" customHeight="1" spans="1:19">
      <c r="A12" s="72" t="s">
        <v>74</v>
      </c>
      <c r="B12" s="167" t="s">
        <v>74</v>
      </c>
      <c r="C12" s="167" t="s">
        <v>580</v>
      </c>
      <c r="D12" s="168" t="s">
        <v>1072</v>
      </c>
      <c r="E12" s="168" t="s">
        <v>1073</v>
      </c>
      <c r="F12" s="168" t="s">
        <v>698</v>
      </c>
      <c r="G12" s="193">
        <v>630000</v>
      </c>
      <c r="H12" s="194">
        <v>630000</v>
      </c>
      <c r="I12" s="194">
        <v>630000</v>
      </c>
      <c r="J12" s="194">
        <v>630000</v>
      </c>
      <c r="K12" s="194"/>
      <c r="L12" s="194"/>
      <c r="M12" s="195"/>
      <c r="N12" s="194"/>
      <c r="O12" s="194"/>
      <c r="P12" s="195"/>
      <c r="Q12" s="195"/>
      <c r="R12" s="195"/>
      <c r="S12" s="195"/>
    </row>
    <row r="13" ht="28.5" customHeight="1" spans="1:19">
      <c r="A13" s="72" t="s">
        <v>74</v>
      </c>
      <c r="B13" s="167" t="s">
        <v>74</v>
      </c>
      <c r="C13" s="167" t="s">
        <v>596</v>
      </c>
      <c r="D13" s="168" t="s">
        <v>596</v>
      </c>
      <c r="E13" s="168" t="s">
        <v>1073</v>
      </c>
      <c r="F13" s="168" t="s">
        <v>698</v>
      </c>
      <c r="G13" s="193">
        <v>1</v>
      </c>
      <c r="H13" s="194">
        <v>548300</v>
      </c>
      <c r="I13" s="194">
        <v>548300</v>
      </c>
      <c r="J13" s="194">
        <v>548300</v>
      </c>
      <c r="K13" s="194"/>
      <c r="L13" s="194"/>
      <c r="M13" s="195"/>
      <c r="N13" s="194"/>
      <c r="O13" s="194"/>
      <c r="P13" s="195"/>
      <c r="Q13" s="195"/>
      <c r="R13" s="195"/>
      <c r="S13" s="195"/>
    </row>
    <row r="14" ht="21" customHeight="1" spans="1:19">
      <c r="A14" s="72" t="s">
        <v>74</v>
      </c>
      <c r="B14" s="167" t="s">
        <v>78</v>
      </c>
      <c r="C14" s="167" t="s">
        <v>329</v>
      </c>
      <c r="D14" s="168" t="s">
        <v>1074</v>
      </c>
      <c r="E14" s="168" t="s">
        <v>1075</v>
      </c>
      <c r="F14" s="168" t="s">
        <v>1076</v>
      </c>
      <c r="G14" s="193">
        <v>3</v>
      </c>
      <c r="H14" s="194">
        <v>15000</v>
      </c>
      <c r="I14" s="194">
        <v>15000</v>
      </c>
      <c r="J14" s="194">
        <v>15000</v>
      </c>
      <c r="K14" s="194"/>
      <c r="L14" s="194"/>
      <c r="M14" s="195"/>
      <c r="N14" s="194"/>
      <c r="O14" s="194"/>
      <c r="P14" s="195"/>
      <c r="Q14" s="195"/>
      <c r="R14" s="195"/>
      <c r="S14" s="195"/>
    </row>
    <row r="15" ht="21" customHeight="1" spans="1:19">
      <c r="A15" s="72" t="s">
        <v>74</v>
      </c>
      <c r="B15" s="167" t="s">
        <v>78</v>
      </c>
      <c r="C15" s="167" t="s">
        <v>310</v>
      </c>
      <c r="D15" s="168" t="s">
        <v>1077</v>
      </c>
      <c r="E15" s="168" t="s">
        <v>1064</v>
      </c>
      <c r="F15" s="168" t="s">
        <v>1065</v>
      </c>
      <c r="G15" s="193">
        <v>1</v>
      </c>
      <c r="H15" s="194"/>
      <c r="I15" s="194">
        <v>5000</v>
      </c>
      <c r="J15" s="194">
        <v>5000</v>
      </c>
      <c r="K15" s="194"/>
      <c r="L15" s="194"/>
      <c r="M15" s="195"/>
      <c r="N15" s="194"/>
      <c r="O15" s="194"/>
      <c r="P15" s="195"/>
      <c r="Q15" s="195"/>
      <c r="R15" s="195"/>
      <c r="S15" s="195"/>
    </row>
    <row r="16" ht="21" customHeight="1" spans="1:19">
      <c r="A16" s="72" t="s">
        <v>74</v>
      </c>
      <c r="B16" s="167" t="s">
        <v>78</v>
      </c>
      <c r="C16" s="167" t="s">
        <v>310</v>
      </c>
      <c r="D16" s="168" t="s">
        <v>1078</v>
      </c>
      <c r="E16" s="168" t="s">
        <v>1067</v>
      </c>
      <c r="F16" s="168" t="s">
        <v>1065</v>
      </c>
      <c r="G16" s="193">
        <v>1</v>
      </c>
      <c r="H16" s="194"/>
      <c r="I16" s="194">
        <v>3000</v>
      </c>
      <c r="J16" s="194">
        <v>3000</v>
      </c>
      <c r="K16" s="194"/>
      <c r="L16" s="194"/>
      <c r="M16" s="195"/>
      <c r="N16" s="194"/>
      <c r="O16" s="194"/>
      <c r="P16" s="195"/>
      <c r="Q16" s="195"/>
      <c r="R16" s="195"/>
      <c r="S16" s="195"/>
    </row>
    <row r="17" ht="21" customHeight="1" spans="1:19">
      <c r="A17" s="72" t="s">
        <v>74</v>
      </c>
      <c r="B17" s="167" t="s">
        <v>78</v>
      </c>
      <c r="C17" s="167" t="s">
        <v>310</v>
      </c>
      <c r="D17" s="168" t="s">
        <v>1079</v>
      </c>
      <c r="E17" s="168" t="s">
        <v>1069</v>
      </c>
      <c r="F17" s="168" t="s">
        <v>1080</v>
      </c>
      <c r="G17" s="193">
        <v>1</v>
      </c>
      <c r="H17" s="194"/>
      <c r="I17" s="194">
        <v>2000</v>
      </c>
      <c r="J17" s="194">
        <v>2000</v>
      </c>
      <c r="K17" s="194"/>
      <c r="L17" s="194"/>
      <c r="M17" s="195"/>
      <c r="N17" s="194"/>
      <c r="O17" s="194"/>
      <c r="P17" s="195"/>
      <c r="Q17" s="195"/>
      <c r="R17" s="195"/>
      <c r="S17" s="195"/>
    </row>
    <row r="18" ht="21" customHeight="1" spans="1:19">
      <c r="A18" s="72" t="s">
        <v>74</v>
      </c>
      <c r="B18" s="167" t="s">
        <v>82</v>
      </c>
      <c r="C18" s="167" t="s">
        <v>329</v>
      </c>
      <c r="D18" s="168" t="s">
        <v>1075</v>
      </c>
      <c r="E18" s="168" t="s">
        <v>1075</v>
      </c>
      <c r="F18" s="168" t="s">
        <v>698</v>
      </c>
      <c r="G18" s="193">
        <v>2</v>
      </c>
      <c r="H18" s="194">
        <v>10000</v>
      </c>
      <c r="I18" s="194">
        <v>10000</v>
      </c>
      <c r="J18" s="194">
        <v>10000</v>
      </c>
      <c r="K18" s="194"/>
      <c r="L18" s="194"/>
      <c r="M18" s="195"/>
      <c r="N18" s="194"/>
      <c r="O18" s="194"/>
      <c r="P18" s="195"/>
      <c r="Q18" s="195"/>
      <c r="R18" s="195"/>
      <c r="S18" s="195"/>
    </row>
    <row r="19" ht="21" customHeight="1" spans="1:19">
      <c r="A19" s="72" t="s">
        <v>74</v>
      </c>
      <c r="B19" s="167" t="s">
        <v>82</v>
      </c>
      <c r="C19" s="167" t="s">
        <v>310</v>
      </c>
      <c r="D19" s="168" t="s">
        <v>1077</v>
      </c>
      <c r="E19" s="168" t="s">
        <v>1064</v>
      </c>
      <c r="F19" s="168" t="s">
        <v>698</v>
      </c>
      <c r="G19" s="193">
        <v>2</v>
      </c>
      <c r="H19" s="194"/>
      <c r="I19" s="194">
        <v>8000</v>
      </c>
      <c r="J19" s="194">
        <v>8000</v>
      </c>
      <c r="K19" s="194"/>
      <c r="L19" s="194"/>
      <c r="M19" s="195"/>
      <c r="N19" s="194"/>
      <c r="O19" s="194"/>
      <c r="P19" s="195"/>
      <c r="Q19" s="195"/>
      <c r="R19" s="195"/>
      <c r="S19" s="195"/>
    </row>
    <row r="20" ht="21" customHeight="1" spans="1:19">
      <c r="A20" s="72" t="s">
        <v>74</v>
      </c>
      <c r="B20" s="167" t="s">
        <v>82</v>
      </c>
      <c r="C20" s="167" t="s">
        <v>310</v>
      </c>
      <c r="D20" s="168" t="s">
        <v>1078</v>
      </c>
      <c r="E20" s="168" t="s">
        <v>1067</v>
      </c>
      <c r="F20" s="168" t="s">
        <v>698</v>
      </c>
      <c r="G20" s="193">
        <v>2</v>
      </c>
      <c r="H20" s="194"/>
      <c r="I20" s="194">
        <v>8000</v>
      </c>
      <c r="J20" s="194">
        <v>8000</v>
      </c>
      <c r="K20" s="194"/>
      <c r="L20" s="194"/>
      <c r="M20" s="195"/>
      <c r="N20" s="194"/>
      <c r="O20" s="194"/>
      <c r="P20" s="195"/>
      <c r="Q20" s="195"/>
      <c r="R20" s="195"/>
      <c r="S20" s="195"/>
    </row>
    <row r="21" ht="21" customHeight="1" spans="1:19">
      <c r="A21" s="72" t="s">
        <v>74</v>
      </c>
      <c r="B21" s="167" t="s">
        <v>82</v>
      </c>
      <c r="C21" s="167" t="s">
        <v>310</v>
      </c>
      <c r="D21" s="168" t="s">
        <v>1079</v>
      </c>
      <c r="E21" s="168" t="s">
        <v>1069</v>
      </c>
      <c r="F21" s="168" t="s">
        <v>698</v>
      </c>
      <c r="G21" s="193">
        <v>2</v>
      </c>
      <c r="H21" s="194"/>
      <c r="I21" s="194">
        <v>2000</v>
      </c>
      <c r="J21" s="194">
        <v>2000</v>
      </c>
      <c r="K21" s="194"/>
      <c r="L21" s="194"/>
      <c r="M21" s="195"/>
      <c r="N21" s="194"/>
      <c r="O21" s="194"/>
      <c r="P21" s="195"/>
      <c r="Q21" s="195"/>
      <c r="R21" s="195"/>
      <c r="S21" s="195"/>
    </row>
    <row r="22" ht="21" customHeight="1" spans="1:19">
      <c r="A22" s="72" t="s">
        <v>74</v>
      </c>
      <c r="B22" s="167" t="s">
        <v>83</v>
      </c>
      <c r="C22" s="167" t="s">
        <v>310</v>
      </c>
      <c r="D22" s="168" t="s">
        <v>1077</v>
      </c>
      <c r="E22" s="168" t="s">
        <v>1064</v>
      </c>
      <c r="F22" s="168" t="s">
        <v>1065</v>
      </c>
      <c r="G22" s="193">
        <v>1</v>
      </c>
      <c r="H22" s="194"/>
      <c r="I22" s="194">
        <v>13000</v>
      </c>
      <c r="J22" s="194">
        <v>13000</v>
      </c>
      <c r="K22" s="194"/>
      <c r="L22" s="194"/>
      <c r="M22" s="195"/>
      <c r="N22" s="194"/>
      <c r="O22" s="194"/>
      <c r="P22" s="195"/>
      <c r="Q22" s="195"/>
      <c r="R22" s="195"/>
      <c r="S22" s="195"/>
    </row>
    <row r="23" ht="21" customHeight="1" spans="1:19">
      <c r="A23" s="72" t="s">
        <v>74</v>
      </c>
      <c r="B23" s="167" t="s">
        <v>83</v>
      </c>
      <c r="C23" s="167" t="s">
        <v>310</v>
      </c>
      <c r="D23" s="168" t="s">
        <v>1081</v>
      </c>
      <c r="E23" s="168" t="s">
        <v>1067</v>
      </c>
      <c r="F23" s="168" t="s">
        <v>1065</v>
      </c>
      <c r="G23" s="193">
        <v>1</v>
      </c>
      <c r="H23" s="194"/>
      <c r="I23" s="194">
        <v>10700</v>
      </c>
      <c r="J23" s="194">
        <v>10700</v>
      </c>
      <c r="K23" s="194"/>
      <c r="L23" s="194"/>
      <c r="M23" s="195"/>
      <c r="N23" s="194"/>
      <c r="O23" s="194"/>
      <c r="P23" s="195"/>
      <c r="Q23" s="195"/>
      <c r="R23" s="195"/>
      <c r="S23" s="195"/>
    </row>
    <row r="24" ht="21" customHeight="1" spans="1:19">
      <c r="A24" s="72" t="s">
        <v>74</v>
      </c>
      <c r="B24" s="167" t="s">
        <v>83</v>
      </c>
      <c r="C24" s="167" t="s">
        <v>310</v>
      </c>
      <c r="D24" s="168" t="s">
        <v>1079</v>
      </c>
      <c r="E24" s="168" t="s">
        <v>1069</v>
      </c>
      <c r="F24" s="168" t="s">
        <v>1082</v>
      </c>
      <c r="G24" s="193">
        <v>3</v>
      </c>
      <c r="H24" s="194"/>
      <c r="I24" s="194">
        <v>9300</v>
      </c>
      <c r="J24" s="194">
        <v>9300</v>
      </c>
      <c r="K24" s="194"/>
      <c r="L24" s="194"/>
      <c r="M24" s="195"/>
      <c r="N24" s="194"/>
      <c r="O24" s="194"/>
      <c r="P24" s="195"/>
      <c r="Q24" s="195"/>
      <c r="R24" s="195"/>
      <c r="S24" s="195"/>
    </row>
    <row r="25" ht="21" customHeight="1" spans="1:19">
      <c r="A25" s="72" t="s">
        <v>74</v>
      </c>
      <c r="B25" s="167" t="s">
        <v>79</v>
      </c>
      <c r="C25" s="167" t="s">
        <v>310</v>
      </c>
      <c r="D25" s="168" t="s">
        <v>1077</v>
      </c>
      <c r="E25" s="168" t="s">
        <v>1064</v>
      </c>
      <c r="F25" s="168" t="s">
        <v>698</v>
      </c>
      <c r="G25" s="193">
        <v>1</v>
      </c>
      <c r="H25" s="194"/>
      <c r="I25" s="194">
        <v>3500</v>
      </c>
      <c r="J25" s="194">
        <v>3500</v>
      </c>
      <c r="K25" s="194"/>
      <c r="L25" s="194"/>
      <c r="M25" s="195"/>
      <c r="N25" s="194"/>
      <c r="O25" s="194"/>
      <c r="P25" s="195"/>
      <c r="Q25" s="195"/>
      <c r="R25" s="195"/>
      <c r="S25" s="195"/>
    </row>
    <row r="26" ht="21" customHeight="1" spans="1:19">
      <c r="A26" s="72" t="s">
        <v>74</v>
      </c>
      <c r="B26" s="167" t="s">
        <v>79</v>
      </c>
      <c r="C26" s="167" t="s">
        <v>310</v>
      </c>
      <c r="D26" s="168" t="s">
        <v>1078</v>
      </c>
      <c r="E26" s="168" t="s">
        <v>1067</v>
      </c>
      <c r="F26" s="168" t="s">
        <v>698</v>
      </c>
      <c r="G26" s="193">
        <v>1</v>
      </c>
      <c r="H26" s="194"/>
      <c r="I26" s="194">
        <v>3000</v>
      </c>
      <c r="J26" s="194">
        <v>3000</v>
      </c>
      <c r="K26" s="194"/>
      <c r="L26" s="194"/>
      <c r="M26" s="195"/>
      <c r="N26" s="194"/>
      <c r="O26" s="194"/>
      <c r="P26" s="195"/>
      <c r="Q26" s="195"/>
      <c r="R26" s="195"/>
      <c r="S26" s="195"/>
    </row>
    <row r="27" ht="21" customHeight="1" spans="1:19">
      <c r="A27" s="72" t="s">
        <v>74</v>
      </c>
      <c r="B27" s="167" t="s">
        <v>79</v>
      </c>
      <c r="C27" s="167" t="s">
        <v>310</v>
      </c>
      <c r="D27" s="168" t="s">
        <v>1079</v>
      </c>
      <c r="E27" s="168" t="s">
        <v>1069</v>
      </c>
      <c r="F27" s="168" t="s">
        <v>698</v>
      </c>
      <c r="G27" s="193">
        <v>1</v>
      </c>
      <c r="H27" s="194"/>
      <c r="I27" s="194">
        <v>4000</v>
      </c>
      <c r="J27" s="194">
        <v>4000</v>
      </c>
      <c r="K27" s="194"/>
      <c r="L27" s="194"/>
      <c r="M27" s="195"/>
      <c r="N27" s="194"/>
      <c r="O27" s="194"/>
      <c r="P27" s="195"/>
      <c r="Q27" s="195"/>
      <c r="R27" s="195"/>
      <c r="S27" s="195"/>
    </row>
    <row r="28" ht="21" customHeight="1" spans="1:19">
      <c r="A28" s="72" t="s">
        <v>74</v>
      </c>
      <c r="B28" s="167" t="s">
        <v>80</v>
      </c>
      <c r="C28" s="167" t="s">
        <v>329</v>
      </c>
      <c r="D28" s="168" t="s">
        <v>1083</v>
      </c>
      <c r="E28" s="168" t="s">
        <v>1075</v>
      </c>
      <c r="F28" s="168" t="s">
        <v>1076</v>
      </c>
      <c r="G28" s="193">
        <v>1</v>
      </c>
      <c r="H28" s="194">
        <v>5000</v>
      </c>
      <c r="I28" s="194">
        <v>5000</v>
      </c>
      <c r="J28" s="194">
        <v>5000</v>
      </c>
      <c r="K28" s="194"/>
      <c r="L28" s="194"/>
      <c r="M28" s="195"/>
      <c r="N28" s="194"/>
      <c r="O28" s="194"/>
      <c r="P28" s="195"/>
      <c r="Q28" s="195"/>
      <c r="R28" s="195"/>
      <c r="S28" s="195"/>
    </row>
    <row r="29" ht="21" customHeight="1" spans="1:19">
      <c r="A29" s="72" t="s">
        <v>74</v>
      </c>
      <c r="B29" s="167" t="s">
        <v>86</v>
      </c>
      <c r="C29" s="167" t="s">
        <v>310</v>
      </c>
      <c r="D29" s="168" t="s">
        <v>1077</v>
      </c>
      <c r="E29" s="168" t="s">
        <v>1064</v>
      </c>
      <c r="F29" s="168" t="s">
        <v>698</v>
      </c>
      <c r="G29" s="193">
        <v>1</v>
      </c>
      <c r="H29" s="194"/>
      <c r="I29" s="194">
        <v>4000</v>
      </c>
      <c r="J29" s="194">
        <v>4000</v>
      </c>
      <c r="K29" s="194"/>
      <c r="L29" s="194"/>
      <c r="M29" s="195"/>
      <c r="N29" s="194"/>
      <c r="O29" s="194"/>
      <c r="P29" s="195"/>
      <c r="Q29" s="195"/>
      <c r="R29" s="195"/>
      <c r="S29" s="195"/>
    </row>
    <row r="30" ht="21" customHeight="1" spans="1:19">
      <c r="A30" s="72" t="s">
        <v>74</v>
      </c>
      <c r="B30" s="167" t="s">
        <v>86</v>
      </c>
      <c r="C30" s="167" t="s">
        <v>310</v>
      </c>
      <c r="D30" s="168" t="s">
        <v>1078</v>
      </c>
      <c r="E30" s="168" t="s">
        <v>1067</v>
      </c>
      <c r="F30" s="168" t="s">
        <v>698</v>
      </c>
      <c r="G30" s="193">
        <v>1</v>
      </c>
      <c r="H30" s="194"/>
      <c r="I30" s="194">
        <v>5000</v>
      </c>
      <c r="J30" s="194">
        <v>5000</v>
      </c>
      <c r="K30" s="194"/>
      <c r="L30" s="194"/>
      <c r="M30" s="195"/>
      <c r="N30" s="194"/>
      <c r="O30" s="194"/>
      <c r="P30" s="195"/>
      <c r="Q30" s="195"/>
      <c r="R30" s="195"/>
      <c r="S30" s="195"/>
    </row>
    <row r="31" ht="21" customHeight="1" spans="1:19">
      <c r="A31" s="72" t="s">
        <v>74</v>
      </c>
      <c r="B31" s="167" t="s">
        <v>86</v>
      </c>
      <c r="C31" s="167" t="s">
        <v>310</v>
      </c>
      <c r="D31" s="168" t="s">
        <v>1079</v>
      </c>
      <c r="E31" s="168" t="s">
        <v>1069</v>
      </c>
      <c r="F31" s="168" t="s">
        <v>698</v>
      </c>
      <c r="G31" s="193">
        <v>1</v>
      </c>
      <c r="H31" s="194"/>
      <c r="I31" s="194">
        <v>1300</v>
      </c>
      <c r="J31" s="194">
        <v>1300</v>
      </c>
      <c r="K31" s="194"/>
      <c r="L31" s="194"/>
      <c r="M31" s="195"/>
      <c r="N31" s="194"/>
      <c r="O31" s="194"/>
      <c r="P31" s="195"/>
      <c r="Q31" s="195"/>
      <c r="R31" s="195"/>
      <c r="S31" s="195"/>
    </row>
    <row r="32" ht="21" customHeight="1" spans="1:19">
      <c r="A32" s="72" t="s">
        <v>74</v>
      </c>
      <c r="B32" s="167" t="s">
        <v>81</v>
      </c>
      <c r="C32" s="167" t="s">
        <v>310</v>
      </c>
      <c r="D32" s="168" t="s">
        <v>1077</v>
      </c>
      <c r="E32" s="168" t="s">
        <v>1064</v>
      </c>
      <c r="F32" s="168" t="s">
        <v>698</v>
      </c>
      <c r="G32" s="193">
        <v>2</v>
      </c>
      <c r="H32" s="194"/>
      <c r="I32" s="194">
        <v>8000</v>
      </c>
      <c r="J32" s="194">
        <v>8000</v>
      </c>
      <c r="K32" s="194"/>
      <c r="L32" s="194"/>
      <c r="M32" s="195"/>
      <c r="N32" s="194"/>
      <c r="O32" s="194"/>
      <c r="P32" s="195"/>
      <c r="Q32" s="195"/>
      <c r="R32" s="195"/>
      <c r="S32" s="195"/>
    </row>
    <row r="33" ht="21" customHeight="1" spans="1:19">
      <c r="A33" s="72" t="s">
        <v>74</v>
      </c>
      <c r="B33" s="167" t="s">
        <v>81</v>
      </c>
      <c r="C33" s="167" t="s">
        <v>310</v>
      </c>
      <c r="D33" s="168" t="s">
        <v>1078</v>
      </c>
      <c r="E33" s="168" t="s">
        <v>1067</v>
      </c>
      <c r="F33" s="168" t="s">
        <v>698</v>
      </c>
      <c r="G33" s="193">
        <v>2</v>
      </c>
      <c r="H33" s="194"/>
      <c r="I33" s="194">
        <v>5000</v>
      </c>
      <c r="J33" s="194">
        <v>5000</v>
      </c>
      <c r="K33" s="194"/>
      <c r="L33" s="194"/>
      <c r="M33" s="195"/>
      <c r="N33" s="194"/>
      <c r="O33" s="194"/>
      <c r="P33" s="195"/>
      <c r="Q33" s="195"/>
      <c r="R33" s="195"/>
      <c r="S33" s="195"/>
    </row>
    <row r="34" ht="21" customHeight="1" spans="1:19">
      <c r="A34" s="72" t="s">
        <v>74</v>
      </c>
      <c r="B34" s="167" t="s">
        <v>81</v>
      </c>
      <c r="C34" s="167" t="s">
        <v>310</v>
      </c>
      <c r="D34" s="168" t="s">
        <v>1079</v>
      </c>
      <c r="E34" s="168" t="s">
        <v>1069</v>
      </c>
      <c r="F34" s="168" t="s">
        <v>698</v>
      </c>
      <c r="G34" s="193">
        <v>2</v>
      </c>
      <c r="H34" s="194"/>
      <c r="I34" s="194">
        <v>6000</v>
      </c>
      <c r="J34" s="194">
        <v>6000</v>
      </c>
      <c r="K34" s="194"/>
      <c r="L34" s="194"/>
      <c r="M34" s="195"/>
      <c r="N34" s="194"/>
      <c r="O34" s="194"/>
      <c r="P34" s="195"/>
      <c r="Q34" s="195"/>
      <c r="R34" s="195"/>
      <c r="S34" s="195"/>
    </row>
    <row r="35" ht="21" customHeight="1" spans="1:19">
      <c r="A35" s="72" t="s">
        <v>74</v>
      </c>
      <c r="B35" s="167" t="s">
        <v>81</v>
      </c>
      <c r="C35" s="167" t="s">
        <v>329</v>
      </c>
      <c r="D35" s="168" t="s">
        <v>1084</v>
      </c>
      <c r="E35" s="168" t="s">
        <v>1085</v>
      </c>
      <c r="F35" s="168" t="s">
        <v>698</v>
      </c>
      <c r="G35" s="193">
        <v>20</v>
      </c>
      <c r="H35" s="194">
        <v>3360</v>
      </c>
      <c r="I35" s="194">
        <v>3360</v>
      </c>
      <c r="J35" s="194">
        <v>3360</v>
      </c>
      <c r="K35" s="194"/>
      <c r="L35" s="194"/>
      <c r="M35" s="195"/>
      <c r="N35" s="194"/>
      <c r="O35" s="194"/>
      <c r="P35" s="195"/>
      <c r="Q35" s="195"/>
      <c r="R35" s="195"/>
      <c r="S35" s="195"/>
    </row>
    <row r="36" ht="21" customHeight="1" spans="1:19">
      <c r="A36" s="72" t="s">
        <v>74</v>
      </c>
      <c r="B36" s="167" t="s">
        <v>85</v>
      </c>
      <c r="C36" s="167" t="s">
        <v>310</v>
      </c>
      <c r="D36" s="168" t="s">
        <v>1086</v>
      </c>
      <c r="E36" s="168" t="s">
        <v>1064</v>
      </c>
      <c r="F36" s="168" t="s">
        <v>1065</v>
      </c>
      <c r="G36" s="193">
        <v>1</v>
      </c>
      <c r="H36" s="194"/>
      <c r="I36" s="194">
        <v>10000</v>
      </c>
      <c r="J36" s="194">
        <v>10000</v>
      </c>
      <c r="K36" s="194"/>
      <c r="L36" s="194"/>
      <c r="M36" s="195"/>
      <c r="N36" s="194"/>
      <c r="O36" s="194"/>
      <c r="P36" s="195"/>
      <c r="Q36" s="195"/>
      <c r="R36" s="195"/>
      <c r="S36" s="195"/>
    </row>
    <row r="37" ht="21" customHeight="1" spans="1:19">
      <c r="A37" s="72" t="s">
        <v>74</v>
      </c>
      <c r="B37" s="167" t="s">
        <v>85</v>
      </c>
      <c r="C37" s="167" t="s">
        <v>310</v>
      </c>
      <c r="D37" s="168" t="s">
        <v>1078</v>
      </c>
      <c r="E37" s="168" t="s">
        <v>1067</v>
      </c>
      <c r="F37" s="168" t="s">
        <v>1065</v>
      </c>
      <c r="G37" s="193">
        <v>1</v>
      </c>
      <c r="H37" s="194"/>
      <c r="I37" s="194">
        <v>7000</v>
      </c>
      <c r="J37" s="194">
        <v>7000</v>
      </c>
      <c r="K37" s="194"/>
      <c r="L37" s="194"/>
      <c r="M37" s="195"/>
      <c r="N37" s="194"/>
      <c r="O37" s="194"/>
      <c r="P37" s="195"/>
      <c r="Q37" s="195"/>
      <c r="R37" s="195"/>
      <c r="S37" s="195"/>
    </row>
    <row r="38" ht="21" customHeight="1" spans="1:19">
      <c r="A38" s="72" t="s">
        <v>74</v>
      </c>
      <c r="B38" s="167" t="s">
        <v>85</v>
      </c>
      <c r="C38" s="167" t="s">
        <v>310</v>
      </c>
      <c r="D38" s="168" t="s">
        <v>1079</v>
      </c>
      <c r="E38" s="168" t="s">
        <v>1069</v>
      </c>
      <c r="F38" s="168" t="s">
        <v>1080</v>
      </c>
      <c r="G38" s="193">
        <v>2</v>
      </c>
      <c r="H38" s="194"/>
      <c r="I38" s="194">
        <v>4000</v>
      </c>
      <c r="J38" s="194">
        <v>4000</v>
      </c>
      <c r="K38" s="194"/>
      <c r="L38" s="194"/>
      <c r="M38" s="195"/>
      <c r="N38" s="194"/>
      <c r="O38" s="194"/>
      <c r="P38" s="195"/>
      <c r="Q38" s="195"/>
      <c r="R38" s="195"/>
      <c r="S38" s="195"/>
    </row>
    <row r="39" ht="21" customHeight="1" spans="1:19">
      <c r="A39" s="72" t="s">
        <v>74</v>
      </c>
      <c r="B39" s="167" t="s">
        <v>85</v>
      </c>
      <c r="C39" s="167" t="s">
        <v>329</v>
      </c>
      <c r="D39" s="168" t="s">
        <v>1085</v>
      </c>
      <c r="E39" s="168" t="s">
        <v>1085</v>
      </c>
      <c r="F39" s="168" t="s">
        <v>698</v>
      </c>
      <c r="G39" s="193">
        <v>5</v>
      </c>
      <c r="H39" s="194">
        <v>840</v>
      </c>
      <c r="I39" s="194">
        <v>840</v>
      </c>
      <c r="J39" s="194">
        <v>840</v>
      </c>
      <c r="K39" s="194"/>
      <c r="L39" s="194"/>
      <c r="M39" s="195"/>
      <c r="N39" s="194"/>
      <c r="O39" s="194"/>
      <c r="P39" s="195"/>
      <c r="Q39" s="195"/>
      <c r="R39" s="195"/>
      <c r="S39" s="195"/>
    </row>
    <row r="40" ht="21" customHeight="1" spans="1:19">
      <c r="A40" s="72" t="s">
        <v>74</v>
      </c>
      <c r="B40" s="167" t="s">
        <v>84</v>
      </c>
      <c r="C40" s="167" t="s">
        <v>329</v>
      </c>
      <c r="D40" s="168" t="s">
        <v>1085</v>
      </c>
      <c r="E40" s="168" t="s">
        <v>1085</v>
      </c>
      <c r="F40" s="168" t="s">
        <v>1087</v>
      </c>
      <c r="G40" s="193">
        <v>10</v>
      </c>
      <c r="H40" s="194">
        <v>1680</v>
      </c>
      <c r="I40" s="194">
        <v>1680</v>
      </c>
      <c r="J40" s="194">
        <v>1680</v>
      </c>
      <c r="K40" s="194"/>
      <c r="L40" s="194"/>
      <c r="M40" s="195"/>
      <c r="N40" s="194"/>
      <c r="O40" s="194"/>
      <c r="P40" s="195"/>
      <c r="Q40" s="195"/>
      <c r="R40" s="195"/>
      <c r="S40" s="195"/>
    </row>
    <row r="41" ht="21" customHeight="1" spans="1:19">
      <c r="A41" s="72" t="s">
        <v>74</v>
      </c>
      <c r="B41" s="167" t="s">
        <v>76</v>
      </c>
      <c r="C41" s="167" t="s">
        <v>619</v>
      </c>
      <c r="D41" s="168" t="s">
        <v>1088</v>
      </c>
      <c r="E41" s="168" t="s">
        <v>1089</v>
      </c>
      <c r="F41" s="168" t="s">
        <v>1076</v>
      </c>
      <c r="G41" s="193">
        <v>1</v>
      </c>
      <c r="H41" s="194">
        <v>1980</v>
      </c>
      <c r="I41" s="194">
        <v>1980</v>
      </c>
      <c r="J41" s="194">
        <v>1980</v>
      </c>
      <c r="K41" s="194"/>
      <c r="L41" s="194"/>
      <c r="M41" s="195"/>
      <c r="N41" s="194"/>
      <c r="O41" s="194"/>
      <c r="P41" s="195"/>
      <c r="Q41" s="195"/>
      <c r="R41" s="195"/>
      <c r="S41" s="195"/>
    </row>
    <row r="42" ht="21" customHeight="1" spans="1:19">
      <c r="A42" s="72" t="s">
        <v>74</v>
      </c>
      <c r="B42" s="167" t="s">
        <v>76</v>
      </c>
      <c r="C42" s="167" t="s">
        <v>310</v>
      </c>
      <c r="D42" s="168" t="s">
        <v>1086</v>
      </c>
      <c r="E42" s="168" t="s">
        <v>1064</v>
      </c>
      <c r="F42" s="168" t="s">
        <v>698</v>
      </c>
      <c r="G42" s="193">
        <v>1</v>
      </c>
      <c r="H42" s="194">
        <v>4000</v>
      </c>
      <c r="I42" s="194">
        <v>4000</v>
      </c>
      <c r="J42" s="194">
        <v>4000</v>
      </c>
      <c r="K42" s="194"/>
      <c r="L42" s="194"/>
      <c r="M42" s="195"/>
      <c r="N42" s="194"/>
      <c r="O42" s="194"/>
      <c r="P42" s="195"/>
      <c r="Q42" s="195"/>
      <c r="R42" s="195"/>
      <c r="S42" s="195"/>
    </row>
    <row r="43" ht="21" customHeight="1" spans="1:19">
      <c r="A43" s="72" t="s">
        <v>74</v>
      </c>
      <c r="B43" s="167" t="s">
        <v>76</v>
      </c>
      <c r="C43" s="167" t="s">
        <v>310</v>
      </c>
      <c r="D43" s="168" t="s">
        <v>1078</v>
      </c>
      <c r="E43" s="168" t="s">
        <v>1067</v>
      </c>
      <c r="F43" s="168" t="s">
        <v>698</v>
      </c>
      <c r="G43" s="193">
        <v>1</v>
      </c>
      <c r="H43" s="194">
        <v>2500</v>
      </c>
      <c r="I43" s="194">
        <v>2500</v>
      </c>
      <c r="J43" s="194">
        <v>2500</v>
      </c>
      <c r="K43" s="194"/>
      <c r="L43" s="194"/>
      <c r="M43" s="195"/>
      <c r="N43" s="194"/>
      <c r="O43" s="194"/>
      <c r="P43" s="195"/>
      <c r="Q43" s="195"/>
      <c r="R43" s="195"/>
      <c r="S43" s="195"/>
    </row>
    <row r="44" ht="21" customHeight="1" spans="1:19">
      <c r="A44" s="72" t="s">
        <v>74</v>
      </c>
      <c r="B44" s="167" t="s">
        <v>76</v>
      </c>
      <c r="C44" s="167" t="s">
        <v>310</v>
      </c>
      <c r="D44" s="168" t="s">
        <v>1079</v>
      </c>
      <c r="E44" s="168" t="s">
        <v>1069</v>
      </c>
      <c r="F44" s="168" t="s">
        <v>698</v>
      </c>
      <c r="G44" s="193">
        <v>1</v>
      </c>
      <c r="H44" s="194">
        <v>3100</v>
      </c>
      <c r="I44" s="194">
        <v>3100</v>
      </c>
      <c r="J44" s="194">
        <v>3100</v>
      </c>
      <c r="K44" s="194"/>
      <c r="L44" s="194"/>
      <c r="M44" s="195"/>
      <c r="N44" s="194"/>
      <c r="O44" s="194"/>
      <c r="P44" s="195"/>
      <c r="Q44" s="195"/>
      <c r="R44" s="195"/>
      <c r="S44" s="195"/>
    </row>
    <row r="45" ht="21" customHeight="1" spans="1:19">
      <c r="A45" s="72" t="s">
        <v>74</v>
      </c>
      <c r="B45" s="167" t="s">
        <v>76</v>
      </c>
      <c r="C45" s="167" t="s">
        <v>329</v>
      </c>
      <c r="D45" s="168" t="s">
        <v>1075</v>
      </c>
      <c r="E45" s="168" t="s">
        <v>1090</v>
      </c>
      <c r="F45" s="168" t="s">
        <v>1076</v>
      </c>
      <c r="G45" s="193">
        <v>2</v>
      </c>
      <c r="H45" s="194">
        <v>9800</v>
      </c>
      <c r="I45" s="194">
        <v>9800</v>
      </c>
      <c r="J45" s="194">
        <v>9800</v>
      </c>
      <c r="K45" s="194"/>
      <c r="L45" s="194"/>
      <c r="M45" s="195"/>
      <c r="N45" s="194"/>
      <c r="O45" s="194"/>
      <c r="P45" s="195"/>
      <c r="Q45" s="195"/>
      <c r="R45" s="195"/>
      <c r="S45" s="195"/>
    </row>
    <row r="46" ht="21" customHeight="1" spans="1:19">
      <c r="A46" s="72" t="s">
        <v>74</v>
      </c>
      <c r="B46" s="167" t="s">
        <v>75</v>
      </c>
      <c r="C46" s="167" t="s">
        <v>310</v>
      </c>
      <c r="D46" s="168" t="s">
        <v>1077</v>
      </c>
      <c r="E46" s="168" t="s">
        <v>1064</v>
      </c>
      <c r="F46" s="168" t="s">
        <v>1065</v>
      </c>
      <c r="G46" s="193">
        <v>1</v>
      </c>
      <c r="H46" s="194"/>
      <c r="I46" s="194">
        <v>1190.28</v>
      </c>
      <c r="J46" s="194">
        <v>1190.28</v>
      </c>
      <c r="K46" s="194"/>
      <c r="L46" s="194"/>
      <c r="M46" s="195"/>
      <c r="N46" s="194"/>
      <c r="O46" s="194"/>
      <c r="P46" s="195"/>
      <c r="Q46" s="195"/>
      <c r="R46" s="195"/>
      <c r="S46" s="195"/>
    </row>
    <row r="47" ht="21" customHeight="1" spans="1:19">
      <c r="A47" s="72" t="s">
        <v>74</v>
      </c>
      <c r="B47" s="167" t="s">
        <v>75</v>
      </c>
      <c r="C47" s="167" t="s">
        <v>310</v>
      </c>
      <c r="D47" s="168" t="s">
        <v>1091</v>
      </c>
      <c r="E47" s="168" t="s">
        <v>1067</v>
      </c>
      <c r="F47" s="168" t="s">
        <v>1065</v>
      </c>
      <c r="G47" s="193">
        <v>1</v>
      </c>
      <c r="H47" s="194"/>
      <c r="I47" s="194">
        <v>4000</v>
      </c>
      <c r="J47" s="194">
        <v>4000</v>
      </c>
      <c r="K47" s="194"/>
      <c r="L47" s="194"/>
      <c r="M47" s="195"/>
      <c r="N47" s="194"/>
      <c r="O47" s="194"/>
      <c r="P47" s="195"/>
      <c r="Q47" s="195"/>
      <c r="R47" s="195"/>
      <c r="S47" s="195"/>
    </row>
    <row r="48" ht="21" customHeight="1" spans="1:19">
      <c r="A48" s="72" t="s">
        <v>74</v>
      </c>
      <c r="B48" s="167" t="s">
        <v>75</v>
      </c>
      <c r="C48" s="167" t="s">
        <v>310</v>
      </c>
      <c r="D48" s="168" t="s">
        <v>1079</v>
      </c>
      <c r="E48" s="168" t="s">
        <v>1069</v>
      </c>
      <c r="F48" s="168" t="s">
        <v>1065</v>
      </c>
      <c r="G48" s="193">
        <v>1</v>
      </c>
      <c r="H48" s="194"/>
      <c r="I48" s="194">
        <v>4009.72</v>
      </c>
      <c r="J48" s="194">
        <v>4009.72</v>
      </c>
      <c r="K48" s="194"/>
      <c r="L48" s="194"/>
      <c r="M48" s="195"/>
      <c r="N48" s="194"/>
      <c r="O48" s="194"/>
      <c r="P48" s="195"/>
      <c r="Q48" s="195"/>
      <c r="R48" s="195"/>
      <c r="S48" s="195"/>
    </row>
    <row r="49" ht="21" customHeight="1" spans="1:19">
      <c r="A49" s="72" t="s">
        <v>74</v>
      </c>
      <c r="B49" s="167" t="s">
        <v>77</v>
      </c>
      <c r="C49" s="167" t="s">
        <v>310</v>
      </c>
      <c r="D49" s="168" t="s">
        <v>1092</v>
      </c>
      <c r="E49" s="168" t="s">
        <v>1064</v>
      </c>
      <c r="F49" s="168" t="s">
        <v>1065</v>
      </c>
      <c r="G49" s="193">
        <v>1</v>
      </c>
      <c r="H49" s="194"/>
      <c r="I49" s="194">
        <v>3250</v>
      </c>
      <c r="J49" s="194">
        <v>3250</v>
      </c>
      <c r="K49" s="194"/>
      <c r="L49" s="194"/>
      <c r="M49" s="195"/>
      <c r="N49" s="194"/>
      <c r="O49" s="194"/>
      <c r="P49" s="195"/>
      <c r="Q49" s="195"/>
      <c r="R49" s="195"/>
      <c r="S49" s="195"/>
    </row>
    <row r="50" ht="21" customHeight="1" spans="1:19">
      <c r="A50" s="72" t="s">
        <v>74</v>
      </c>
      <c r="B50" s="167" t="s">
        <v>77</v>
      </c>
      <c r="C50" s="167" t="s">
        <v>310</v>
      </c>
      <c r="D50" s="168" t="s">
        <v>1093</v>
      </c>
      <c r="E50" s="168" t="s">
        <v>1067</v>
      </c>
      <c r="F50" s="168" t="s">
        <v>1065</v>
      </c>
      <c r="G50" s="193">
        <v>1</v>
      </c>
      <c r="H50" s="194"/>
      <c r="I50" s="194">
        <v>4000</v>
      </c>
      <c r="J50" s="194">
        <v>4000</v>
      </c>
      <c r="K50" s="194"/>
      <c r="L50" s="194"/>
      <c r="M50" s="195"/>
      <c r="N50" s="194"/>
      <c r="O50" s="194"/>
      <c r="P50" s="195"/>
      <c r="Q50" s="195"/>
      <c r="R50" s="195"/>
      <c r="S50" s="195"/>
    </row>
    <row r="51" ht="21" customHeight="1" spans="1:19">
      <c r="A51" s="72" t="s">
        <v>74</v>
      </c>
      <c r="B51" s="167" t="s">
        <v>77</v>
      </c>
      <c r="C51" s="167" t="s">
        <v>310</v>
      </c>
      <c r="D51" s="168" t="s">
        <v>1094</v>
      </c>
      <c r="E51" s="168" t="s">
        <v>1069</v>
      </c>
      <c r="F51" s="168" t="s">
        <v>1065</v>
      </c>
      <c r="G51" s="193">
        <v>1</v>
      </c>
      <c r="H51" s="194"/>
      <c r="I51" s="194">
        <v>3750</v>
      </c>
      <c r="J51" s="194">
        <v>3750</v>
      </c>
      <c r="K51" s="194"/>
      <c r="L51" s="194"/>
      <c r="M51" s="195"/>
      <c r="N51" s="194"/>
      <c r="O51" s="194"/>
      <c r="P51" s="195"/>
      <c r="Q51" s="195"/>
      <c r="R51" s="195"/>
      <c r="S51" s="195"/>
    </row>
    <row r="52" ht="21" customHeight="1" spans="1:19">
      <c r="A52" s="130" t="s">
        <v>190</v>
      </c>
      <c r="B52" s="169"/>
      <c r="C52" s="169"/>
      <c r="D52" s="170"/>
      <c r="E52" s="170"/>
      <c r="F52" s="170"/>
      <c r="G52" s="134"/>
      <c r="H52" s="195">
        <v>2105560</v>
      </c>
      <c r="I52" s="195">
        <v>2257920</v>
      </c>
      <c r="J52" s="195">
        <v>2257920</v>
      </c>
      <c r="K52" s="195"/>
      <c r="L52" s="195"/>
      <c r="M52" s="195"/>
      <c r="N52" s="195"/>
      <c r="O52" s="195"/>
      <c r="P52" s="195"/>
      <c r="Q52" s="195"/>
      <c r="R52" s="195"/>
      <c r="S52" s="195"/>
    </row>
  </sheetData>
  <mergeCells count="18">
    <mergeCell ref="A2:S2"/>
    <mergeCell ref="A3:H3"/>
    <mergeCell ref="I4:S4"/>
    <mergeCell ref="N5:S5"/>
    <mergeCell ref="A52:G5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topLeftCell="I1" workbookViewId="0">
      <selection activeCell="D22" sqref="D22"/>
    </sheetView>
  </sheetViews>
  <sheetFormatPr defaultColWidth="9.14285714285714" defaultRowHeight="14.25" customHeight="1"/>
  <cols>
    <col min="1" max="1" width="39.1428571428571" style="73" customWidth="1"/>
    <col min="2" max="5" width="39.1428571428571" style="105" customWidth="1"/>
    <col min="6" max="6" width="27.5714285714286" style="105" customWidth="1"/>
    <col min="7" max="7" width="28.5714285714286" style="105" customWidth="1"/>
    <col min="8" max="8" width="28.1428571428571" style="73" customWidth="1"/>
    <col min="9" max="9" width="39.1428571428571" style="73" customWidth="1"/>
    <col min="10" max="13" width="20.4285714285714" style="73" customWidth="1"/>
    <col min="14" max="14" width="20.4285714285714" style="105" customWidth="1"/>
    <col min="15" max="16" width="20.4285714285714" style="73" customWidth="1"/>
    <col min="17" max="17" width="20.4285714285714" style="105" customWidth="1"/>
    <col min="18" max="18" width="20.4285714285714" style="73" customWidth="1"/>
    <col min="19" max="20" width="20.2857142857143" style="105" customWidth="1"/>
    <col min="21" max="21" width="9.14285714285714" style="105" customWidth="1"/>
    <col min="22" max="16384" width="9.14285714285714" style="105"/>
  </cols>
  <sheetData>
    <row r="1" ht="16.5" customHeight="1" spans="1:20">
      <c r="A1" s="157"/>
      <c r="B1" s="158"/>
      <c r="C1" s="158"/>
      <c r="D1" s="158"/>
      <c r="E1" s="158"/>
      <c r="F1" s="158"/>
      <c r="G1" s="158"/>
      <c r="H1" s="157"/>
      <c r="I1" s="157"/>
      <c r="J1" s="157"/>
      <c r="K1" s="157"/>
      <c r="L1" s="157"/>
      <c r="M1" s="157"/>
      <c r="N1" s="171"/>
      <c r="O1" s="172"/>
      <c r="P1" s="172"/>
      <c r="Q1" s="181"/>
      <c r="R1" s="172"/>
      <c r="S1" s="182"/>
      <c r="T1" s="182" t="s">
        <v>1095</v>
      </c>
    </row>
    <row r="2" ht="41.25" customHeight="1" spans="1:20">
      <c r="A2" s="147" t="s">
        <v>1096</v>
      </c>
      <c r="B2" s="139"/>
      <c r="C2" s="139"/>
      <c r="D2" s="139"/>
      <c r="E2" s="139"/>
      <c r="F2" s="139"/>
      <c r="G2" s="139"/>
      <c r="H2" s="159"/>
      <c r="I2" s="159"/>
      <c r="J2" s="159"/>
      <c r="K2" s="159"/>
      <c r="L2" s="159"/>
      <c r="M2" s="159"/>
      <c r="N2" s="173"/>
      <c r="O2" s="159"/>
      <c r="P2" s="159"/>
      <c r="Q2" s="139"/>
      <c r="R2" s="159"/>
      <c r="S2" s="173"/>
      <c r="T2" s="139"/>
    </row>
    <row r="3" ht="22.5" customHeight="1" spans="1:20">
      <c r="A3" s="148" t="s">
        <v>2</v>
      </c>
      <c r="B3" s="160"/>
      <c r="C3" s="160"/>
      <c r="D3" s="160"/>
      <c r="E3" s="160"/>
      <c r="F3" s="160"/>
      <c r="G3" s="160"/>
      <c r="H3" s="149"/>
      <c r="I3" s="149"/>
      <c r="J3" s="149"/>
      <c r="K3" s="149"/>
      <c r="L3" s="149"/>
      <c r="M3" s="149"/>
      <c r="N3" s="171"/>
      <c r="O3" s="172"/>
      <c r="P3" s="172"/>
      <c r="Q3" s="181"/>
      <c r="R3" s="172"/>
      <c r="S3" s="183"/>
      <c r="T3" s="182" t="s">
        <v>3</v>
      </c>
    </row>
    <row r="4" ht="24" customHeight="1" spans="1:20">
      <c r="A4" s="82" t="s">
        <v>246</v>
      </c>
      <c r="B4" s="161" t="s">
        <v>247</v>
      </c>
      <c r="C4" s="161" t="s">
        <v>1053</v>
      </c>
      <c r="D4" s="161" t="s">
        <v>1097</v>
      </c>
      <c r="E4" s="161" t="s">
        <v>1098</v>
      </c>
      <c r="F4" s="161" t="s">
        <v>1099</v>
      </c>
      <c r="G4" s="161" t="s">
        <v>1100</v>
      </c>
      <c r="H4" s="162" t="s">
        <v>1101</v>
      </c>
      <c r="I4" s="162" t="s">
        <v>1102</v>
      </c>
      <c r="J4" s="174" t="s">
        <v>254</v>
      </c>
      <c r="K4" s="174"/>
      <c r="L4" s="174"/>
      <c r="M4" s="174"/>
      <c r="N4" s="175"/>
      <c r="O4" s="174"/>
      <c r="P4" s="174"/>
      <c r="Q4" s="184"/>
      <c r="R4" s="174"/>
      <c r="S4" s="175"/>
      <c r="T4" s="185"/>
    </row>
    <row r="5" ht="24" customHeight="1" spans="1:20">
      <c r="A5" s="84"/>
      <c r="B5" s="163"/>
      <c r="C5" s="163"/>
      <c r="D5" s="163"/>
      <c r="E5" s="163"/>
      <c r="F5" s="163"/>
      <c r="G5" s="163"/>
      <c r="H5" s="164"/>
      <c r="I5" s="164"/>
      <c r="J5" s="164" t="s">
        <v>60</v>
      </c>
      <c r="K5" s="164" t="s">
        <v>63</v>
      </c>
      <c r="L5" s="164" t="s">
        <v>1059</v>
      </c>
      <c r="M5" s="164" t="s">
        <v>1060</v>
      </c>
      <c r="N5" s="176" t="s">
        <v>1061</v>
      </c>
      <c r="O5" s="177" t="s">
        <v>1062</v>
      </c>
      <c r="P5" s="177"/>
      <c r="Q5" s="186"/>
      <c r="R5" s="177"/>
      <c r="S5" s="187"/>
      <c r="T5" s="165"/>
    </row>
    <row r="6" ht="54" customHeight="1" spans="1:20">
      <c r="A6" s="87"/>
      <c r="B6" s="165"/>
      <c r="C6" s="165"/>
      <c r="D6" s="165"/>
      <c r="E6" s="165"/>
      <c r="F6" s="165"/>
      <c r="G6" s="165"/>
      <c r="H6" s="166"/>
      <c r="I6" s="166"/>
      <c r="J6" s="166"/>
      <c r="K6" s="166" t="s">
        <v>62</v>
      </c>
      <c r="L6" s="166"/>
      <c r="M6" s="166"/>
      <c r="N6" s="178"/>
      <c r="O6" s="166" t="s">
        <v>62</v>
      </c>
      <c r="P6" s="166" t="s">
        <v>69</v>
      </c>
      <c r="Q6" s="165" t="s">
        <v>70</v>
      </c>
      <c r="R6" s="166" t="s">
        <v>71</v>
      </c>
      <c r="S6" s="178" t="s">
        <v>72</v>
      </c>
      <c r="T6" s="165" t="s">
        <v>73</v>
      </c>
    </row>
    <row r="7" ht="17.25" customHeight="1" spans="1:20">
      <c r="A7" s="19">
        <v>1</v>
      </c>
      <c r="B7" s="165">
        <v>2</v>
      </c>
      <c r="C7" s="19">
        <v>3</v>
      </c>
      <c r="D7" s="19">
        <v>4</v>
      </c>
      <c r="E7" s="165">
        <v>5</v>
      </c>
      <c r="F7" s="19">
        <v>6</v>
      </c>
      <c r="G7" s="19">
        <v>7</v>
      </c>
      <c r="H7" s="165">
        <v>8</v>
      </c>
      <c r="I7" s="19">
        <v>9</v>
      </c>
      <c r="J7" s="19">
        <v>10</v>
      </c>
      <c r="K7" s="165">
        <v>11</v>
      </c>
      <c r="L7" s="19">
        <v>12</v>
      </c>
      <c r="M7" s="19">
        <v>13</v>
      </c>
      <c r="N7" s="165">
        <v>14</v>
      </c>
      <c r="O7" s="19">
        <v>15</v>
      </c>
      <c r="P7" s="19">
        <v>16</v>
      </c>
      <c r="Q7" s="165">
        <v>17</v>
      </c>
      <c r="R7" s="19">
        <v>18</v>
      </c>
      <c r="S7" s="19">
        <v>19</v>
      </c>
      <c r="T7" s="19">
        <v>20</v>
      </c>
    </row>
    <row r="8" ht="21" customHeight="1" spans="1:20">
      <c r="A8" s="72" t="s">
        <v>226</v>
      </c>
      <c r="B8" s="167" t="s">
        <v>226</v>
      </c>
      <c r="C8" s="167" t="s">
        <v>226</v>
      </c>
      <c r="D8" s="167" t="s">
        <v>226</v>
      </c>
      <c r="E8" s="167" t="s">
        <v>226</v>
      </c>
      <c r="F8" s="167" t="s">
        <v>226</v>
      </c>
      <c r="G8" s="167" t="s">
        <v>226</v>
      </c>
      <c r="H8" s="168" t="s">
        <v>226</v>
      </c>
      <c r="I8" s="168" t="s">
        <v>226</v>
      </c>
      <c r="J8" s="179" t="s">
        <v>226</v>
      </c>
      <c r="K8" s="179" t="s">
        <v>226</v>
      </c>
      <c r="L8" s="179" t="s">
        <v>226</v>
      </c>
      <c r="M8" s="179" t="s">
        <v>226</v>
      </c>
      <c r="N8" s="129" t="s">
        <v>226</v>
      </c>
      <c r="O8" s="179" t="s">
        <v>226</v>
      </c>
      <c r="P8" s="179" t="s">
        <v>226</v>
      </c>
      <c r="Q8" s="129" t="s">
        <v>226</v>
      </c>
      <c r="R8" s="129" t="s">
        <v>226</v>
      </c>
      <c r="S8" s="129" t="s">
        <v>226</v>
      </c>
      <c r="T8" s="129" t="s">
        <v>226</v>
      </c>
    </row>
    <row r="9" ht="21" customHeight="1" spans="1:20">
      <c r="A9" s="130" t="s">
        <v>190</v>
      </c>
      <c r="B9" s="169"/>
      <c r="C9" s="169"/>
      <c r="D9" s="169"/>
      <c r="E9" s="169"/>
      <c r="F9" s="169"/>
      <c r="G9" s="169"/>
      <c r="H9" s="170"/>
      <c r="I9" s="180"/>
      <c r="J9" s="129" t="s">
        <v>226</v>
      </c>
      <c r="K9" s="129" t="s">
        <v>226</v>
      </c>
      <c r="L9" s="129" t="s">
        <v>226</v>
      </c>
      <c r="M9" s="129" t="s">
        <v>226</v>
      </c>
      <c r="N9" s="129" t="s">
        <v>226</v>
      </c>
      <c r="O9" s="129" t="s">
        <v>226</v>
      </c>
      <c r="P9" s="129" t="s">
        <v>226</v>
      </c>
      <c r="Q9" s="129" t="s">
        <v>226</v>
      </c>
      <c r="R9" s="129" t="s">
        <v>226</v>
      </c>
      <c r="S9" s="129" t="s">
        <v>226</v>
      </c>
      <c r="T9" s="129" t="s">
        <v>226</v>
      </c>
    </row>
    <row r="10" customHeight="1" spans="1:1">
      <c r="A10" s="102" t="s">
        <v>1103</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9" sqref="A9"/>
    </sheetView>
  </sheetViews>
  <sheetFormatPr defaultColWidth="9.14285714285714" defaultRowHeight="14.25" customHeight="1" outlineLevelCol="4"/>
  <cols>
    <col min="1" max="1" width="37.7142857142857" style="73" customWidth="1"/>
    <col min="2" max="4" width="20" style="73" customWidth="1"/>
    <col min="5" max="5" width="20" style="105" customWidth="1"/>
    <col min="6" max="6" width="9.14285714285714" style="105" customWidth="1"/>
    <col min="7" max="16384" width="9.14285714285714" style="105"/>
  </cols>
  <sheetData>
    <row r="1" ht="17.25" customHeight="1" spans="1:5">
      <c r="A1" s="75"/>
      <c r="B1" s="75"/>
      <c r="C1" s="75"/>
      <c r="D1" s="146"/>
      <c r="E1" s="76" t="s">
        <v>1104</v>
      </c>
    </row>
    <row r="2" ht="41.25" customHeight="1" spans="1:5">
      <c r="A2" s="147" t="s">
        <v>1105</v>
      </c>
      <c r="B2" s="77"/>
      <c r="C2" s="77"/>
      <c r="D2" s="77"/>
      <c r="E2" s="139"/>
    </row>
    <row r="3" ht="18" customHeight="1" spans="1:5">
      <c r="A3" s="148" t="s">
        <v>2</v>
      </c>
      <c r="B3" s="149"/>
      <c r="C3" s="149"/>
      <c r="D3" s="150"/>
      <c r="E3" s="80" t="s">
        <v>3</v>
      </c>
    </row>
    <row r="4" ht="19.5" customHeight="1" spans="1:5">
      <c r="A4" s="15" t="s">
        <v>1106</v>
      </c>
      <c r="B4" s="13" t="s">
        <v>254</v>
      </c>
      <c r="C4" s="14"/>
      <c r="D4" s="14"/>
      <c r="E4" s="151" t="s">
        <v>1107</v>
      </c>
    </row>
    <row r="5" ht="40.5" customHeight="1" spans="1:5">
      <c r="A5" s="19"/>
      <c r="B5" s="96" t="s">
        <v>60</v>
      </c>
      <c r="C5" s="82" t="s">
        <v>63</v>
      </c>
      <c r="D5" s="152" t="s">
        <v>1059</v>
      </c>
      <c r="E5" s="153" t="s">
        <v>1108</v>
      </c>
    </row>
    <row r="6" ht="19.5" customHeight="1" spans="1:5">
      <c r="A6" s="88">
        <v>1</v>
      </c>
      <c r="B6" s="88">
        <v>2</v>
      </c>
      <c r="C6" s="88">
        <v>3</v>
      </c>
      <c r="D6" s="154">
        <v>4</v>
      </c>
      <c r="E6" s="103">
        <v>5</v>
      </c>
    </row>
    <row r="7" ht="19.5" customHeight="1" spans="1:5">
      <c r="A7" s="97" t="s">
        <v>226</v>
      </c>
      <c r="B7" s="155" t="s">
        <v>226</v>
      </c>
      <c r="C7" s="155" t="s">
        <v>226</v>
      </c>
      <c r="D7" s="156" t="s">
        <v>226</v>
      </c>
      <c r="E7" s="155"/>
    </row>
    <row r="8" ht="19.5" customHeight="1" spans="1:5">
      <c r="A8" s="142" t="s">
        <v>226</v>
      </c>
      <c r="B8" s="155" t="s">
        <v>226</v>
      </c>
      <c r="C8" s="155" t="s">
        <v>226</v>
      </c>
      <c r="D8" s="156" t="s">
        <v>226</v>
      </c>
      <c r="E8" s="155"/>
    </row>
    <row r="9" customHeight="1" spans="1:1">
      <c r="A9" s="102" t="s">
        <v>1109</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H24" sqref="H24"/>
    </sheetView>
  </sheetViews>
  <sheetFormatPr defaultColWidth="9.14285714285714" defaultRowHeight="12" customHeight="1" outlineLevelRow="7"/>
  <cols>
    <col min="1" max="1" width="34.2857142857143" style="137" customWidth="1"/>
    <col min="2" max="2" width="29" style="137" customWidth="1"/>
    <col min="3" max="5" width="23.5714285714286" style="137" customWidth="1"/>
    <col min="6" max="6" width="11.2857142857143" style="105" customWidth="1"/>
    <col min="7" max="7" width="25.1428571428571" style="137" customWidth="1"/>
    <col min="8" max="8" width="15.5714285714286" style="105" customWidth="1"/>
    <col min="9" max="9" width="13.4285714285714" style="105" customWidth="1"/>
    <col min="10" max="10" width="18.8571428571429" style="137" customWidth="1"/>
    <col min="11" max="11" width="9.14285714285714" style="105" customWidth="1"/>
    <col min="12" max="16384" width="9.14285714285714" style="105"/>
  </cols>
  <sheetData>
    <row r="1" ht="16.5" customHeight="1" spans="10:10">
      <c r="J1" s="76" t="s">
        <v>1110</v>
      </c>
    </row>
    <row r="2" ht="41.25" customHeight="1" spans="1:10">
      <c r="A2" s="138" t="s">
        <v>1111</v>
      </c>
      <c r="B2" s="77"/>
      <c r="C2" s="77"/>
      <c r="D2" s="77"/>
      <c r="E2" s="77"/>
      <c r="F2" s="139"/>
      <c r="G2" s="77"/>
      <c r="H2" s="139"/>
      <c r="I2" s="139"/>
      <c r="J2" s="77"/>
    </row>
    <row r="3" ht="17.25" customHeight="1" spans="1:1">
      <c r="A3" s="140" t="s">
        <v>2</v>
      </c>
    </row>
    <row r="4" ht="44.25" customHeight="1" spans="1:10">
      <c r="A4" s="22" t="s">
        <v>624</v>
      </c>
      <c r="B4" s="22" t="s">
        <v>625</v>
      </c>
      <c r="C4" s="22" t="s">
        <v>626</v>
      </c>
      <c r="D4" s="22" t="s">
        <v>627</v>
      </c>
      <c r="E4" s="22" t="s">
        <v>628</v>
      </c>
      <c r="F4" s="141" t="s">
        <v>629</v>
      </c>
      <c r="G4" s="22" t="s">
        <v>630</v>
      </c>
      <c r="H4" s="141" t="s">
        <v>631</v>
      </c>
      <c r="I4" s="141" t="s">
        <v>632</v>
      </c>
      <c r="J4" s="22" t="s">
        <v>633</v>
      </c>
    </row>
    <row r="5" ht="14.25" customHeight="1" spans="1:10">
      <c r="A5" s="22">
        <v>1</v>
      </c>
      <c r="B5" s="22">
        <v>2</v>
      </c>
      <c r="C5" s="22">
        <v>3</v>
      </c>
      <c r="D5" s="22">
        <v>4</v>
      </c>
      <c r="E5" s="22">
        <v>5</v>
      </c>
      <c r="F5" s="141">
        <v>6</v>
      </c>
      <c r="G5" s="22">
        <v>7</v>
      </c>
      <c r="H5" s="141">
        <v>8</v>
      </c>
      <c r="I5" s="141">
        <v>9</v>
      </c>
      <c r="J5" s="22">
        <v>10</v>
      </c>
    </row>
    <row r="6" ht="42" customHeight="1" spans="1:10">
      <c r="A6" s="97" t="s">
        <v>226</v>
      </c>
      <c r="B6" s="142"/>
      <c r="C6" s="142"/>
      <c r="D6" s="142"/>
      <c r="E6" s="143"/>
      <c r="F6" s="144"/>
      <c r="G6" s="143"/>
      <c r="H6" s="144"/>
      <c r="I6" s="144"/>
      <c r="J6" s="143"/>
    </row>
    <row r="7" ht="42.75" customHeight="1" spans="1:10">
      <c r="A7" s="57" t="s">
        <v>226</v>
      </c>
      <c r="B7" s="57" t="s">
        <v>226</v>
      </c>
      <c r="C7" s="57" t="s">
        <v>226</v>
      </c>
      <c r="D7" s="57" t="s">
        <v>226</v>
      </c>
      <c r="E7" s="97" t="s">
        <v>226</v>
      </c>
      <c r="F7" s="57" t="s">
        <v>226</v>
      </c>
      <c r="G7" s="97" t="s">
        <v>226</v>
      </c>
      <c r="H7" s="57" t="s">
        <v>226</v>
      </c>
      <c r="I7" s="57" t="s">
        <v>226</v>
      </c>
      <c r="J7" s="97" t="s">
        <v>226</v>
      </c>
    </row>
    <row r="8" customHeight="1" spans="1:1">
      <c r="A8" s="145" t="s">
        <v>1109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topLeftCell="B1" workbookViewId="0">
      <selection activeCell="G33" sqref="G33"/>
    </sheetView>
  </sheetViews>
  <sheetFormatPr defaultColWidth="10.4285714285714" defaultRowHeight="14.25" customHeight="1"/>
  <cols>
    <col min="1" max="1" width="33.7142857142857" style="104" customWidth="1"/>
    <col min="2" max="3" width="33.7142857142857" style="105" customWidth="1"/>
    <col min="4" max="4" width="45.5714285714286" style="104" customWidth="1"/>
    <col min="5" max="5" width="27.5714285714286" style="104" customWidth="1"/>
    <col min="6" max="6" width="21.7142857142857" style="104" customWidth="1"/>
    <col min="7" max="8" width="26.2857142857143" style="105" customWidth="1"/>
    <col min="9" max="9" width="26.2857142857143" style="104" customWidth="1"/>
    <col min="10" max="10" width="10.4285714285714" style="105" customWidth="1"/>
    <col min="11" max="16384" width="10.4285714285714" style="105"/>
  </cols>
  <sheetData>
    <row r="1" customHeight="1" spans="1:9">
      <c r="A1" s="106"/>
      <c r="B1" s="107"/>
      <c r="C1" s="107"/>
      <c r="D1" s="108"/>
      <c r="E1" s="108"/>
      <c r="F1" s="108"/>
      <c r="G1" s="107"/>
      <c r="H1" s="107"/>
      <c r="I1" s="135" t="s">
        <v>1112</v>
      </c>
    </row>
    <row r="2" ht="41.25" customHeight="1" spans="1:9">
      <c r="A2" s="109" t="s">
        <v>1113</v>
      </c>
      <c r="B2" s="107"/>
      <c r="C2" s="107"/>
      <c r="D2" s="108"/>
      <c r="E2" s="108"/>
      <c r="F2" s="108"/>
      <c r="G2" s="107"/>
      <c r="H2" s="107"/>
      <c r="I2" s="108"/>
    </row>
    <row r="3" customHeight="1" spans="1:9">
      <c r="A3" s="110" t="s">
        <v>2</v>
      </c>
      <c r="B3" s="111"/>
      <c r="C3" s="111"/>
      <c r="D3" s="106"/>
      <c r="E3" s="106" t="s">
        <v>3</v>
      </c>
      <c r="F3" s="108"/>
      <c r="G3" s="107"/>
      <c r="H3" s="107"/>
      <c r="I3" s="108"/>
    </row>
    <row r="4" ht="28.5" customHeight="1" spans="1:9">
      <c r="A4" s="112" t="s">
        <v>246</v>
      </c>
      <c r="B4" s="113" t="s">
        <v>247</v>
      </c>
      <c r="C4" s="114" t="s">
        <v>1114</v>
      </c>
      <c r="D4" s="112" t="s">
        <v>1115</v>
      </c>
      <c r="E4" s="112" t="s">
        <v>1116</v>
      </c>
      <c r="F4" s="112" t="s">
        <v>1117</v>
      </c>
      <c r="G4" s="115" t="s">
        <v>1118</v>
      </c>
      <c r="H4" s="116"/>
      <c r="I4" s="136"/>
    </row>
    <row r="5" ht="21" customHeight="1" spans="1:9">
      <c r="A5" s="117"/>
      <c r="B5" s="118"/>
      <c r="C5" s="118"/>
      <c r="D5" s="119"/>
      <c r="E5" s="118"/>
      <c r="F5" s="118"/>
      <c r="G5" s="120" t="s">
        <v>1057</v>
      </c>
      <c r="H5" s="120" t="s">
        <v>1119</v>
      </c>
      <c r="I5" s="120" t="s">
        <v>1120</v>
      </c>
    </row>
    <row r="6" ht="17.25" customHeight="1" spans="1:9">
      <c r="A6" s="121" t="s">
        <v>99</v>
      </c>
      <c r="B6" s="122">
        <v>2</v>
      </c>
      <c r="C6" s="121" t="s">
        <v>101</v>
      </c>
      <c r="D6" s="123" t="s">
        <v>102</v>
      </c>
      <c r="E6" s="121" t="s">
        <v>103</v>
      </c>
      <c r="F6" s="123" t="s">
        <v>104</v>
      </c>
      <c r="G6" s="121" t="s">
        <v>105</v>
      </c>
      <c r="H6" s="123" t="s">
        <v>106</v>
      </c>
      <c r="I6" s="121" t="s">
        <v>107</v>
      </c>
    </row>
    <row r="7" ht="19.5" customHeight="1" spans="1:9">
      <c r="A7" s="124" t="s">
        <v>226</v>
      </c>
      <c r="B7" s="125" t="s">
        <v>226</v>
      </c>
      <c r="C7" s="125" t="s">
        <v>226</v>
      </c>
      <c r="D7" s="126" t="s">
        <v>226</v>
      </c>
      <c r="E7" s="127" t="s">
        <v>226</v>
      </c>
      <c r="F7" s="123" t="s">
        <v>226</v>
      </c>
      <c r="G7" s="128" t="s">
        <v>226</v>
      </c>
      <c r="H7" s="129" t="s">
        <v>226</v>
      </c>
      <c r="I7" s="129" t="s">
        <v>226</v>
      </c>
    </row>
    <row r="8" ht="19.5" customHeight="1" spans="1:9">
      <c r="A8" s="130" t="s">
        <v>60</v>
      </c>
      <c r="B8" s="131"/>
      <c r="C8" s="131"/>
      <c r="D8" s="132"/>
      <c r="E8" s="133"/>
      <c r="F8" s="134"/>
      <c r="G8" s="128" t="s">
        <v>226</v>
      </c>
      <c r="H8" s="129" t="s">
        <v>226</v>
      </c>
      <c r="I8" s="129" t="s">
        <v>226</v>
      </c>
    </row>
    <row r="9" customHeight="1" spans="1:1">
      <c r="A9" s="102" t="s">
        <v>1121</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9.14285714285714" defaultRowHeight="14.25" customHeight="1"/>
  <cols>
    <col min="1" max="1" width="10.2857142857143" style="73" customWidth="1"/>
    <col min="2" max="3" width="23.8571428571429" style="73" customWidth="1"/>
    <col min="4" max="4" width="11.1428571428571" style="73" customWidth="1"/>
    <col min="5" max="5" width="17.7142857142857" style="73" customWidth="1"/>
    <col min="6" max="6" width="9.85714285714286" style="73" customWidth="1"/>
    <col min="7" max="7" width="17.7142857142857" style="73" customWidth="1"/>
    <col min="8" max="11" width="23.1428571428571" style="73" customWidth="1"/>
    <col min="12" max="12" width="9.14285714285714" style="73" customWidth="1"/>
    <col min="13" max="16384" width="9.14285714285714" style="73"/>
  </cols>
  <sheetData>
    <row r="1" customHeight="1" spans="4:11">
      <c r="D1" s="74"/>
      <c r="E1" s="74"/>
      <c r="F1" s="74"/>
      <c r="G1" s="74"/>
      <c r="H1" s="75"/>
      <c r="I1" s="75"/>
      <c r="J1" s="75"/>
      <c r="K1" s="76" t="s">
        <v>1122</v>
      </c>
    </row>
    <row r="2" ht="41.25" customHeight="1" spans="1:11">
      <c r="A2" s="77" t="s">
        <v>1123</v>
      </c>
      <c r="B2" s="77"/>
      <c r="C2" s="77"/>
      <c r="D2" s="77"/>
      <c r="E2" s="77"/>
      <c r="F2" s="77"/>
      <c r="G2" s="77"/>
      <c r="H2" s="77"/>
      <c r="I2" s="77"/>
      <c r="J2" s="77"/>
      <c r="K2" s="77"/>
    </row>
    <row r="3" ht="13.5" customHeight="1" spans="1:11">
      <c r="A3" s="78" t="s">
        <v>2</v>
      </c>
      <c r="B3" s="79"/>
      <c r="C3" s="79"/>
      <c r="D3" s="79"/>
      <c r="E3" s="79"/>
      <c r="F3" s="79"/>
      <c r="G3" s="79"/>
      <c r="H3" s="1"/>
      <c r="I3" s="1"/>
      <c r="J3" s="1"/>
      <c r="K3" s="80" t="s">
        <v>3</v>
      </c>
    </row>
    <row r="4" ht="21.75" customHeight="1" spans="1:11">
      <c r="A4" s="81" t="s">
        <v>502</v>
      </c>
      <c r="B4" s="81" t="s">
        <v>249</v>
      </c>
      <c r="C4" s="81" t="s">
        <v>503</v>
      </c>
      <c r="D4" s="82" t="s">
        <v>250</v>
      </c>
      <c r="E4" s="82" t="s">
        <v>251</v>
      </c>
      <c r="F4" s="82" t="s">
        <v>504</v>
      </c>
      <c r="G4" s="82" t="s">
        <v>505</v>
      </c>
      <c r="H4" s="15" t="s">
        <v>60</v>
      </c>
      <c r="I4" s="13" t="s">
        <v>1124</v>
      </c>
      <c r="J4" s="14"/>
      <c r="K4" s="60"/>
    </row>
    <row r="5" ht="21.75" customHeight="1" spans="1:11">
      <c r="A5" s="83"/>
      <c r="B5" s="83"/>
      <c r="C5" s="83"/>
      <c r="D5" s="84"/>
      <c r="E5" s="84"/>
      <c r="F5" s="84"/>
      <c r="G5" s="84"/>
      <c r="H5" s="96"/>
      <c r="I5" s="82" t="s">
        <v>63</v>
      </c>
      <c r="J5" s="82" t="s">
        <v>64</v>
      </c>
      <c r="K5" s="82" t="s">
        <v>65</v>
      </c>
    </row>
    <row r="6" ht="40.5" customHeight="1" spans="1:11">
      <c r="A6" s="86"/>
      <c r="B6" s="86"/>
      <c r="C6" s="86"/>
      <c r="D6" s="87"/>
      <c r="E6" s="87"/>
      <c r="F6" s="87"/>
      <c r="G6" s="87"/>
      <c r="H6" s="19"/>
      <c r="I6" s="87" t="s">
        <v>62</v>
      </c>
      <c r="J6" s="87"/>
      <c r="K6" s="87"/>
    </row>
    <row r="7" ht="15" customHeight="1" spans="1:11">
      <c r="A7" s="88">
        <v>1</v>
      </c>
      <c r="B7" s="88">
        <v>2</v>
      </c>
      <c r="C7" s="88">
        <v>3</v>
      </c>
      <c r="D7" s="88">
        <v>4</v>
      </c>
      <c r="E7" s="88">
        <v>5</v>
      </c>
      <c r="F7" s="88">
        <v>6</v>
      </c>
      <c r="G7" s="88">
        <v>7</v>
      </c>
      <c r="H7" s="88">
        <v>8</v>
      </c>
      <c r="I7" s="88">
        <v>9</v>
      </c>
      <c r="J7" s="103">
        <v>10</v>
      </c>
      <c r="K7" s="103">
        <v>11</v>
      </c>
    </row>
    <row r="8" ht="18.75" customHeight="1" spans="1:11">
      <c r="A8" s="97"/>
      <c r="B8" s="57" t="s">
        <v>226</v>
      </c>
      <c r="C8" s="97"/>
      <c r="D8" s="97"/>
      <c r="E8" s="97"/>
      <c r="F8" s="97"/>
      <c r="G8" s="97"/>
      <c r="H8" s="98" t="s">
        <v>226</v>
      </c>
      <c r="I8" s="98" t="s">
        <v>226</v>
      </c>
      <c r="J8" s="98" t="s">
        <v>226</v>
      </c>
      <c r="K8" s="100" t="s">
        <v>226</v>
      </c>
    </row>
    <row r="9" ht="18.75" customHeight="1" spans="1:11">
      <c r="A9" s="99" t="s">
        <v>226</v>
      </c>
      <c r="B9" s="57" t="s">
        <v>226</v>
      </c>
      <c r="C9" s="57" t="s">
        <v>226</v>
      </c>
      <c r="D9" s="57" t="s">
        <v>226</v>
      </c>
      <c r="E9" s="57" t="s">
        <v>226</v>
      </c>
      <c r="F9" s="57" t="s">
        <v>226</v>
      </c>
      <c r="G9" s="57" t="s">
        <v>226</v>
      </c>
      <c r="H9" s="100" t="s">
        <v>226</v>
      </c>
      <c r="I9" s="100" t="s">
        <v>226</v>
      </c>
      <c r="J9" s="100" t="s">
        <v>226</v>
      </c>
      <c r="K9" s="100" t="s">
        <v>226</v>
      </c>
    </row>
    <row r="10" ht="18.75" customHeight="1" spans="1:11">
      <c r="A10" s="101" t="s">
        <v>190</v>
      </c>
      <c r="B10" s="38"/>
      <c r="C10" s="38"/>
      <c r="D10" s="38"/>
      <c r="E10" s="38"/>
      <c r="F10" s="38"/>
      <c r="G10" s="39"/>
      <c r="H10" s="100" t="s">
        <v>226</v>
      </c>
      <c r="I10" s="100" t="s">
        <v>226</v>
      </c>
      <c r="J10" s="100" t="s">
        <v>226</v>
      </c>
      <c r="K10" s="100" t="s">
        <v>226</v>
      </c>
    </row>
    <row r="11" customHeight="1" spans="1:1">
      <c r="A11" s="102" t="s">
        <v>1125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1"/>
  <sheetViews>
    <sheetView workbookViewId="0">
      <selection activeCell="E44" sqref="E44"/>
    </sheetView>
  </sheetViews>
  <sheetFormatPr defaultColWidth="9" defaultRowHeight="14.25" customHeight="1" outlineLevelCol="6"/>
  <cols>
    <col min="1" max="1" width="35.2857142857143" style="73" customWidth="1"/>
    <col min="2" max="2" width="28" style="73" customWidth="1"/>
    <col min="3" max="3" width="44" style="73" customWidth="1"/>
    <col min="4" max="4" width="28" style="73" customWidth="1"/>
    <col min="5" max="7" width="23.8571428571429" style="73" customWidth="1"/>
    <col min="8" max="8" width="9.14285714285714" style="73" customWidth="1"/>
    <col min="9" max="16384" width="9.14285714285714" style="73"/>
  </cols>
  <sheetData>
    <row r="1" ht="13.5" customHeight="1" spans="4:7">
      <c r="D1" s="74"/>
      <c r="E1" s="75"/>
      <c r="F1" s="75"/>
      <c r="G1" s="76" t="s">
        <v>1126</v>
      </c>
    </row>
    <row r="2" ht="41.25" customHeight="1" spans="1:7">
      <c r="A2" s="77" t="s">
        <v>1127</v>
      </c>
      <c r="B2" s="77"/>
      <c r="C2" s="77"/>
      <c r="D2" s="77"/>
      <c r="E2" s="77"/>
      <c r="F2" s="77"/>
      <c r="G2" s="77"/>
    </row>
    <row r="3" ht="13.5" customHeight="1" spans="1:7">
      <c r="A3" s="78" t="s">
        <v>2</v>
      </c>
      <c r="B3" s="79"/>
      <c r="C3" s="79"/>
      <c r="D3" s="79"/>
      <c r="E3" s="1"/>
      <c r="F3" s="1"/>
      <c r="G3" s="80" t="s">
        <v>3</v>
      </c>
    </row>
    <row r="4" ht="21.75" customHeight="1" spans="1:7">
      <c r="A4" s="81" t="s">
        <v>503</v>
      </c>
      <c r="B4" s="81" t="s">
        <v>502</v>
      </c>
      <c r="C4" s="81" t="s">
        <v>249</v>
      </c>
      <c r="D4" s="82" t="s">
        <v>1128</v>
      </c>
      <c r="E4" s="13" t="s">
        <v>63</v>
      </c>
      <c r="F4" s="14"/>
      <c r="G4" s="60"/>
    </row>
    <row r="5" ht="21.75" customHeight="1" spans="1:7">
      <c r="A5" s="83"/>
      <c r="B5" s="83"/>
      <c r="C5" s="83"/>
      <c r="D5" s="84"/>
      <c r="E5" s="85" t="s">
        <v>1129</v>
      </c>
      <c r="F5" s="82" t="s">
        <v>1130</v>
      </c>
      <c r="G5" s="82" t="s">
        <v>1131</v>
      </c>
    </row>
    <row r="6" ht="40.5" customHeight="1" spans="1:7">
      <c r="A6" s="86"/>
      <c r="B6" s="86"/>
      <c r="C6" s="86"/>
      <c r="D6" s="87"/>
      <c r="E6" s="19"/>
      <c r="F6" s="87" t="s">
        <v>62</v>
      </c>
      <c r="G6" s="87"/>
    </row>
    <row r="7" ht="15" customHeight="1" spans="1:7">
      <c r="A7" s="88">
        <v>1</v>
      </c>
      <c r="B7" s="88">
        <v>2</v>
      </c>
      <c r="C7" s="88">
        <v>3</v>
      </c>
      <c r="D7" s="88">
        <v>4</v>
      </c>
      <c r="E7" s="88">
        <v>5</v>
      </c>
      <c r="F7" s="88">
        <v>6</v>
      </c>
      <c r="G7" s="88">
        <v>7</v>
      </c>
    </row>
    <row r="8" ht="17.25" customHeight="1" spans="1:7">
      <c r="A8" s="57" t="s">
        <v>74</v>
      </c>
      <c r="B8" s="89"/>
      <c r="C8" s="89"/>
      <c r="D8" s="57"/>
      <c r="E8" s="90">
        <v>38017589.92</v>
      </c>
      <c r="F8" s="90"/>
      <c r="G8" s="90"/>
    </row>
    <row r="9" ht="18.75" customHeight="1" spans="1:7">
      <c r="A9" s="57"/>
      <c r="B9" s="57" t="s">
        <v>1132</v>
      </c>
      <c r="C9" s="57" t="s">
        <v>510</v>
      </c>
      <c r="D9" s="57" t="s">
        <v>1133</v>
      </c>
      <c r="E9" s="90">
        <v>40000</v>
      </c>
      <c r="F9" s="90"/>
      <c r="G9" s="90"/>
    </row>
    <row r="10" ht="18.75" customHeight="1" spans="1:7">
      <c r="A10" s="91"/>
      <c r="B10" s="57" t="s">
        <v>1132</v>
      </c>
      <c r="C10" s="57" t="s">
        <v>515</v>
      </c>
      <c r="D10" s="57" t="s">
        <v>1133</v>
      </c>
      <c r="E10" s="92">
        <v>1504000</v>
      </c>
      <c r="F10" s="90"/>
      <c r="G10" s="90"/>
    </row>
    <row r="11" ht="18.75" customHeight="1" spans="1:7">
      <c r="A11" s="91"/>
      <c r="B11" s="57" t="s">
        <v>1132</v>
      </c>
      <c r="C11" s="57" t="s">
        <v>518</v>
      </c>
      <c r="D11" s="57" t="s">
        <v>1133</v>
      </c>
      <c r="E11" s="92">
        <v>1415000</v>
      </c>
      <c r="F11" s="90"/>
      <c r="G11" s="90"/>
    </row>
    <row r="12" ht="18.75" customHeight="1" spans="1:7">
      <c r="A12" s="91"/>
      <c r="B12" s="57" t="s">
        <v>1132</v>
      </c>
      <c r="C12" s="57" t="s">
        <v>520</v>
      </c>
      <c r="D12" s="57" t="s">
        <v>1133</v>
      </c>
      <c r="E12" s="90">
        <v>1846588</v>
      </c>
      <c r="F12" s="90"/>
      <c r="G12" s="90"/>
    </row>
    <row r="13" ht="18.75" customHeight="1" spans="1:7">
      <c r="A13" s="91"/>
      <c r="B13" s="57" t="s">
        <v>1134</v>
      </c>
      <c r="C13" s="57" t="s">
        <v>527</v>
      </c>
      <c r="D13" s="57" t="s">
        <v>1133</v>
      </c>
      <c r="E13" s="90">
        <v>195000</v>
      </c>
      <c r="F13" s="90">
        <v>195000</v>
      </c>
      <c r="G13" s="90">
        <v>195000</v>
      </c>
    </row>
    <row r="14" ht="18.75" customHeight="1" spans="1:7">
      <c r="A14" s="91"/>
      <c r="B14" s="57" t="s">
        <v>1134</v>
      </c>
      <c r="C14" s="57" t="s">
        <v>530</v>
      </c>
      <c r="D14" s="57" t="s">
        <v>1133</v>
      </c>
      <c r="E14" s="90">
        <v>629000</v>
      </c>
      <c r="F14" s="90">
        <v>629000</v>
      </c>
      <c r="G14" s="90">
        <v>629000</v>
      </c>
    </row>
    <row r="15" ht="18.75" customHeight="1" spans="1:7">
      <c r="A15" s="91"/>
      <c r="B15" s="57" t="s">
        <v>1134</v>
      </c>
      <c r="C15" s="57" t="s">
        <v>533</v>
      </c>
      <c r="D15" s="57" t="s">
        <v>1133</v>
      </c>
      <c r="E15" s="90">
        <v>7156635.92</v>
      </c>
      <c r="F15" s="90"/>
      <c r="G15" s="90"/>
    </row>
    <row r="16" ht="18.75" customHeight="1" spans="1:7">
      <c r="A16" s="91"/>
      <c r="B16" s="57" t="s">
        <v>1134</v>
      </c>
      <c r="C16" s="57" t="s">
        <v>538</v>
      </c>
      <c r="D16" s="57" t="s">
        <v>1133</v>
      </c>
      <c r="E16" s="90">
        <v>1005500</v>
      </c>
      <c r="F16" s="90"/>
      <c r="G16" s="90"/>
    </row>
    <row r="17" ht="18.75" customHeight="1" spans="1:7">
      <c r="A17" s="91"/>
      <c r="B17" s="57" t="s">
        <v>1135</v>
      </c>
      <c r="C17" s="57" t="s">
        <v>541</v>
      </c>
      <c r="D17" s="57" t="s">
        <v>1133</v>
      </c>
      <c r="E17" s="90">
        <v>262220</v>
      </c>
      <c r="F17" s="90"/>
      <c r="G17" s="90"/>
    </row>
    <row r="18" ht="18.75" customHeight="1" spans="1:7">
      <c r="A18" s="91"/>
      <c r="B18" s="57" t="s">
        <v>1135</v>
      </c>
      <c r="C18" s="57" t="s">
        <v>543</v>
      </c>
      <c r="D18" s="57" t="s">
        <v>1133</v>
      </c>
      <c r="E18" s="90">
        <v>758730</v>
      </c>
      <c r="F18" s="90">
        <v>700000</v>
      </c>
      <c r="G18" s="90">
        <v>700000</v>
      </c>
    </row>
    <row r="19" ht="18.75" customHeight="1" spans="1:7">
      <c r="A19" s="91"/>
      <c r="B19" s="57" t="s">
        <v>1135</v>
      </c>
      <c r="C19" s="57" t="s">
        <v>546</v>
      </c>
      <c r="D19" s="57" t="s">
        <v>1133</v>
      </c>
      <c r="E19" s="90">
        <v>337500</v>
      </c>
      <c r="F19" s="90">
        <v>300000</v>
      </c>
      <c r="G19" s="90">
        <v>300000</v>
      </c>
    </row>
    <row r="20" ht="18.75" customHeight="1" spans="1:7">
      <c r="A20" s="91"/>
      <c r="B20" s="57" t="s">
        <v>1135</v>
      </c>
      <c r="C20" s="57" t="s">
        <v>548</v>
      </c>
      <c r="D20" s="57" t="s">
        <v>1133</v>
      </c>
      <c r="E20" s="90">
        <v>2500</v>
      </c>
      <c r="F20" s="90"/>
      <c r="G20" s="90"/>
    </row>
    <row r="21" ht="18.75" customHeight="1" spans="1:7">
      <c r="A21" s="91"/>
      <c r="B21" s="57" t="s">
        <v>1135</v>
      </c>
      <c r="C21" s="57" t="s">
        <v>550</v>
      </c>
      <c r="D21" s="57" t="s">
        <v>1133</v>
      </c>
      <c r="E21" s="90">
        <v>14930000</v>
      </c>
      <c r="F21" s="90"/>
      <c r="G21" s="90"/>
    </row>
    <row r="22" ht="18.75" customHeight="1" spans="1:7">
      <c r="A22" s="91"/>
      <c r="B22" s="57" t="s">
        <v>1135</v>
      </c>
      <c r="C22" s="57" t="s">
        <v>553</v>
      </c>
      <c r="D22" s="57" t="s">
        <v>1133</v>
      </c>
      <c r="E22" s="90">
        <v>870000</v>
      </c>
      <c r="F22" s="90"/>
      <c r="G22" s="90"/>
    </row>
    <row r="23" ht="18.75" customHeight="1" spans="1:7">
      <c r="A23" s="91"/>
      <c r="B23" s="57" t="s">
        <v>1135</v>
      </c>
      <c r="C23" s="57" t="s">
        <v>555</v>
      </c>
      <c r="D23" s="57" t="s">
        <v>1133</v>
      </c>
      <c r="E23" s="90">
        <v>1320000</v>
      </c>
      <c r="F23" s="90"/>
      <c r="G23" s="90"/>
    </row>
    <row r="24" ht="18.75" customHeight="1" spans="1:7">
      <c r="A24" s="91"/>
      <c r="B24" s="57" t="s">
        <v>1135</v>
      </c>
      <c r="C24" s="57" t="s">
        <v>561</v>
      </c>
      <c r="D24" s="57" t="s">
        <v>1133</v>
      </c>
      <c r="E24" s="90">
        <v>1125900</v>
      </c>
      <c r="F24" s="90"/>
      <c r="G24" s="90"/>
    </row>
    <row r="25" ht="18.75" customHeight="1" spans="1:7">
      <c r="A25" s="91"/>
      <c r="B25" s="57" t="s">
        <v>1135</v>
      </c>
      <c r="C25" s="57" t="s">
        <v>564</v>
      </c>
      <c r="D25" s="57" t="s">
        <v>1133</v>
      </c>
      <c r="E25" s="90">
        <v>720000</v>
      </c>
      <c r="F25" s="90">
        <v>720000</v>
      </c>
      <c r="G25" s="90">
        <v>720000</v>
      </c>
    </row>
    <row r="26" ht="18.75" customHeight="1" spans="1:7">
      <c r="A26" s="91"/>
      <c r="B26" s="57" t="s">
        <v>1135</v>
      </c>
      <c r="C26" s="57" t="s">
        <v>566</v>
      </c>
      <c r="D26" s="57" t="s">
        <v>1133</v>
      </c>
      <c r="E26" s="90">
        <v>350000</v>
      </c>
      <c r="F26" s="90"/>
      <c r="G26" s="90"/>
    </row>
    <row r="27" ht="18.75" customHeight="1" spans="1:7">
      <c r="A27" s="91"/>
      <c r="B27" s="57" t="s">
        <v>1135</v>
      </c>
      <c r="C27" s="57" t="s">
        <v>568</v>
      </c>
      <c r="D27" s="57" t="s">
        <v>1133</v>
      </c>
      <c r="E27" s="90">
        <v>50000</v>
      </c>
      <c r="F27" s="90"/>
      <c r="G27" s="90"/>
    </row>
    <row r="28" ht="18.75" customHeight="1" spans="1:7">
      <c r="A28" s="91"/>
      <c r="B28" s="57" t="s">
        <v>1135</v>
      </c>
      <c r="C28" s="57" t="s">
        <v>570</v>
      </c>
      <c r="D28" s="57" t="s">
        <v>1133</v>
      </c>
      <c r="E28" s="90">
        <v>650000</v>
      </c>
      <c r="F28" s="90"/>
      <c r="G28" s="90"/>
    </row>
    <row r="29" ht="18.75" customHeight="1" spans="1:7">
      <c r="A29" s="91"/>
      <c r="B29" s="57" t="s">
        <v>1135</v>
      </c>
      <c r="C29" s="57" t="s">
        <v>573</v>
      </c>
      <c r="D29" s="57" t="s">
        <v>1133</v>
      </c>
      <c r="E29" s="90">
        <v>150000</v>
      </c>
      <c r="F29" s="90"/>
      <c r="G29" s="90"/>
    </row>
    <row r="30" ht="18.75" customHeight="1" spans="1:7">
      <c r="A30" s="91"/>
      <c r="B30" s="57" t="s">
        <v>1135</v>
      </c>
      <c r="C30" s="57" t="s">
        <v>576</v>
      </c>
      <c r="D30" s="57" t="s">
        <v>1133</v>
      </c>
      <c r="E30" s="90">
        <v>110000</v>
      </c>
      <c r="F30" s="90"/>
      <c r="G30" s="90"/>
    </row>
    <row r="31" ht="18.75" customHeight="1" spans="1:7">
      <c r="A31" s="91"/>
      <c r="B31" s="57" t="s">
        <v>1135</v>
      </c>
      <c r="C31" s="57" t="s">
        <v>580</v>
      </c>
      <c r="D31" s="57" t="s">
        <v>1133</v>
      </c>
      <c r="E31" s="90">
        <v>630000</v>
      </c>
      <c r="F31" s="90"/>
      <c r="G31" s="90"/>
    </row>
    <row r="32" ht="18.75" customHeight="1" spans="1:7">
      <c r="A32" s="91"/>
      <c r="B32" s="57" t="s">
        <v>1135</v>
      </c>
      <c r="C32" s="57" t="s">
        <v>582</v>
      </c>
      <c r="D32" s="57" t="s">
        <v>1133</v>
      </c>
      <c r="E32" s="90">
        <v>260000</v>
      </c>
      <c r="F32" s="90"/>
      <c r="G32" s="90"/>
    </row>
    <row r="33" ht="18.75" customHeight="1" spans="1:7">
      <c r="A33" s="91"/>
      <c r="B33" s="57" t="s">
        <v>1135</v>
      </c>
      <c r="C33" s="57" t="s">
        <v>585</v>
      </c>
      <c r="D33" s="57" t="s">
        <v>1133</v>
      </c>
      <c r="E33" s="90">
        <v>340000</v>
      </c>
      <c r="F33" s="90"/>
      <c r="G33" s="90"/>
    </row>
    <row r="34" ht="18.75" customHeight="1" spans="1:7">
      <c r="A34" s="91"/>
      <c r="B34" s="57" t="s">
        <v>1135</v>
      </c>
      <c r="C34" s="57" t="s">
        <v>587</v>
      </c>
      <c r="D34" s="57" t="s">
        <v>1133</v>
      </c>
      <c r="E34" s="90">
        <v>300000</v>
      </c>
      <c r="F34" s="90"/>
      <c r="G34" s="90"/>
    </row>
    <row r="35" ht="18.75" customHeight="1" spans="1:7">
      <c r="A35" s="91"/>
      <c r="B35" s="57" t="s">
        <v>1135</v>
      </c>
      <c r="C35" s="57" t="s">
        <v>592</v>
      </c>
      <c r="D35" s="57" t="s">
        <v>1133</v>
      </c>
      <c r="E35" s="90">
        <v>1495300</v>
      </c>
      <c r="F35" s="90"/>
      <c r="G35" s="90"/>
    </row>
    <row r="36" ht="18.75" customHeight="1" spans="1:7">
      <c r="A36" s="91"/>
      <c r="B36" s="57" t="s">
        <v>1135</v>
      </c>
      <c r="C36" s="57" t="s">
        <v>594</v>
      </c>
      <c r="D36" s="57" t="s">
        <v>1133</v>
      </c>
      <c r="E36" s="90">
        <v>9400</v>
      </c>
      <c r="F36" s="90"/>
      <c r="G36" s="90"/>
    </row>
    <row r="37" ht="18.75" customHeight="1" spans="1:7">
      <c r="A37" s="91"/>
      <c r="B37" s="57" t="s">
        <v>1135</v>
      </c>
      <c r="C37" s="57" t="s">
        <v>596</v>
      </c>
      <c r="D37" s="57" t="s">
        <v>1133</v>
      </c>
      <c r="E37" s="90">
        <v>1176418</v>
      </c>
      <c r="F37" s="90"/>
      <c r="G37" s="90"/>
    </row>
    <row r="38" ht="18.75" customHeight="1" spans="1:7">
      <c r="A38" s="91"/>
      <c r="B38" s="57" t="s">
        <v>1135</v>
      </c>
      <c r="C38" s="57" t="s">
        <v>598</v>
      </c>
      <c r="D38" s="57" t="s">
        <v>1133</v>
      </c>
      <c r="E38" s="90">
        <v>1296898</v>
      </c>
      <c r="F38" s="90"/>
      <c r="G38" s="90"/>
    </row>
    <row r="39" ht="17.25" customHeight="1" spans="1:7">
      <c r="A39" s="57" t="s">
        <v>76</v>
      </c>
      <c r="B39" s="91"/>
      <c r="C39" s="91"/>
      <c r="D39" s="91"/>
      <c r="E39" s="90">
        <v>50000</v>
      </c>
      <c r="F39" s="90">
        <v>50000</v>
      </c>
      <c r="G39" s="90">
        <v>50000</v>
      </c>
    </row>
    <row r="40" ht="18.75" customHeight="1" spans="1:7">
      <c r="A40" s="91"/>
      <c r="B40" s="57" t="s">
        <v>1132</v>
      </c>
      <c r="C40" s="57" t="s">
        <v>619</v>
      </c>
      <c r="D40" s="57" t="s">
        <v>1133</v>
      </c>
      <c r="E40" s="90">
        <v>50000</v>
      </c>
      <c r="F40" s="90">
        <v>50000</v>
      </c>
      <c r="G40" s="90">
        <v>50000</v>
      </c>
    </row>
    <row r="41" ht="18.75" customHeight="1" spans="1:7">
      <c r="A41" s="93" t="s">
        <v>60</v>
      </c>
      <c r="B41" s="94" t="s">
        <v>226</v>
      </c>
      <c r="C41" s="94"/>
      <c r="D41" s="95"/>
      <c r="E41" s="90">
        <v>38067589.92</v>
      </c>
      <c r="F41" s="90">
        <f>SUM(F13:F40)</f>
        <v>2644000</v>
      </c>
      <c r="G41" s="90">
        <f>SUM(G13:G40)</f>
        <v>2644000</v>
      </c>
    </row>
  </sheetData>
  <mergeCells count="11">
    <mergeCell ref="A2:G2"/>
    <mergeCell ref="A3:D3"/>
    <mergeCell ref="E4:G4"/>
    <mergeCell ref="A41:D41"/>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2"/>
  <sheetViews>
    <sheetView workbookViewId="0">
      <selection activeCell="H10" sqref="H10:J10"/>
    </sheetView>
  </sheetViews>
  <sheetFormatPr defaultColWidth="9"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31.5714285714286" style="1" customWidth="1"/>
    <col min="6" max="6" width="15.4285714285714" style="1" customWidth="1"/>
    <col min="7" max="7" width="16.4285714285714" style="1" customWidth="1"/>
    <col min="8" max="8" width="32.1428571428571" style="1" customWidth="1"/>
    <col min="9" max="9" width="33.8571428571429" style="1" customWidth="1"/>
    <col min="10" max="10" width="23.8571428571429" style="1" customWidth="1"/>
    <col min="11" max="11" width="8.57142857142857" style="1" customWidth="1"/>
    <col min="12" max="16384" width="9.14285714285714" style="1"/>
  </cols>
  <sheetData>
    <row r="1" customHeight="1" spans="1:10">
      <c r="A1" s="2"/>
      <c r="B1" s="2"/>
      <c r="C1" s="2"/>
      <c r="D1" s="2"/>
      <c r="E1" s="2"/>
      <c r="F1" s="2"/>
      <c r="G1" s="2"/>
      <c r="H1" s="2"/>
      <c r="I1" s="2"/>
      <c r="J1" s="59" t="s">
        <v>1136</v>
      </c>
    </row>
    <row r="2" ht="41.25" customHeight="1" spans="1:10">
      <c r="A2" s="2" t="s">
        <v>1137</v>
      </c>
      <c r="B2" s="3"/>
      <c r="C2" s="3"/>
      <c r="D2" s="3"/>
      <c r="E2" s="3"/>
      <c r="F2" s="3"/>
      <c r="G2" s="3"/>
      <c r="H2" s="3"/>
      <c r="I2" s="3"/>
      <c r="J2" s="3"/>
    </row>
    <row r="3" ht="17.25" customHeight="1" spans="1:10">
      <c r="A3" s="4" t="s">
        <v>2</v>
      </c>
      <c r="B3" s="4"/>
      <c r="C3" s="5"/>
      <c r="D3" s="6"/>
      <c r="E3" s="6"/>
      <c r="F3" s="6"/>
      <c r="G3" s="6"/>
      <c r="H3" s="6"/>
      <c r="I3" s="6"/>
      <c r="J3" s="59" t="s">
        <v>3</v>
      </c>
    </row>
    <row r="4" ht="30" customHeight="1" spans="1:10">
      <c r="A4" s="7" t="s">
        <v>1138</v>
      </c>
      <c r="B4" s="8" t="s">
        <v>1139</v>
      </c>
      <c r="C4" s="9"/>
      <c r="D4" s="9"/>
      <c r="E4" s="10"/>
      <c r="F4" s="11" t="s">
        <v>1140</v>
      </c>
      <c r="G4" s="10"/>
      <c r="H4" s="12" t="s">
        <v>74</v>
      </c>
      <c r="I4" s="9"/>
      <c r="J4" s="10"/>
    </row>
    <row r="5" ht="32.25" customHeight="1" spans="1:10">
      <c r="A5" s="13" t="s">
        <v>1141</v>
      </c>
      <c r="B5" s="14"/>
      <c r="C5" s="14"/>
      <c r="D5" s="14"/>
      <c r="E5" s="14"/>
      <c r="F5" s="14"/>
      <c r="G5" s="14"/>
      <c r="H5" s="14"/>
      <c r="I5" s="60"/>
      <c r="J5" s="61" t="s">
        <v>1142</v>
      </c>
    </row>
    <row r="6" ht="179.25" customHeight="1" spans="1:10">
      <c r="A6" s="15" t="s">
        <v>1143</v>
      </c>
      <c r="B6" s="16" t="s">
        <v>1144</v>
      </c>
      <c r="C6" s="17" t="s">
        <v>1145</v>
      </c>
      <c r="D6" s="18"/>
      <c r="E6" s="18"/>
      <c r="F6" s="18"/>
      <c r="G6" s="18"/>
      <c r="H6" s="18"/>
      <c r="I6" s="62"/>
      <c r="J6" s="63" t="s">
        <v>1146</v>
      </c>
    </row>
    <row r="7" ht="92.25" customHeight="1" spans="1:10">
      <c r="A7" s="19"/>
      <c r="B7" s="16" t="s">
        <v>1147</v>
      </c>
      <c r="C7" s="20" t="s">
        <v>1148</v>
      </c>
      <c r="D7" s="21"/>
      <c r="E7" s="21"/>
      <c r="F7" s="21"/>
      <c r="G7" s="21"/>
      <c r="H7" s="21"/>
      <c r="I7" s="64"/>
      <c r="J7" s="63" t="s">
        <v>1149</v>
      </c>
    </row>
    <row r="8" ht="76.5" customHeight="1" spans="1:10">
      <c r="A8" s="16" t="s">
        <v>1150</v>
      </c>
      <c r="B8" s="22" t="s">
        <v>1151</v>
      </c>
      <c r="C8" s="23" t="s">
        <v>1152</v>
      </c>
      <c r="D8" s="24"/>
      <c r="E8" s="24"/>
      <c r="F8" s="24"/>
      <c r="G8" s="24"/>
      <c r="H8" s="24"/>
      <c r="I8" s="65"/>
      <c r="J8" s="66" t="s">
        <v>1153</v>
      </c>
    </row>
    <row r="9" ht="32.25" customHeight="1" spans="1:10">
      <c r="A9" s="25" t="s">
        <v>1154</v>
      </c>
      <c r="B9" s="26"/>
      <c r="C9" s="26"/>
      <c r="D9" s="26"/>
      <c r="E9" s="26"/>
      <c r="F9" s="26"/>
      <c r="G9" s="26"/>
      <c r="H9" s="26"/>
      <c r="I9" s="26"/>
      <c r="J9" s="67"/>
    </row>
    <row r="10" ht="32.25" customHeight="1" spans="1:10">
      <c r="A10" s="27" t="s">
        <v>1155</v>
      </c>
      <c r="B10" s="28"/>
      <c r="C10" s="29" t="s">
        <v>1156</v>
      </c>
      <c r="D10" s="30"/>
      <c r="E10" s="30"/>
      <c r="F10" s="30" t="s">
        <v>1157</v>
      </c>
      <c r="G10" s="31"/>
      <c r="H10" s="13" t="s">
        <v>1158</v>
      </c>
      <c r="I10" s="14"/>
      <c r="J10" s="60"/>
    </row>
    <row r="11" ht="32.25" customHeight="1" spans="1:10">
      <c r="A11" s="32"/>
      <c r="B11" s="33"/>
      <c r="C11" s="34"/>
      <c r="D11" s="35"/>
      <c r="E11" s="35"/>
      <c r="F11" s="35"/>
      <c r="G11" s="36"/>
      <c r="H11" s="16" t="s">
        <v>1159</v>
      </c>
      <c r="I11" s="16" t="s">
        <v>1160</v>
      </c>
      <c r="J11" s="16" t="s">
        <v>1161</v>
      </c>
    </row>
    <row r="12" ht="24" customHeight="1" spans="1:10">
      <c r="A12" s="37" t="s">
        <v>60</v>
      </c>
      <c r="B12" s="38"/>
      <c r="C12" s="38"/>
      <c r="D12" s="38"/>
      <c r="E12" s="38"/>
      <c r="F12" s="38"/>
      <c r="G12" s="39"/>
      <c r="H12" s="40">
        <v>95663925.39</v>
      </c>
      <c r="I12" s="40">
        <v>84865887.09</v>
      </c>
      <c r="J12" s="40"/>
    </row>
    <row r="13" ht="34.5" customHeight="1" spans="1:10">
      <c r="A13" s="41" t="s">
        <v>1162</v>
      </c>
      <c r="B13" s="42"/>
      <c r="C13" s="41" t="s">
        <v>1163</v>
      </c>
      <c r="D13" s="43"/>
      <c r="E13" s="43"/>
      <c r="F13" s="43"/>
      <c r="G13" s="42"/>
      <c r="H13" s="44">
        <v>46798297.17</v>
      </c>
      <c r="I13" s="44">
        <v>46798297.17</v>
      </c>
      <c r="J13" s="68"/>
    </row>
    <row r="14" ht="34.5" customHeight="1" spans="1:10">
      <c r="A14" s="41" t="s">
        <v>1164</v>
      </c>
      <c r="B14" s="45"/>
      <c r="C14" s="41" t="s">
        <v>1165</v>
      </c>
      <c r="D14" s="46"/>
      <c r="E14" s="46"/>
      <c r="F14" s="46"/>
      <c r="G14" s="45"/>
      <c r="H14" s="44">
        <v>3987128</v>
      </c>
      <c r="I14" s="44">
        <v>3987128</v>
      </c>
      <c r="J14" s="68"/>
    </row>
    <row r="15" ht="34.5" customHeight="1" spans="1:10">
      <c r="A15" s="41" t="s">
        <v>1166</v>
      </c>
      <c r="B15" s="45"/>
      <c r="C15" s="41" t="s">
        <v>1167</v>
      </c>
      <c r="D15" s="46"/>
      <c r="E15" s="46"/>
      <c r="F15" s="46"/>
      <c r="G15" s="45"/>
      <c r="H15" s="44">
        <v>69382230.22</v>
      </c>
      <c r="I15" s="68">
        <f>H15-J15</f>
        <v>69381461.92</v>
      </c>
      <c r="J15" s="69">
        <v>768.3</v>
      </c>
    </row>
    <row r="16" ht="32.25" customHeight="1" spans="1:10">
      <c r="A16" s="47" t="s">
        <v>1168</v>
      </c>
      <c r="B16" s="48"/>
      <c r="C16" s="48"/>
      <c r="D16" s="48"/>
      <c r="E16" s="48"/>
      <c r="F16" s="48"/>
      <c r="G16" s="48"/>
      <c r="H16" s="48"/>
      <c r="I16" s="48"/>
      <c r="J16" s="70"/>
    </row>
    <row r="17" ht="32.25" customHeight="1" spans="1:10">
      <c r="A17" s="49" t="s">
        <v>1169</v>
      </c>
      <c r="B17" s="50"/>
      <c r="C17" s="50"/>
      <c r="D17" s="50"/>
      <c r="E17" s="50"/>
      <c r="F17" s="50"/>
      <c r="G17" s="51"/>
      <c r="H17" s="52" t="s">
        <v>1170</v>
      </c>
      <c r="I17" s="71" t="s">
        <v>633</v>
      </c>
      <c r="J17" s="52" t="s">
        <v>1171</v>
      </c>
    </row>
    <row r="18" ht="36" customHeight="1" spans="1:10">
      <c r="A18" s="53" t="s">
        <v>626</v>
      </c>
      <c r="B18" s="53" t="s">
        <v>1172</v>
      </c>
      <c r="C18" s="54" t="s">
        <v>628</v>
      </c>
      <c r="D18" s="54" t="s">
        <v>629</v>
      </c>
      <c r="E18" s="54" t="s">
        <v>630</v>
      </c>
      <c r="F18" s="54" t="s">
        <v>631</v>
      </c>
      <c r="G18" s="54" t="s">
        <v>632</v>
      </c>
      <c r="H18" s="55"/>
      <c r="I18" s="55"/>
      <c r="J18" s="55"/>
    </row>
    <row r="19" ht="32.25" customHeight="1" spans="1:10">
      <c r="A19" s="56" t="s">
        <v>635</v>
      </c>
      <c r="B19" s="56" t="s">
        <v>226</v>
      </c>
      <c r="C19" s="57" t="s">
        <v>226</v>
      </c>
      <c r="D19" s="56" t="s">
        <v>226</v>
      </c>
      <c r="E19" s="56" t="s">
        <v>226</v>
      </c>
      <c r="F19" s="56" t="s">
        <v>226</v>
      </c>
      <c r="G19" s="56" t="s">
        <v>226</v>
      </c>
      <c r="H19" s="58" t="s">
        <v>226</v>
      </c>
      <c r="I19" s="72" t="s">
        <v>226</v>
      </c>
      <c r="J19" s="58" t="s">
        <v>226</v>
      </c>
    </row>
    <row r="20" ht="32.25" customHeight="1" spans="1:10">
      <c r="A20" s="56" t="s">
        <v>226</v>
      </c>
      <c r="B20" s="56" t="s">
        <v>636</v>
      </c>
      <c r="C20" s="57" t="s">
        <v>226</v>
      </c>
      <c r="D20" s="56" t="s">
        <v>226</v>
      </c>
      <c r="E20" s="56" t="s">
        <v>226</v>
      </c>
      <c r="F20" s="56" t="s">
        <v>226</v>
      </c>
      <c r="G20" s="56" t="s">
        <v>226</v>
      </c>
      <c r="H20" s="58" t="s">
        <v>226</v>
      </c>
      <c r="I20" s="72" t="s">
        <v>226</v>
      </c>
      <c r="J20" s="58" t="s">
        <v>226</v>
      </c>
    </row>
    <row r="21" ht="32.25" customHeight="1" spans="1:10">
      <c r="A21" s="56" t="s">
        <v>226</v>
      </c>
      <c r="B21" s="56" t="s">
        <v>226</v>
      </c>
      <c r="C21" s="57" t="s">
        <v>1173</v>
      </c>
      <c r="D21" s="56" t="s">
        <v>644</v>
      </c>
      <c r="E21" s="56" t="s">
        <v>645</v>
      </c>
      <c r="F21" s="56" t="s">
        <v>646</v>
      </c>
      <c r="G21" s="56" t="s">
        <v>640</v>
      </c>
      <c r="H21" s="58" t="s">
        <v>1174</v>
      </c>
      <c r="I21" s="72" t="s">
        <v>1031</v>
      </c>
      <c r="J21" s="58" t="s">
        <v>1031</v>
      </c>
    </row>
    <row r="22" ht="42.75" customHeight="1" spans="1:10">
      <c r="A22" s="56" t="s">
        <v>226</v>
      </c>
      <c r="B22" s="56" t="s">
        <v>226</v>
      </c>
      <c r="C22" s="57" t="s">
        <v>1175</v>
      </c>
      <c r="D22" s="56" t="s">
        <v>638</v>
      </c>
      <c r="E22" s="56" t="s">
        <v>106</v>
      </c>
      <c r="F22" s="56" t="s">
        <v>639</v>
      </c>
      <c r="G22" s="56" t="s">
        <v>640</v>
      </c>
      <c r="H22" s="58" t="s">
        <v>1174</v>
      </c>
      <c r="I22" s="72" t="s">
        <v>1176</v>
      </c>
      <c r="J22" s="58" t="s">
        <v>1176</v>
      </c>
    </row>
    <row r="23" ht="32.25" customHeight="1" spans="1:10">
      <c r="A23" s="56" t="s">
        <v>226</v>
      </c>
      <c r="B23" s="56" t="s">
        <v>226</v>
      </c>
      <c r="C23" s="57" t="s">
        <v>1177</v>
      </c>
      <c r="D23" s="56" t="s">
        <v>644</v>
      </c>
      <c r="E23" s="56" t="s">
        <v>1178</v>
      </c>
      <c r="F23" s="56" t="s">
        <v>798</v>
      </c>
      <c r="G23" s="56" t="s">
        <v>640</v>
      </c>
      <c r="H23" s="58" t="s">
        <v>1174</v>
      </c>
      <c r="I23" s="72" t="s">
        <v>1179</v>
      </c>
      <c r="J23" s="58" t="s">
        <v>1179</v>
      </c>
    </row>
    <row r="24" ht="32.25" customHeight="1" spans="1:10">
      <c r="A24" s="56" t="s">
        <v>226</v>
      </c>
      <c r="B24" s="56" t="s">
        <v>226</v>
      </c>
      <c r="C24" s="57" t="s">
        <v>1180</v>
      </c>
      <c r="D24" s="56" t="s">
        <v>638</v>
      </c>
      <c r="E24" s="56" t="s">
        <v>1181</v>
      </c>
      <c r="F24" s="56" t="s">
        <v>798</v>
      </c>
      <c r="G24" s="56" t="s">
        <v>640</v>
      </c>
      <c r="H24" s="58" t="s">
        <v>1174</v>
      </c>
      <c r="I24" s="72" t="s">
        <v>1182</v>
      </c>
      <c r="J24" s="58" t="s">
        <v>1182</v>
      </c>
    </row>
    <row r="25" ht="32.25" customHeight="1" spans="1:10">
      <c r="A25" s="56" t="s">
        <v>226</v>
      </c>
      <c r="B25" s="56" t="s">
        <v>642</v>
      </c>
      <c r="C25" s="57" t="s">
        <v>226</v>
      </c>
      <c r="D25" s="56" t="s">
        <v>226</v>
      </c>
      <c r="E25" s="56" t="s">
        <v>226</v>
      </c>
      <c r="F25" s="56" t="s">
        <v>226</v>
      </c>
      <c r="G25" s="56" t="s">
        <v>226</v>
      </c>
      <c r="H25" s="58" t="s">
        <v>226</v>
      </c>
      <c r="I25" s="72" t="s">
        <v>226</v>
      </c>
      <c r="J25" s="58" t="s">
        <v>226</v>
      </c>
    </row>
    <row r="26" ht="32.25" customHeight="1" spans="1:10">
      <c r="A26" s="56" t="s">
        <v>226</v>
      </c>
      <c r="B26" s="56" t="s">
        <v>226</v>
      </c>
      <c r="C26" s="57" t="s">
        <v>1183</v>
      </c>
      <c r="D26" s="56" t="s">
        <v>638</v>
      </c>
      <c r="E26" s="56" t="s">
        <v>662</v>
      </c>
      <c r="F26" s="56" t="s">
        <v>646</v>
      </c>
      <c r="G26" s="56" t="s">
        <v>640</v>
      </c>
      <c r="H26" s="58" t="s">
        <v>1184</v>
      </c>
      <c r="I26" s="72" t="s">
        <v>1185</v>
      </c>
      <c r="J26" s="58" t="s">
        <v>1186</v>
      </c>
    </row>
    <row r="27" ht="32.25" customHeight="1" spans="1:10">
      <c r="A27" s="56" t="s">
        <v>226</v>
      </c>
      <c r="B27" s="56" t="s">
        <v>648</v>
      </c>
      <c r="C27" s="57" t="s">
        <v>226</v>
      </c>
      <c r="D27" s="56" t="s">
        <v>226</v>
      </c>
      <c r="E27" s="56" t="s">
        <v>226</v>
      </c>
      <c r="F27" s="56" t="s">
        <v>226</v>
      </c>
      <c r="G27" s="56" t="s">
        <v>226</v>
      </c>
      <c r="H27" s="58" t="s">
        <v>226</v>
      </c>
      <c r="I27" s="72" t="s">
        <v>226</v>
      </c>
      <c r="J27" s="58" t="s">
        <v>226</v>
      </c>
    </row>
    <row r="28" ht="32.25" customHeight="1" spans="1:10">
      <c r="A28" s="56" t="s">
        <v>226</v>
      </c>
      <c r="B28" s="56" t="s">
        <v>226</v>
      </c>
      <c r="C28" s="57" t="s">
        <v>1187</v>
      </c>
      <c r="D28" s="56" t="s">
        <v>655</v>
      </c>
      <c r="E28" s="56" t="s">
        <v>99</v>
      </c>
      <c r="F28" s="56" t="s">
        <v>651</v>
      </c>
      <c r="G28" s="56" t="s">
        <v>640</v>
      </c>
      <c r="H28" s="58" t="s">
        <v>1184</v>
      </c>
      <c r="I28" s="72" t="s">
        <v>1188</v>
      </c>
      <c r="J28" s="58" t="s">
        <v>1188</v>
      </c>
    </row>
    <row r="29" ht="32.25" customHeight="1" spans="1:10">
      <c r="A29" s="56" t="s">
        <v>226</v>
      </c>
      <c r="B29" s="56" t="s">
        <v>653</v>
      </c>
      <c r="C29" s="57" t="s">
        <v>226</v>
      </c>
      <c r="D29" s="56" t="s">
        <v>226</v>
      </c>
      <c r="E29" s="56" t="s">
        <v>226</v>
      </c>
      <c r="F29" s="56" t="s">
        <v>226</v>
      </c>
      <c r="G29" s="56" t="s">
        <v>226</v>
      </c>
      <c r="H29" s="58" t="s">
        <v>226</v>
      </c>
      <c r="I29" s="72" t="s">
        <v>226</v>
      </c>
      <c r="J29" s="58" t="s">
        <v>226</v>
      </c>
    </row>
    <row r="30" ht="32.25" customHeight="1" spans="1:10">
      <c r="A30" s="56" t="s">
        <v>226</v>
      </c>
      <c r="B30" s="56" t="s">
        <v>226</v>
      </c>
      <c r="C30" s="57" t="s">
        <v>1189</v>
      </c>
      <c r="D30" s="56" t="s">
        <v>644</v>
      </c>
      <c r="E30" s="56" t="s">
        <v>1190</v>
      </c>
      <c r="F30" s="56" t="s">
        <v>698</v>
      </c>
      <c r="G30" s="56" t="s">
        <v>640</v>
      </c>
      <c r="H30" s="58" t="s">
        <v>1184</v>
      </c>
      <c r="I30" s="72" t="s">
        <v>1191</v>
      </c>
      <c r="J30" s="58" t="s">
        <v>1191</v>
      </c>
    </row>
    <row r="31" ht="32.25" customHeight="1" spans="1:10">
      <c r="A31" s="56" t="s">
        <v>659</v>
      </c>
      <c r="B31" s="56" t="s">
        <v>226</v>
      </c>
      <c r="C31" s="57" t="s">
        <v>226</v>
      </c>
      <c r="D31" s="56" t="s">
        <v>226</v>
      </c>
      <c r="E31" s="56" t="s">
        <v>226</v>
      </c>
      <c r="F31" s="56" t="s">
        <v>226</v>
      </c>
      <c r="G31" s="56" t="s">
        <v>226</v>
      </c>
      <c r="H31" s="58" t="s">
        <v>226</v>
      </c>
      <c r="I31" s="72" t="s">
        <v>226</v>
      </c>
      <c r="J31" s="58" t="s">
        <v>226</v>
      </c>
    </row>
    <row r="32" ht="32.25" customHeight="1" spans="1:10">
      <c r="A32" s="56" t="s">
        <v>226</v>
      </c>
      <c r="B32" s="56" t="s">
        <v>703</v>
      </c>
      <c r="C32" s="57" t="s">
        <v>226</v>
      </c>
      <c r="D32" s="56" t="s">
        <v>226</v>
      </c>
      <c r="E32" s="56" t="s">
        <v>226</v>
      </c>
      <c r="F32" s="56" t="s">
        <v>226</v>
      </c>
      <c r="G32" s="56" t="s">
        <v>226</v>
      </c>
      <c r="H32" s="58" t="s">
        <v>226</v>
      </c>
      <c r="I32" s="72" t="s">
        <v>226</v>
      </c>
      <c r="J32" s="58" t="s">
        <v>226</v>
      </c>
    </row>
    <row r="33" ht="32.25" customHeight="1" spans="1:10">
      <c r="A33" s="56" t="s">
        <v>226</v>
      </c>
      <c r="B33" s="56" t="s">
        <v>226</v>
      </c>
      <c r="C33" s="57" t="s">
        <v>1192</v>
      </c>
      <c r="D33" s="56" t="s">
        <v>638</v>
      </c>
      <c r="E33" s="56" t="s">
        <v>106</v>
      </c>
      <c r="F33" s="56" t="s">
        <v>646</v>
      </c>
      <c r="G33" s="56" t="s">
        <v>640</v>
      </c>
      <c r="H33" s="58" t="s">
        <v>1184</v>
      </c>
      <c r="I33" s="72" t="s">
        <v>1193</v>
      </c>
      <c r="J33" s="58" t="s">
        <v>1194</v>
      </c>
    </row>
    <row r="34" ht="32.25" customHeight="1" spans="1:10">
      <c r="A34" s="56" t="s">
        <v>226</v>
      </c>
      <c r="B34" s="56" t="s">
        <v>226</v>
      </c>
      <c r="C34" s="57" t="s">
        <v>1195</v>
      </c>
      <c r="D34" s="56" t="s">
        <v>638</v>
      </c>
      <c r="E34" s="56" t="s">
        <v>104</v>
      </c>
      <c r="F34" s="56" t="s">
        <v>646</v>
      </c>
      <c r="G34" s="56" t="s">
        <v>640</v>
      </c>
      <c r="H34" s="58" t="s">
        <v>1184</v>
      </c>
      <c r="I34" s="72" t="s">
        <v>1196</v>
      </c>
      <c r="J34" s="58" t="s">
        <v>1194</v>
      </c>
    </row>
    <row r="35" ht="32.25" customHeight="1" spans="1:10">
      <c r="A35" s="56" t="s">
        <v>226</v>
      </c>
      <c r="B35" s="56" t="s">
        <v>226</v>
      </c>
      <c r="C35" s="57" t="s">
        <v>1197</v>
      </c>
      <c r="D35" s="56" t="s">
        <v>638</v>
      </c>
      <c r="E35" s="56" t="s">
        <v>1198</v>
      </c>
      <c r="F35" s="56" t="s">
        <v>1199</v>
      </c>
      <c r="G35" s="56" t="s">
        <v>640</v>
      </c>
      <c r="H35" s="58" t="s">
        <v>1184</v>
      </c>
      <c r="I35" s="72" t="s">
        <v>1200</v>
      </c>
      <c r="J35" s="58" t="s">
        <v>1194</v>
      </c>
    </row>
    <row r="36" ht="32.25" customHeight="1" spans="1:10">
      <c r="A36" s="56" t="s">
        <v>226</v>
      </c>
      <c r="B36" s="56" t="s">
        <v>660</v>
      </c>
      <c r="C36" s="57" t="s">
        <v>226</v>
      </c>
      <c r="D36" s="56" t="s">
        <v>226</v>
      </c>
      <c r="E36" s="56" t="s">
        <v>226</v>
      </c>
      <c r="F36" s="56" t="s">
        <v>226</v>
      </c>
      <c r="G36" s="56" t="s">
        <v>226</v>
      </c>
      <c r="H36" s="58" t="s">
        <v>226</v>
      </c>
      <c r="I36" s="72" t="s">
        <v>226</v>
      </c>
      <c r="J36" s="58" t="s">
        <v>226</v>
      </c>
    </row>
    <row r="37" ht="32.25" customHeight="1" spans="1:10">
      <c r="A37" s="56" t="s">
        <v>226</v>
      </c>
      <c r="B37" s="56" t="s">
        <v>226</v>
      </c>
      <c r="C37" s="57" t="s">
        <v>1201</v>
      </c>
      <c r="D37" s="56" t="s">
        <v>638</v>
      </c>
      <c r="E37" s="56" t="s">
        <v>667</v>
      </c>
      <c r="F37" s="56" t="s">
        <v>646</v>
      </c>
      <c r="G37" s="56" t="s">
        <v>640</v>
      </c>
      <c r="H37" s="58" t="s">
        <v>1184</v>
      </c>
      <c r="I37" s="72" t="s">
        <v>1202</v>
      </c>
      <c r="J37" s="58" t="s">
        <v>1202</v>
      </c>
    </row>
    <row r="38" ht="32.25" customHeight="1" spans="1:10">
      <c r="A38" s="56" t="s">
        <v>226</v>
      </c>
      <c r="B38" s="56" t="s">
        <v>226</v>
      </c>
      <c r="C38" s="57" t="s">
        <v>1203</v>
      </c>
      <c r="D38" s="56" t="s">
        <v>638</v>
      </c>
      <c r="E38" s="56" t="s">
        <v>1204</v>
      </c>
      <c r="F38" s="56" t="s">
        <v>646</v>
      </c>
      <c r="G38" s="56" t="s">
        <v>640</v>
      </c>
      <c r="H38" s="58" t="s">
        <v>1184</v>
      </c>
      <c r="I38" s="72" t="s">
        <v>1202</v>
      </c>
      <c r="J38" s="58" t="s">
        <v>1202</v>
      </c>
    </row>
    <row r="39" ht="32.25" customHeight="1" spans="1:10">
      <c r="A39" s="56" t="s">
        <v>226</v>
      </c>
      <c r="B39" s="56" t="s">
        <v>226</v>
      </c>
      <c r="C39" s="57" t="s">
        <v>1205</v>
      </c>
      <c r="D39" s="56" t="s">
        <v>638</v>
      </c>
      <c r="E39" s="56" t="s">
        <v>1204</v>
      </c>
      <c r="F39" s="56" t="s">
        <v>646</v>
      </c>
      <c r="G39" s="56" t="s">
        <v>640</v>
      </c>
      <c r="H39" s="58" t="s">
        <v>1184</v>
      </c>
      <c r="I39" s="72" t="s">
        <v>1202</v>
      </c>
      <c r="J39" s="58" t="s">
        <v>1202</v>
      </c>
    </row>
    <row r="40" ht="32.25" customHeight="1" spans="1:10">
      <c r="A40" s="56" t="s">
        <v>664</v>
      </c>
      <c r="B40" s="56" t="s">
        <v>226</v>
      </c>
      <c r="C40" s="57" t="s">
        <v>226</v>
      </c>
      <c r="D40" s="56" t="s">
        <v>226</v>
      </c>
      <c r="E40" s="56" t="s">
        <v>226</v>
      </c>
      <c r="F40" s="56" t="s">
        <v>226</v>
      </c>
      <c r="G40" s="56" t="s">
        <v>226</v>
      </c>
      <c r="H40" s="58" t="s">
        <v>226</v>
      </c>
      <c r="I40" s="72" t="s">
        <v>226</v>
      </c>
      <c r="J40" s="58" t="s">
        <v>226</v>
      </c>
    </row>
    <row r="41" ht="32.25" customHeight="1" spans="1:10">
      <c r="A41" s="56" t="s">
        <v>226</v>
      </c>
      <c r="B41" s="56" t="s">
        <v>665</v>
      </c>
      <c r="C41" s="57" t="s">
        <v>226</v>
      </c>
      <c r="D41" s="56" t="s">
        <v>226</v>
      </c>
      <c r="E41" s="56" t="s">
        <v>226</v>
      </c>
      <c r="F41" s="56" t="s">
        <v>226</v>
      </c>
      <c r="G41" s="56" t="s">
        <v>226</v>
      </c>
      <c r="H41" s="58" t="s">
        <v>226</v>
      </c>
      <c r="I41" s="72" t="s">
        <v>226</v>
      </c>
      <c r="J41" s="58" t="s">
        <v>226</v>
      </c>
    </row>
    <row r="42" ht="47.25" customHeight="1" spans="1:10">
      <c r="A42" s="56" t="s">
        <v>226</v>
      </c>
      <c r="B42" s="56" t="s">
        <v>226</v>
      </c>
      <c r="C42" s="57" t="s">
        <v>1206</v>
      </c>
      <c r="D42" s="56" t="s">
        <v>638</v>
      </c>
      <c r="E42" s="56" t="s">
        <v>662</v>
      </c>
      <c r="F42" s="56" t="s">
        <v>646</v>
      </c>
      <c r="G42" s="56" t="s">
        <v>640</v>
      </c>
      <c r="H42" s="58" t="s">
        <v>1174</v>
      </c>
      <c r="I42" s="72" t="s">
        <v>1207</v>
      </c>
      <c r="J42" s="58" t="s">
        <v>1208</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1"/>
  <sheetViews>
    <sheetView showGridLines="0" topLeftCell="B2" workbookViewId="0">
      <selection activeCell="D24" sqref="D24"/>
    </sheetView>
  </sheetViews>
  <sheetFormatPr defaultColWidth="9" defaultRowHeight="12.75" customHeight="1"/>
  <cols>
    <col min="1" max="1" width="15.2857142857143" style="108" customWidth="1"/>
    <col min="2" max="2" width="35" style="108" customWidth="1"/>
    <col min="3" max="8" width="22" style="108" customWidth="1"/>
    <col min="9" max="9" width="22" style="105" customWidth="1"/>
    <col min="10" max="13" width="22" style="108" customWidth="1"/>
    <col min="14" max="18" width="22" style="105" customWidth="1"/>
    <col min="19" max="19" width="22" style="108" customWidth="1"/>
    <col min="20" max="20" width="8.57142857142857" style="105" customWidth="1"/>
    <col min="21" max="16384" width="9.14285714285714" style="105"/>
  </cols>
  <sheetData>
    <row r="1" ht="17.25" customHeight="1" spans="1:1">
      <c r="A1" s="284" t="s">
        <v>56</v>
      </c>
    </row>
    <row r="2" ht="41.25" customHeight="1" spans="1:1">
      <c r="A2" s="109" t="s">
        <v>57</v>
      </c>
    </row>
    <row r="3" ht="17.25" customHeight="1" spans="1:3">
      <c r="A3" s="110" t="s">
        <v>2</v>
      </c>
      <c r="C3" s="106" t="s">
        <v>3</v>
      </c>
    </row>
    <row r="4" ht="21.75" customHeight="1" spans="1:19">
      <c r="A4" s="112" t="s">
        <v>58</v>
      </c>
      <c r="B4" s="328" t="s">
        <v>59</v>
      </c>
      <c r="C4" s="328" t="s">
        <v>60</v>
      </c>
      <c r="D4" s="286" t="s">
        <v>61</v>
      </c>
      <c r="E4" s="286"/>
      <c r="F4" s="286"/>
      <c r="G4" s="286"/>
      <c r="H4" s="286"/>
      <c r="I4" s="116"/>
      <c r="J4" s="286"/>
      <c r="K4" s="286"/>
      <c r="L4" s="286"/>
      <c r="M4" s="286"/>
      <c r="N4" s="136"/>
      <c r="O4" s="286" t="s">
        <v>49</v>
      </c>
      <c r="P4" s="286"/>
      <c r="Q4" s="286"/>
      <c r="R4" s="286"/>
      <c r="S4" s="136"/>
    </row>
    <row r="5" ht="27" customHeight="1" spans="1:19">
      <c r="A5" s="329"/>
      <c r="B5" s="330"/>
      <c r="C5" s="330"/>
      <c r="D5" s="330" t="s">
        <v>62</v>
      </c>
      <c r="E5" s="330" t="s">
        <v>63</v>
      </c>
      <c r="F5" s="330" t="s">
        <v>64</v>
      </c>
      <c r="G5" s="330" t="s">
        <v>65</v>
      </c>
      <c r="H5" s="330" t="s">
        <v>66</v>
      </c>
      <c r="I5" s="343" t="s">
        <v>67</v>
      </c>
      <c r="J5" s="344"/>
      <c r="K5" s="344"/>
      <c r="L5" s="344"/>
      <c r="M5" s="344"/>
      <c r="N5" s="345"/>
      <c r="O5" s="330" t="s">
        <v>62</v>
      </c>
      <c r="P5" s="330" t="s">
        <v>63</v>
      </c>
      <c r="Q5" s="330" t="s">
        <v>64</v>
      </c>
      <c r="R5" s="330" t="s">
        <v>65</v>
      </c>
      <c r="S5" s="330" t="s">
        <v>68</v>
      </c>
    </row>
    <row r="6" ht="30" customHeight="1" spans="1:19">
      <c r="A6" s="331"/>
      <c r="B6" s="180"/>
      <c r="C6" s="134"/>
      <c r="D6" s="134"/>
      <c r="E6" s="134"/>
      <c r="F6" s="134"/>
      <c r="G6" s="134"/>
      <c r="H6" s="134"/>
      <c r="I6" s="144" t="s">
        <v>62</v>
      </c>
      <c r="J6" s="345" t="s">
        <v>69</v>
      </c>
      <c r="K6" s="345" t="s">
        <v>70</v>
      </c>
      <c r="L6" s="345" t="s">
        <v>71</v>
      </c>
      <c r="M6" s="345" t="s">
        <v>72</v>
      </c>
      <c r="N6" s="345" t="s">
        <v>73</v>
      </c>
      <c r="O6" s="128"/>
      <c r="P6" s="128"/>
      <c r="Q6" s="128"/>
      <c r="R6" s="128"/>
      <c r="S6" s="134"/>
    </row>
    <row r="7" ht="15" customHeight="1" spans="1:19">
      <c r="A7" s="324">
        <v>1</v>
      </c>
      <c r="B7" s="324">
        <v>2</v>
      </c>
      <c r="C7" s="324">
        <v>3</v>
      </c>
      <c r="D7" s="324">
        <v>4</v>
      </c>
      <c r="E7" s="324">
        <v>5</v>
      </c>
      <c r="F7" s="324">
        <v>6</v>
      </c>
      <c r="G7" s="324">
        <v>7</v>
      </c>
      <c r="H7" s="324">
        <v>8</v>
      </c>
      <c r="I7" s="144">
        <v>9</v>
      </c>
      <c r="J7" s="324">
        <v>10</v>
      </c>
      <c r="K7" s="324">
        <v>11</v>
      </c>
      <c r="L7" s="324">
        <v>12</v>
      </c>
      <c r="M7" s="324">
        <v>13</v>
      </c>
      <c r="N7" s="324">
        <v>14</v>
      </c>
      <c r="O7" s="324">
        <v>15</v>
      </c>
      <c r="P7" s="324">
        <v>16</v>
      </c>
      <c r="Q7" s="324">
        <v>17</v>
      </c>
      <c r="R7" s="324">
        <v>18</v>
      </c>
      <c r="S7" s="324">
        <v>19</v>
      </c>
    </row>
    <row r="8" ht="18" customHeight="1" spans="1:19">
      <c r="A8" s="332">
        <v>125001</v>
      </c>
      <c r="B8" s="333" t="s">
        <v>74</v>
      </c>
      <c r="C8" s="334">
        <v>78449437.64</v>
      </c>
      <c r="D8" s="334">
        <f>E8+F8+G8+H8+I8</f>
        <v>78449437.64</v>
      </c>
      <c r="E8" s="334">
        <v>75530437.64</v>
      </c>
      <c r="F8" s="334">
        <v>2919000</v>
      </c>
      <c r="G8" s="40"/>
      <c r="H8" s="40"/>
      <c r="I8" s="40"/>
      <c r="J8" s="40"/>
      <c r="K8" s="40"/>
      <c r="L8" s="40"/>
      <c r="M8" s="40"/>
      <c r="N8" s="40"/>
      <c r="O8" s="40"/>
      <c r="P8" s="40"/>
      <c r="Q8" s="40"/>
      <c r="R8" s="40"/>
      <c r="S8" s="40"/>
    </row>
    <row r="9" ht="18" customHeight="1" spans="1:19">
      <c r="A9" s="332">
        <v>125015</v>
      </c>
      <c r="B9" s="333" t="s">
        <v>75</v>
      </c>
      <c r="C9" s="335">
        <v>2001289.21</v>
      </c>
      <c r="D9" s="335">
        <v>2001289.21</v>
      </c>
      <c r="E9" s="335">
        <v>2001289.21</v>
      </c>
      <c r="F9" s="336"/>
      <c r="G9" s="40"/>
      <c r="H9" s="40"/>
      <c r="I9" s="40"/>
      <c r="J9" s="40"/>
      <c r="K9" s="40"/>
      <c r="L9" s="40"/>
      <c r="M9" s="40"/>
      <c r="N9" s="40"/>
      <c r="O9" s="40"/>
      <c r="P9" s="40"/>
      <c r="Q9" s="40"/>
      <c r="R9" s="40"/>
      <c r="S9" s="40"/>
    </row>
    <row r="10" ht="18" customHeight="1" spans="1:19">
      <c r="A10" s="332">
        <v>125014</v>
      </c>
      <c r="B10" s="333" t="s">
        <v>76</v>
      </c>
      <c r="C10" s="335">
        <v>3798014.03</v>
      </c>
      <c r="D10" s="335">
        <v>3798014.03</v>
      </c>
      <c r="E10" s="335">
        <v>3798014.03</v>
      </c>
      <c r="F10" s="336"/>
      <c r="G10" s="40"/>
      <c r="H10" s="40"/>
      <c r="I10" s="40"/>
      <c r="J10" s="40"/>
      <c r="K10" s="40"/>
      <c r="L10" s="40"/>
      <c r="M10" s="40"/>
      <c r="N10" s="40"/>
      <c r="O10" s="40"/>
      <c r="P10" s="40"/>
      <c r="Q10" s="40"/>
      <c r="R10" s="40"/>
      <c r="S10" s="40"/>
    </row>
    <row r="11" ht="18" customHeight="1" spans="1:19">
      <c r="A11" s="332">
        <v>125016</v>
      </c>
      <c r="B11" s="333" t="s">
        <v>77</v>
      </c>
      <c r="C11" s="335">
        <v>2830267.69</v>
      </c>
      <c r="D11" s="335">
        <v>2830267.69</v>
      </c>
      <c r="E11" s="335">
        <f>D11-I11</f>
        <v>2830265.39</v>
      </c>
      <c r="F11" s="336"/>
      <c r="G11" s="40"/>
      <c r="H11" s="40"/>
      <c r="I11" s="40">
        <v>2.3</v>
      </c>
      <c r="J11" s="40"/>
      <c r="K11" s="40"/>
      <c r="L11" s="40"/>
      <c r="M11" s="40"/>
      <c r="N11" s="40">
        <v>2.3</v>
      </c>
      <c r="O11" s="40"/>
      <c r="P11" s="40"/>
      <c r="Q11" s="40"/>
      <c r="R11" s="40"/>
      <c r="S11" s="40"/>
    </row>
    <row r="12" ht="18" customHeight="1" spans="1:19">
      <c r="A12" s="332">
        <v>125004</v>
      </c>
      <c r="B12" s="333" t="s">
        <v>78</v>
      </c>
      <c r="C12" s="335">
        <v>5041447.3</v>
      </c>
      <c r="D12" s="335">
        <v>5041447.3</v>
      </c>
      <c r="E12" s="335">
        <f>D12-I12</f>
        <v>5040697.3</v>
      </c>
      <c r="F12" s="336"/>
      <c r="G12" s="40"/>
      <c r="H12" s="40"/>
      <c r="I12" s="40">
        <v>750</v>
      </c>
      <c r="J12" s="40"/>
      <c r="K12" s="40"/>
      <c r="L12" s="40"/>
      <c r="M12" s="40"/>
      <c r="N12" s="40">
        <v>750</v>
      </c>
      <c r="O12" s="40"/>
      <c r="P12" s="40"/>
      <c r="Q12" s="40"/>
      <c r="R12" s="40"/>
      <c r="S12" s="40"/>
    </row>
    <row r="13" ht="18" customHeight="1" spans="1:19">
      <c r="A13" s="332">
        <v>125007</v>
      </c>
      <c r="B13" s="333" t="s">
        <v>79</v>
      </c>
      <c r="C13" s="335">
        <v>3629538.61</v>
      </c>
      <c r="D13" s="335">
        <v>3629538.61</v>
      </c>
      <c r="E13" s="335">
        <f>D13-I13</f>
        <v>3629538.61</v>
      </c>
      <c r="F13" s="336"/>
      <c r="G13" s="40"/>
      <c r="H13" s="40"/>
      <c r="I13" s="40"/>
      <c r="J13" s="40"/>
      <c r="K13" s="40"/>
      <c r="L13" s="40"/>
      <c r="M13" s="40"/>
      <c r="N13" s="40"/>
      <c r="O13" s="40"/>
      <c r="P13" s="40"/>
      <c r="Q13" s="40"/>
      <c r="R13" s="40"/>
      <c r="S13" s="40"/>
    </row>
    <row r="14" ht="18" customHeight="1" spans="1:19">
      <c r="A14" s="332">
        <v>125008</v>
      </c>
      <c r="B14" s="333" t="s">
        <v>80</v>
      </c>
      <c r="C14" s="335">
        <v>3184664.8</v>
      </c>
      <c r="D14" s="335">
        <v>3184664.8</v>
      </c>
      <c r="E14" s="335">
        <f>D14-I14</f>
        <v>3184664.8</v>
      </c>
      <c r="F14" s="336"/>
      <c r="G14" s="40"/>
      <c r="H14" s="40"/>
      <c r="I14" s="40"/>
      <c r="J14" s="40"/>
      <c r="K14" s="40"/>
      <c r="L14" s="40"/>
      <c r="M14" s="40"/>
      <c r="N14" s="40"/>
      <c r="O14" s="40"/>
      <c r="P14" s="40"/>
      <c r="Q14" s="40"/>
      <c r="R14" s="40"/>
      <c r="S14" s="40"/>
    </row>
    <row r="15" ht="18" customHeight="1" spans="1:19">
      <c r="A15" s="332">
        <v>125010</v>
      </c>
      <c r="B15" s="333" t="s">
        <v>81</v>
      </c>
      <c r="C15" s="335">
        <v>3698169.12</v>
      </c>
      <c r="D15" s="335">
        <v>3698169.12</v>
      </c>
      <c r="E15" s="335">
        <f>D15</f>
        <v>3698169.12</v>
      </c>
      <c r="F15" s="336"/>
      <c r="G15" s="40"/>
      <c r="H15" s="40"/>
      <c r="I15" s="40"/>
      <c r="J15" s="40"/>
      <c r="K15" s="40"/>
      <c r="L15" s="40"/>
      <c r="M15" s="40"/>
      <c r="N15" s="40">
        <v>16</v>
      </c>
      <c r="O15" s="40"/>
      <c r="P15" s="40"/>
      <c r="Q15" s="40"/>
      <c r="R15" s="40"/>
      <c r="S15" s="40"/>
    </row>
    <row r="16" ht="18" customHeight="1" spans="1:19">
      <c r="A16" s="337">
        <v>125005</v>
      </c>
      <c r="B16" s="338" t="s">
        <v>82</v>
      </c>
      <c r="C16" s="339">
        <v>3618559.14</v>
      </c>
      <c r="D16" s="339">
        <v>3618559.14</v>
      </c>
      <c r="E16" s="339">
        <v>3618559.14</v>
      </c>
      <c r="F16" s="340"/>
      <c r="G16" s="40"/>
      <c r="H16" s="40"/>
      <c r="I16" s="40"/>
      <c r="J16" s="40"/>
      <c r="K16" s="40"/>
      <c r="L16" s="40"/>
      <c r="M16" s="40"/>
      <c r="N16" s="40"/>
      <c r="O16" s="40"/>
      <c r="P16" s="40"/>
      <c r="Q16" s="40"/>
      <c r="R16" s="40"/>
      <c r="S16" s="40"/>
    </row>
    <row r="17" ht="18" customHeight="1" spans="1:19">
      <c r="A17" s="332">
        <v>125006</v>
      </c>
      <c r="B17" s="333" t="s">
        <v>83</v>
      </c>
      <c r="C17" s="335">
        <v>6332702.2</v>
      </c>
      <c r="D17" s="335">
        <v>6332702.2</v>
      </c>
      <c r="E17" s="335">
        <f>D17</f>
        <v>6332702.2</v>
      </c>
      <c r="F17" s="336"/>
      <c r="G17" s="40"/>
      <c r="H17" s="40"/>
      <c r="I17" s="40"/>
      <c r="J17" s="40"/>
      <c r="K17" s="40"/>
      <c r="L17" s="40"/>
      <c r="M17" s="40"/>
      <c r="N17" s="40"/>
      <c r="O17" s="40"/>
      <c r="P17" s="40"/>
      <c r="Q17" s="40"/>
      <c r="R17" s="40"/>
      <c r="S17" s="40"/>
    </row>
    <row r="18" ht="18" customHeight="1" spans="1:19">
      <c r="A18" s="332">
        <v>125012</v>
      </c>
      <c r="B18" s="333" t="s">
        <v>84</v>
      </c>
      <c r="C18" s="335">
        <v>2694454.3</v>
      </c>
      <c r="D18" s="335">
        <v>2694454.3</v>
      </c>
      <c r="E18" s="335">
        <v>2694454.3</v>
      </c>
      <c r="F18" s="336"/>
      <c r="G18" s="40"/>
      <c r="H18" s="40"/>
      <c r="I18" s="40"/>
      <c r="J18" s="40"/>
      <c r="K18" s="40"/>
      <c r="L18" s="40"/>
      <c r="M18" s="40"/>
      <c r="N18" s="40"/>
      <c r="O18" s="40"/>
      <c r="P18" s="40"/>
      <c r="Q18" s="40"/>
      <c r="R18" s="40"/>
      <c r="S18" s="40"/>
    </row>
    <row r="19" ht="18" customHeight="1" spans="1:19">
      <c r="A19" s="332">
        <v>125011</v>
      </c>
      <c r="B19" s="333" t="s">
        <v>85</v>
      </c>
      <c r="C19" s="335">
        <v>3000484.04</v>
      </c>
      <c r="D19" s="335">
        <v>3000484.04</v>
      </c>
      <c r="E19" s="335">
        <v>3000484.04</v>
      </c>
      <c r="F19" s="336"/>
      <c r="G19" s="40"/>
      <c r="H19" s="40"/>
      <c r="I19" s="40"/>
      <c r="J19" s="40"/>
      <c r="K19" s="40"/>
      <c r="L19" s="40"/>
      <c r="M19" s="40"/>
      <c r="N19" s="40"/>
      <c r="O19" s="40"/>
      <c r="P19" s="40"/>
      <c r="Q19" s="40"/>
      <c r="R19" s="40"/>
      <c r="S19" s="40"/>
    </row>
    <row r="20" ht="18" customHeight="1" spans="1:19">
      <c r="A20" s="332">
        <v>125009</v>
      </c>
      <c r="B20" s="333" t="s">
        <v>86</v>
      </c>
      <c r="C20" s="335">
        <v>1888627.31</v>
      </c>
      <c r="D20" s="335">
        <v>1888627.31</v>
      </c>
      <c r="E20" s="335">
        <f>D20-I20</f>
        <v>1888611.31</v>
      </c>
      <c r="F20" s="336"/>
      <c r="G20" s="40"/>
      <c r="H20" s="40"/>
      <c r="I20" s="40">
        <v>16</v>
      </c>
      <c r="J20" s="40"/>
      <c r="K20" s="40"/>
      <c r="L20" s="40"/>
      <c r="M20" s="40"/>
      <c r="N20" s="40"/>
      <c r="O20" s="40"/>
      <c r="P20" s="40"/>
      <c r="Q20" s="40"/>
      <c r="R20" s="40"/>
      <c r="S20" s="40"/>
    </row>
    <row r="21" ht="18" customHeight="1" spans="1:19">
      <c r="A21" s="341" t="s">
        <v>60</v>
      </c>
      <c r="B21" s="342"/>
      <c r="C21" s="335">
        <v>120167655.39</v>
      </c>
      <c r="D21" s="335">
        <f>SUM(D8:D20)</f>
        <v>120167655.39</v>
      </c>
      <c r="E21" s="335">
        <f>SUM(E8:E20)</f>
        <v>117247887.09</v>
      </c>
      <c r="F21" s="334">
        <v>2919000</v>
      </c>
      <c r="G21" s="40"/>
      <c r="H21" s="40"/>
      <c r="I21" s="40">
        <v>768.3</v>
      </c>
      <c r="J21" s="40"/>
      <c r="K21" s="40"/>
      <c r="L21" s="40"/>
      <c r="M21" s="40"/>
      <c r="N21" s="40">
        <v>768.3</v>
      </c>
      <c r="O21" s="40"/>
      <c r="P21" s="40"/>
      <c r="Q21" s="40"/>
      <c r="R21" s="40"/>
      <c r="S21" s="40"/>
    </row>
  </sheetData>
  <mergeCells count="21">
    <mergeCell ref="A1:S1"/>
    <mergeCell ref="A2:S2"/>
    <mergeCell ref="A3:B3"/>
    <mergeCell ref="C3:S3"/>
    <mergeCell ref="D4:N4"/>
    <mergeCell ref="O4:S4"/>
    <mergeCell ref="I5:N5"/>
    <mergeCell ref="A21:B2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GridLines="0" zoomScale="96" zoomScaleNormal="96" workbookViewId="0">
      <selection activeCell="A1" sqref="A1:O1"/>
    </sheetView>
  </sheetViews>
  <sheetFormatPr defaultColWidth="9" defaultRowHeight="12.75" customHeight="1"/>
  <cols>
    <col min="1" max="1" width="14.2857142857143" style="108" customWidth="1"/>
    <col min="2" max="2" width="37.5714285714286" style="108" customWidth="1"/>
    <col min="3" max="3" width="24.5714285714286" style="108" customWidth="1"/>
    <col min="4" max="8" width="24.5714285714286" style="105" customWidth="1"/>
    <col min="9" max="9" width="26.7142857142857" style="105" customWidth="1"/>
    <col min="10" max="11" width="24.4285714285714" style="105" customWidth="1"/>
    <col min="12" max="13" width="24.5714285714286" style="105" customWidth="1"/>
    <col min="14" max="15" width="24.5714285714286" style="108" customWidth="1"/>
    <col min="16" max="16" width="8.57142857142857" style="105" customWidth="1"/>
    <col min="17" max="16384" width="9.14285714285714" style="105"/>
  </cols>
  <sheetData>
    <row r="1" ht="17.25" customHeight="1" spans="1:1">
      <c r="A1" s="106" t="s">
        <v>87</v>
      </c>
    </row>
    <row r="2" ht="41.25" customHeight="1" spans="1:1">
      <c r="A2" s="109" t="s">
        <v>88</v>
      </c>
    </row>
    <row r="3" ht="17.25" customHeight="1" spans="1:3">
      <c r="A3" s="110" t="s">
        <v>2</v>
      </c>
      <c r="C3" s="106" t="s">
        <v>3</v>
      </c>
    </row>
    <row r="4" ht="27" customHeight="1" spans="1:15">
      <c r="A4" s="15" t="s">
        <v>89</v>
      </c>
      <c r="B4" s="15" t="s">
        <v>90</v>
      </c>
      <c r="C4" s="15" t="s">
        <v>60</v>
      </c>
      <c r="D4" s="274" t="s">
        <v>63</v>
      </c>
      <c r="E4" s="184"/>
      <c r="F4" s="185"/>
      <c r="G4" s="151" t="s">
        <v>64</v>
      </c>
      <c r="H4" s="151" t="s">
        <v>65</v>
      </c>
      <c r="I4" s="151" t="s">
        <v>91</v>
      </c>
      <c r="J4" s="274" t="s">
        <v>67</v>
      </c>
      <c r="K4" s="184"/>
      <c r="L4" s="184"/>
      <c r="M4" s="184"/>
      <c r="N4" s="14"/>
      <c r="O4" s="60"/>
    </row>
    <row r="5" ht="42" customHeight="1" spans="1:15">
      <c r="A5" s="86"/>
      <c r="B5" s="86"/>
      <c r="C5" s="272"/>
      <c r="D5" s="141" t="s">
        <v>62</v>
      </c>
      <c r="E5" s="141" t="s">
        <v>92</v>
      </c>
      <c r="F5" s="141" t="s">
        <v>93</v>
      </c>
      <c r="G5" s="272"/>
      <c r="H5" s="272"/>
      <c r="I5" s="323"/>
      <c r="J5" s="141" t="s">
        <v>62</v>
      </c>
      <c r="K5" s="277" t="s">
        <v>94</v>
      </c>
      <c r="L5" s="277" t="s">
        <v>95</v>
      </c>
      <c r="M5" s="277" t="s">
        <v>96</v>
      </c>
      <c r="N5" s="277" t="s">
        <v>97</v>
      </c>
      <c r="O5" s="277" t="s">
        <v>98</v>
      </c>
    </row>
    <row r="6" ht="18" customHeight="1" spans="1:15">
      <c r="A6" s="315" t="s">
        <v>99</v>
      </c>
      <c r="B6" s="315" t="s">
        <v>100</v>
      </c>
      <c r="C6" s="315" t="s">
        <v>101</v>
      </c>
      <c r="D6" s="316" t="s">
        <v>102</v>
      </c>
      <c r="E6" s="316" t="s">
        <v>103</v>
      </c>
      <c r="F6" s="316" t="s">
        <v>104</v>
      </c>
      <c r="G6" s="316" t="s">
        <v>105</v>
      </c>
      <c r="H6" s="316" t="s">
        <v>106</v>
      </c>
      <c r="I6" s="316" t="s">
        <v>107</v>
      </c>
      <c r="J6" s="316" t="s">
        <v>108</v>
      </c>
      <c r="K6" s="316" t="s">
        <v>109</v>
      </c>
      <c r="L6" s="316" t="s">
        <v>110</v>
      </c>
      <c r="M6" s="316" t="s">
        <v>111</v>
      </c>
      <c r="N6" s="315" t="s">
        <v>112</v>
      </c>
      <c r="O6" s="324">
        <v>15</v>
      </c>
    </row>
    <row r="7" ht="21" customHeight="1" spans="1:15">
      <c r="A7" s="317" t="s">
        <v>113</v>
      </c>
      <c r="B7" s="317" t="s">
        <v>114</v>
      </c>
      <c r="C7" s="68">
        <v>9016542.92</v>
      </c>
      <c r="D7" s="40">
        <v>9016542.92</v>
      </c>
      <c r="E7" s="40">
        <v>9016542.92</v>
      </c>
      <c r="F7" s="40"/>
      <c r="G7" s="40"/>
      <c r="H7" s="40"/>
      <c r="I7" s="40"/>
      <c r="J7" s="40"/>
      <c r="K7" s="40"/>
      <c r="L7" s="40"/>
      <c r="M7" s="40"/>
      <c r="N7" s="68"/>
      <c r="O7" s="68"/>
    </row>
    <row r="8" ht="21" customHeight="1" spans="1:15">
      <c r="A8" s="317" t="s">
        <v>115</v>
      </c>
      <c r="B8" s="317" t="s">
        <v>116</v>
      </c>
      <c r="C8" s="68">
        <v>8706313.52</v>
      </c>
      <c r="D8" s="40">
        <v>8706313.52</v>
      </c>
      <c r="E8" s="40">
        <v>8706313.52</v>
      </c>
      <c r="F8" s="40"/>
      <c r="G8" s="40"/>
      <c r="H8" s="40"/>
      <c r="I8" s="40"/>
      <c r="J8" s="40"/>
      <c r="K8" s="40"/>
      <c r="L8" s="40"/>
      <c r="M8" s="40"/>
      <c r="N8" s="68"/>
      <c r="O8" s="68"/>
    </row>
    <row r="9" ht="21" customHeight="1" spans="1:15">
      <c r="A9" s="317" t="s">
        <v>117</v>
      </c>
      <c r="B9" s="317" t="s">
        <v>118</v>
      </c>
      <c r="C9" s="68">
        <v>426000</v>
      </c>
      <c r="D9" s="40">
        <v>426000</v>
      </c>
      <c r="E9" s="40">
        <v>426000</v>
      </c>
      <c r="F9" s="40"/>
      <c r="G9" s="40"/>
      <c r="H9" s="40"/>
      <c r="I9" s="40"/>
      <c r="J9" s="40"/>
      <c r="K9" s="40"/>
      <c r="L9" s="40"/>
      <c r="M9" s="40"/>
      <c r="N9" s="68"/>
      <c r="O9" s="68"/>
    </row>
    <row r="10" ht="21" customHeight="1" spans="1:15">
      <c r="A10" s="317" t="s">
        <v>119</v>
      </c>
      <c r="B10" s="317" t="s">
        <v>120</v>
      </c>
      <c r="C10" s="68">
        <v>2325868.92</v>
      </c>
      <c r="D10" s="40">
        <v>2325868.92</v>
      </c>
      <c r="E10" s="40">
        <v>2325868.92</v>
      </c>
      <c r="F10" s="40"/>
      <c r="G10" s="40"/>
      <c r="H10" s="40"/>
      <c r="I10" s="40"/>
      <c r="J10" s="40"/>
      <c r="K10" s="40"/>
      <c r="L10" s="40"/>
      <c r="M10" s="40"/>
      <c r="N10" s="68"/>
      <c r="O10" s="68"/>
    </row>
    <row r="11" ht="21" customHeight="1" spans="1:15">
      <c r="A11" s="317" t="s">
        <v>121</v>
      </c>
      <c r="B11" s="317" t="s">
        <v>122</v>
      </c>
      <c r="C11" s="68">
        <v>4249607.45</v>
      </c>
      <c r="D11" s="40">
        <v>4249607.45</v>
      </c>
      <c r="E11" s="40">
        <v>4249607.45</v>
      </c>
      <c r="F11" s="40"/>
      <c r="G11" s="40"/>
      <c r="H11" s="40"/>
      <c r="I11" s="40"/>
      <c r="J11" s="40"/>
      <c r="K11" s="40"/>
      <c r="L11" s="40"/>
      <c r="M11" s="40"/>
      <c r="N11" s="68"/>
      <c r="O11" s="68"/>
    </row>
    <row r="12" ht="21" customHeight="1" spans="1:15">
      <c r="A12" s="317" t="s">
        <v>123</v>
      </c>
      <c r="B12" s="317" t="s">
        <v>124</v>
      </c>
      <c r="C12" s="68">
        <v>1704837.15</v>
      </c>
      <c r="D12" s="40">
        <v>1704837.15</v>
      </c>
      <c r="E12" s="40">
        <v>1704837.15</v>
      </c>
      <c r="F12" s="40"/>
      <c r="G12" s="40"/>
      <c r="H12" s="40"/>
      <c r="I12" s="40"/>
      <c r="J12" s="40"/>
      <c r="K12" s="40"/>
      <c r="L12" s="40"/>
      <c r="M12" s="40"/>
      <c r="N12" s="68"/>
      <c r="O12" s="68"/>
    </row>
    <row r="13" ht="21" customHeight="1" spans="1:15">
      <c r="A13" s="317" t="s">
        <v>125</v>
      </c>
      <c r="B13" s="317" t="s">
        <v>126</v>
      </c>
      <c r="C13" s="68">
        <v>310229.4</v>
      </c>
      <c r="D13" s="40">
        <v>310229.4</v>
      </c>
      <c r="E13" s="40">
        <v>310229.4</v>
      </c>
      <c r="F13" s="40"/>
      <c r="G13" s="40"/>
      <c r="H13" s="40"/>
      <c r="I13" s="40"/>
      <c r="J13" s="40"/>
      <c r="K13" s="40"/>
      <c r="L13" s="40"/>
      <c r="M13" s="40"/>
      <c r="N13" s="68"/>
      <c r="O13" s="68"/>
    </row>
    <row r="14" ht="21" customHeight="1" spans="1:15">
      <c r="A14" s="317" t="s">
        <v>127</v>
      </c>
      <c r="B14" s="317" t="s">
        <v>128</v>
      </c>
      <c r="C14" s="68">
        <v>151649.4</v>
      </c>
      <c r="D14" s="40">
        <v>151649.4</v>
      </c>
      <c r="E14" s="40">
        <v>151649.4</v>
      </c>
      <c r="F14" s="40"/>
      <c r="G14" s="40"/>
      <c r="H14" s="40"/>
      <c r="I14" s="40"/>
      <c r="J14" s="40"/>
      <c r="K14" s="40"/>
      <c r="L14" s="40"/>
      <c r="M14" s="40"/>
      <c r="N14" s="68"/>
      <c r="O14" s="68"/>
    </row>
    <row r="15" ht="21" customHeight="1" spans="1:15">
      <c r="A15" s="317" t="s">
        <v>129</v>
      </c>
      <c r="B15" s="317" t="s">
        <v>130</v>
      </c>
      <c r="C15" s="68">
        <v>158580</v>
      </c>
      <c r="D15" s="40">
        <v>158580</v>
      </c>
      <c r="E15" s="40">
        <v>158580</v>
      </c>
      <c r="F15" s="40"/>
      <c r="G15" s="40"/>
      <c r="H15" s="40"/>
      <c r="I15" s="40"/>
      <c r="J15" s="40"/>
      <c r="K15" s="40"/>
      <c r="L15" s="40"/>
      <c r="M15" s="40"/>
      <c r="N15" s="68"/>
      <c r="O15" s="68"/>
    </row>
    <row r="16" ht="21" customHeight="1" spans="1:15">
      <c r="A16" s="317" t="s">
        <v>131</v>
      </c>
      <c r="B16" s="317" t="s">
        <v>132</v>
      </c>
      <c r="C16" s="68">
        <v>4256416.03</v>
      </c>
      <c r="D16" s="40">
        <v>4256416.03</v>
      </c>
      <c r="E16" s="40">
        <v>4256416.03</v>
      </c>
      <c r="F16" s="40"/>
      <c r="G16" s="40"/>
      <c r="H16" s="40"/>
      <c r="I16" s="40"/>
      <c r="J16" s="40"/>
      <c r="K16" s="40"/>
      <c r="L16" s="40"/>
      <c r="M16" s="40"/>
      <c r="N16" s="68"/>
      <c r="O16" s="68"/>
    </row>
    <row r="17" ht="21" customHeight="1" spans="1:15">
      <c r="A17" s="317" t="s">
        <v>133</v>
      </c>
      <c r="B17" s="317" t="s">
        <v>134</v>
      </c>
      <c r="C17" s="68">
        <v>4256416.03</v>
      </c>
      <c r="D17" s="40">
        <v>4256416.03</v>
      </c>
      <c r="E17" s="40">
        <v>4256416.03</v>
      </c>
      <c r="F17" s="40"/>
      <c r="G17" s="40"/>
      <c r="H17" s="40"/>
      <c r="I17" s="40"/>
      <c r="J17" s="40"/>
      <c r="K17" s="40"/>
      <c r="L17" s="40"/>
      <c r="M17" s="40"/>
      <c r="N17" s="68"/>
      <c r="O17" s="68"/>
    </row>
    <row r="18" ht="21" customHeight="1" spans="1:15">
      <c r="A18" s="317" t="s">
        <v>135</v>
      </c>
      <c r="B18" s="317" t="s">
        <v>136</v>
      </c>
      <c r="C18" s="68">
        <v>378293.72</v>
      </c>
      <c r="D18" s="40">
        <v>378293.72</v>
      </c>
      <c r="E18" s="40">
        <v>378293.72</v>
      </c>
      <c r="F18" s="40"/>
      <c r="G18" s="40"/>
      <c r="H18" s="40"/>
      <c r="I18" s="40"/>
      <c r="J18" s="40"/>
      <c r="K18" s="40"/>
      <c r="L18" s="40"/>
      <c r="M18" s="40"/>
      <c r="N18" s="68"/>
      <c r="O18" s="68"/>
    </row>
    <row r="19" ht="21" customHeight="1" spans="1:15">
      <c r="A19" s="317" t="s">
        <v>137</v>
      </c>
      <c r="B19" s="317" t="s">
        <v>138</v>
      </c>
      <c r="C19" s="68">
        <v>1863074.71</v>
      </c>
      <c r="D19" s="40">
        <v>1863074.71</v>
      </c>
      <c r="E19" s="40">
        <v>1863074.71</v>
      </c>
      <c r="F19" s="40"/>
      <c r="G19" s="40"/>
      <c r="H19" s="40"/>
      <c r="I19" s="40"/>
      <c r="J19" s="40"/>
      <c r="K19" s="40"/>
      <c r="L19" s="40"/>
      <c r="M19" s="40"/>
      <c r="N19" s="68"/>
      <c r="O19" s="68"/>
    </row>
    <row r="20" ht="21" customHeight="1" spans="1:15">
      <c r="A20" s="317" t="s">
        <v>139</v>
      </c>
      <c r="B20" s="317" t="s">
        <v>140</v>
      </c>
      <c r="C20" s="68">
        <v>1971157.49</v>
      </c>
      <c r="D20" s="40">
        <v>1971157.49</v>
      </c>
      <c r="E20" s="40">
        <v>1971157.49</v>
      </c>
      <c r="F20" s="40"/>
      <c r="G20" s="40"/>
      <c r="H20" s="40"/>
      <c r="I20" s="40"/>
      <c r="J20" s="40"/>
      <c r="K20" s="40"/>
      <c r="L20" s="40"/>
      <c r="M20" s="40"/>
      <c r="N20" s="68"/>
      <c r="O20" s="68"/>
    </row>
    <row r="21" ht="21" customHeight="1" spans="1:15">
      <c r="A21" s="317" t="s">
        <v>141</v>
      </c>
      <c r="B21" s="317" t="s">
        <v>142</v>
      </c>
      <c r="C21" s="68">
        <v>43890.11</v>
      </c>
      <c r="D21" s="40">
        <v>43890.11</v>
      </c>
      <c r="E21" s="40">
        <v>43890.11</v>
      </c>
      <c r="F21" s="40"/>
      <c r="G21" s="40"/>
      <c r="H21" s="40"/>
      <c r="I21" s="40"/>
      <c r="J21" s="40"/>
      <c r="K21" s="40"/>
      <c r="L21" s="40"/>
      <c r="M21" s="40"/>
      <c r="N21" s="68"/>
      <c r="O21" s="68"/>
    </row>
    <row r="22" ht="21" customHeight="1" spans="1:15">
      <c r="A22" s="317" t="s">
        <v>143</v>
      </c>
      <c r="B22" s="317" t="s">
        <v>144</v>
      </c>
      <c r="C22" s="68">
        <v>2919000</v>
      </c>
      <c r="D22" s="40"/>
      <c r="E22" s="40"/>
      <c r="F22" s="40"/>
      <c r="G22" s="40">
        <v>2919000</v>
      </c>
      <c r="H22" s="40"/>
      <c r="I22" s="40"/>
      <c r="J22" s="40"/>
      <c r="K22" s="40"/>
      <c r="L22" s="40"/>
      <c r="M22" s="40"/>
      <c r="N22" s="68"/>
      <c r="O22" s="68"/>
    </row>
    <row r="23" ht="21" customHeight="1" spans="1:15">
      <c r="A23" s="317" t="s">
        <v>145</v>
      </c>
      <c r="B23" s="317" t="s">
        <v>146</v>
      </c>
      <c r="C23" s="68">
        <v>2919000</v>
      </c>
      <c r="D23" s="40"/>
      <c r="E23" s="40"/>
      <c r="F23" s="40"/>
      <c r="G23" s="40">
        <v>2919000</v>
      </c>
      <c r="H23" s="40"/>
      <c r="I23" s="40"/>
      <c r="J23" s="40"/>
      <c r="K23" s="40"/>
      <c r="L23" s="40"/>
      <c r="M23" s="40"/>
      <c r="N23" s="68"/>
      <c r="O23" s="68"/>
    </row>
    <row r="24" ht="21" customHeight="1" spans="1:15">
      <c r="A24" s="317" t="s">
        <v>147</v>
      </c>
      <c r="B24" s="317" t="s">
        <v>148</v>
      </c>
      <c r="C24" s="68">
        <v>2919000</v>
      </c>
      <c r="D24" s="40"/>
      <c r="E24" s="40"/>
      <c r="F24" s="40"/>
      <c r="G24" s="40">
        <v>2919000</v>
      </c>
      <c r="H24" s="40"/>
      <c r="I24" s="40"/>
      <c r="J24" s="40"/>
      <c r="K24" s="40"/>
      <c r="L24" s="40"/>
      <c r="M24" s="40"/>
      <c r="N24" s="68"/>
      <c r="O24" s="68"/>
    </row>
    <row r="25" ht="21" customHeight="1" spans="1:15">
      <c r="A25" s="296" t="s">
        <v>149</v>
      </c>
      <c r="B25" s="296" t="s">
        <v>150</v>
      </c>
      <c r="C25" s="294">
        <v>100647746.74</v>
      </c>
      <c r="D25" s="295">
        <f>E25+F25</f>
        <v>100647746.74</v>
      </c>
      <c r="E25" s="295">
        <v>30198156.82</v>
      </c>
      <c r="F25" s="295">
        <v>70449589.92</v>
      </c>
      <c r="G25" s="40"/>
      <c r="H25" s="40"/>
      <c r="I25" s="40"/>
      <c r="J25" s="40"/>
      <c r="K25" s="40"/>
      <c r="L25" s="40"/>
      <c r="M25" s="40"/>
      <c r="N25" s="68"/>
      <c r="O25" s="68"/>
    </row>
    <row r="26" ht="21" customHeight="1" spans="1:15">
      <c r="A26" s="296" t="s">
        <v>151</v>
      </c>
      <c r="B26" s="296" t="s">
        <v>152</v>
      </c>
      <c r="C26" s="294">
        <v>98254618.74</v>
      </c>
      <c r="D26" s="295">
        <f t="shared" ref="D26:D47" si="0">E26+F26</f>
        <v>98254618.74</v>
      </c>
      <c r="E26" s="295">
        <v>30198156.82</v>
      </c>
      <c r="F26" s="295">
        <v>68056461.92</v>
      </c>
      <c r="G26" s="40"/>
      <c r="H26" s="40"/>
      <c r="I26" s="40"/>
      <c r="J26" s="40"/>
      <c r="K26" s="40"/>
      <c r="L26" s="40"/>
      <c r="M26" s="40"/>
      <c r="N26" s="68"/>
      <c r="O26" s="68"/>
    </row>
    <row r="27" ht="21" customHeight="1" spans="1:15">
      <c r="A27" s="296" t="s">
        <v>153</v>
      </c>
      <c r="B27" s="296" t="s">
        <v>154</v>
      </c>
      <c r="C27" s="294">
        <v>2921029.76</v>
      </c>
      <c r="D27" s="295">
        <f t="shared" si="0"/>
        <v>2921029.76</v>
      </c>
      <c r="E27" s="295">
        <v>2921029.76</v>
      </c>
      <c r="F27" s="295"/>
      <c r="G27" s="40"/>
      <c r="H27" s="40"/>
      <c r="I27" s="40"/>
      <c r="J27" s="40"/>
      <c r="K27" s="40"/>
      <c r="L27" s="40"/>
      <c r="M27" s="40"/>
      <c r="N27" s="68"/>
      <c r="O27" s="68"/>
    </row>
    <row r="28" ht="21" customHeight="1" spans="1:15">
      <c r="A28" s="296" t="s">
        <v>155</v>
      </c>
      <c r="B28" s="296" t="s">
        <v>156</v>
      </c>
      <c r="C28" s="294">
        <v>27277127.06</v>
      </c>
      <c r="D28" s="295">
        <f t="shared" si="0"/>
        <v>27277127.06</v>
      </c>
      <c r="E28" s="295">
        <v>27277127.06</v>
      </c>
      <c r="F28" s="295"/>
      <c r="G28" s="40"/>
      <c r="H28" s="40"/>
      <c r="I28" s="40"/>
      <c r="J28" s="40"/>
      <c r="K28" s="40"/>
      <c r="L28" s="40"/>
      <c r="M28" s="40"/>
      <c r="N28" s="68"/>
      <c r="O28" s="68"/>
    </row>
    <row r="29" ht="21" customHeight="1" spans="1:15">
      <c r="A29" s="296" t="s">
        <v>157</v>
      </c>
      <c r="B29" s="296" t="s">
        <v>158</v>
      </c>
      <c r="C29" s="294">
        <v>3735000</v>
      </c>
      <c r="D29" s="295">
        <f t="shared" si="0"/>
        <v>3735000</v>
      </c>
      <c r="E29" s="295"/>
      <c r="F29" s="295">
        <v>3735000</v>
      </c>
      <c r="G29" s="40"/>
      <c r="H29" s="40"/>
      <c r="I29" s="40"/>
      <c r="J29" s="40"/>
      <c r="K29" s="40"/>
      <c r="L29" s="40"/>
      <c r="M29" s="40"/>
      <c r="N29" s="68"/>
      <c r="O29" s="68"/>
    </row>
    <row r="30" ht="21" customHeight="1" spans="1:15">
      <c r="A30" s="296" t="s">
        <v>159</v>
      </c>
      <c r="B30" s="296" t="s">
        <v>160</v>
      </c>
      <c r="C30" s="294">
        <v>1479000</v>
      </c>
      <c r="D30" s="295">
        <f t="shared" si="0"/>
        <v>1479000</v>
      </c>
      <c r="E30" s="295"/>
      <c r="F30" s="295">
        <v>1479000</v>
      </c>
      <c r="G30" s="40"/>
      <c r="H30" s="40"/>
      <c r="I30" s="40"/>
      <c r="J30" s="40"/>
      <c r="K30" s="40"/>
      <c r="L30" s="40"/>
      <c r="M30" s="40"/>
      <c r="N30" s="68"/>
      <c r="O30" s="68"/>
    </row>
    <row r="31" ht="21" customHeight="1" spans="1:15">
      <c r="A31" s="296" t="s">
        <v>161</v>
      </c>
      <c r="B31" s="296" t="s">
        <v>162</v>
      </c>
      <c r="C31" s="294">
        <v>1125900</v>
      </c>
      <c r="D31" s="295">
        <f t="shared" si="0"/>
        <v>1125900</v>
      </c>
      <c r="E31" s="295"/>
      <c r="F31" s="295">
        <v>1125900</v>
      </c>
      <c r="G31" s="40"/>
      <c r="H31" s="40"/>
      <c r="I31" s="40"/>
      <c r="J31" s="40"/>
      <c r="K31" s="40"/>
      <c r="L31" s="40"/>
      <c r="M31" s="40"/>
      <c r="N31" s="68"/>
      <c r="O31" s="68"/>
    </row>
    <row r="32" ht="21" customHeight="1" spans="1:15">
      <c r="A32" s="296" t="s">
        <v>163</v>
      </c>
      <c r="B32" s="296" t="s">
        <v>164</v>
      </c>
      <c r="C32" s="294">
        <v>150000</v>
      </c>
      <c r="D32" s="295">
        <f t="shared" si="0"/>
        <v>150000</v>
      </c>
      <c r="E32" s="295"/>
      <c r="F32" s="295">
        <v>150000</v>
      </c>
      <c r="G32" s="40"/>
      <c r="H32" s="40"/>
      <c r="I32" s="40"/>
      <c r="J32" s="40"/>
      <c r="K32" s="40"/>
      <c r="L32" s="40"/>
      <c r="M32" s="40"/>
      <c r="N32" s="68"/>
      <c r="O32" s="68"/>
    </row>
    <row r="33" ht="21" customHeight="1" spans="1:15">
      <c r="A33" s="296">
        <v>2130120</v>
      </c>
      <c r="B33" s="296" t="s">
        <v>165</v>
      </c>
      <c r="C33" s="294">
        <v>16230000</v>
      </c>
      <c r="D33" s="295">
        <f t="shared" si="0"/>
        <v>16230000</v>
      </c>
      <c r="E33" s="295"/>
      <c r="F33" s="318">
        <v>16230000</v>
      </c>
      <c r="G33" s="40"/>
      <c r="H33" s="40"/>
      <c r="I33" s="40"/>
      <c r="J33" s="40"/>
      <c r="K33" s="40"/>
      <c r="L33" s="40"/>
      <c r="M33" s="40"/>
      <c r="N33" s="68"/>
      <c r="O33" s="68"/>
    </row>
    <row r="34" ht="21" customHeight="1" spans="1:15">
      <c r="A34" s="296" t="s">
        <v>166</v>
      </c>
      <c r="B34" s="296" t="s">
        <v>167</v>
      </c>
      <c r="C34" s="294">
        <v>23315300</v>
      </c>
      <c r="D34" s="295">
        <f t="shared" si="0"/>
        <v>23315300</v>
      </c>
      <c r="E34" s="295"/>
      <c r="F34" s="295">
        <v>23315300</v>
      </c>
      <c r="G34" s="40"/>
      <c r="H34" s="40"/>
      <c r="I34" s="40"/>
      <c r="J34" s="40"/>
      <c r="K34" s="40"/>
      <c r="L34" s="40"/>
      <c r="M34" s="40"/>
      <c r="N34" s="68"/>
      <c r="O34" s="68"/>
    </row>
    <row r="35" ht="21" customHeight="1" spans="1:15">
      <c r="A35" s="296" t="s">
        <v>168</v>
      </c>
      <c r="B35" s="296" t="s">
        <v>169</v>
      </c>
      <c r="C35" s="294">
        <v>650000</v>
      </c>
      <c r="D35" s="295">
        <f t="shared" si="0"/>
        <v>650000</v>
      </c>
      <c r="E35" s="295"/>
      <c r="F35" s="295">
        <v>650000</v>
      </c>
      <c r="G35" s="40"/>
      <c r="H35" s="40"/>
      <c r="I35" s="40"/>
      <c r="J35" s="40"/>
      <c r="K35" s="40"/>
      <c r="L35" s="40"/>
      <c r="M35" s="40"/>
      <c r="N35" s="68"/>
      <c r="O35" s="68"/>
    </row>
    <row r="36" ht="21" customHeight="1" spans="1:15">
      <c r="A36" s="296" t="s">
        <v>170</v>
      </c>
      <c r="B36" s="296" t="s">
        <v>171</v>
      </c>
      <c r="C36" s="294">
        <v>8162135.92</v>
      </c>
      <c r="D36" s="295">
        <f t="shared" si="0"/>
        <v>8162135.92</v>
      </c>
      <c r="E36" s="295"/>
      <c r="F36" s="295">
        <v>8162135.92</v>
      </c>
      <c r="G36" s="40"/>
      <c r="H36" s="40"/>
      <c r="I36" s="40"/>
      <c r="J36" s="40"/>
      <c r="K36" s="40"/>
      <c r="L36" s="40"/>
      <c r="M36" s="40"/>
      <c r="N36" s="68"/>
      <c r="O36" s="68"/>
    </row>
    <row r="37" ht="21" customHeight="1" spans="1:15">
      <c r="A37" s="296" t="s">
        <v>172</v>
      </c>
      <c r="B37" s="296" t="s">
        <v>173</v>
      </c>
      <c r="C37" s="294">
        <v>3408418</v>
      </c>
      <c r="D37" s="295">
        <f t="shared" si="0"/>
        <v>3408418</v>
      </c>
      <c r="E37" s="295"/>
      <c r="F37" s="295">
        <v>3408418</v>
      </c>
      <c r="G37" s="40"/>
      <c r="H37" s="40"/>
      <c r="I37" s="40"/>
      <c r="J37" s="40"/>
      <c r="K37" s="40"/>
      <c r="L37" s="40"/>
      <c r="M37" s="40"/>
      <c r="N37" s="68"/>
      <c r="O37" s="68"/>
    </row>
    <row r="38" s="105" customFormat="1" ht="21" customHeight="1" spans="1:15">
      <c r="A38" s="296" t="s">
        <v>174</v>
      </c>
      <c r="B38" s="296" t="s">
        <v>175</v>
      </c>
      <c r="C38" s="294">
        <v>300000</v>
      </c>
      <c r="D38" s="295">
        <f t="shared" si="0"/>
        <v>300000</v>
      </c>
      <c r="E38" s="295"/>
      <c r="F38" s="295">
        <v>300000</v>
      </c>
      <c r="G38" s="40"/>
      <c r="H38" s="40"/>
      <c r="I38" s="40"/>
      <c r="J38" s="40"/>
      <c r="K38" s="40"/>
      <c r="L38" s="40"/>
      <c r="M38" s="40"/>
      <c r="N38" s="68"/>
      <c r="O38" s="68"/>
    </row>
    <row r="39" s="105" customFormat="1" ht="21" customHeight="1" spans="1:15">
      <c r="A39" s="296" t="s">
        <v>176</v>
      </c>
      <c r="B39" s="296" t="s">
        <v>177</v>
      </c>
      <c r="C39" s="294">
        <v>9500708</v>
      </c>
      <c r="D39" s="295">
        <f t="shared" si="0"/>
        <v>9500708</v>
      </c>
      <c r="E39" s="295"/>
      <c r="F39" s="295">
        <v>9500708</v>
      </c>
      <c r="G39" s="40"/>
      <c r="H39" s="40"/>
      <c r="I39" s="40"/>
      <c r="J39" s="40"/>
      <c r="K39" s="40"/>
      <c r="L39" s="40"/>
      <c r="M39" s="40"/>
      <c r="N39" s="68"/>
      <c r="O39" s="68"/>
    </row>
    <row r="40" ht="21" customHeight="1" spans="1:15">
      <c r="A40" s="296" t="s">
        <v>178</v>
      </c>
      <c r="B40" s="296" t="s">
        <v>179</v>
      </c>
      <c r="C40" s="294">
        <v>2393128</v>
      </c>
      <c r="D40" s="295">
        <f t="shared" si="0"/>
        <v>2393128</v>
      </c>
      <c r="E40" s="295"/>
      <c r="F40" s="295">
        <v>2393128</v>
      </c>
      <c r="G40" s="40"/>
      <c r="H40" s="40"/>
      <c r="I40" s="40"/>
      <c r="J40" s="40"/>
      <c r="K40" s="40"/>
      <c r="L40" s="40"/>
      <c r="M40" s="40"/>
      <c r="N40" s="68"/>
      <c r="O40" s="68"/>
    </row>
    <row r="41" ht="21" customHeight="1" spans="1:15">
      <c r="A41" s="296" t="s">
        <v>180</v>
      </c>
      <c r="B41" s="296" t="s">
        <v>181</v>
      </c>
      <c r="C41" s="294">
        <v>2393128</v>
      </c>
      <c r="D41" s="295">
        <f t="shared" si="0"/>
        <v>2393128</v>
      </c>
      <c r="E41" s="295"/>
      <c r="F41" s="295">
        <v>2393128</v>
      </c>
      <c r="G41" s="40"/>
      <c r="H41" s="40"/>
      <c r="I41" s="40"/>
      <c r="J41" s="40"/>
      <c r="K41" s="40"/>
      <c r="L41" s="40"/>
      <c r="M41" s="40"/>
      <c r="N41" s="68"/>
      <c r="O41" s="68"/>
    </row>
    <row r="42" s="105" customFormat="1" ht="21" customHeight="1" spans="1:15">
      <c r="A42" s="296">
        <v>217</v>
      </c>
      <c r="B42" s="296" t="s">
        <v>182</v>
      </c>
      <c r="C42" s="294"/>
      <c r="D42" s="295"/>
      <c r="E42" s="295"/>
      <c r="F42" s="295"/>
      <c r="G42" s="40"/>
      <c r="H42" s="40"/>
      <c r="I42" s="40">
        <v>768.3</v>
      </c>
      <c r="J42" s="40"/>
      <c r="K42" s="40"/>
      <c r="L42" s="40"/>
      <c r="M42" s="40"/>
      <c r="N42" s="68"/>
      <c r="O42" s="68"/>
    </row>
    <row r="43" s="105" customFormat="1" ht="21" customHeight="1" spans="1:15">
      <c r="A43" s="296">
        <v>21799</v>
      </c>
      <c r="B43" s="296" t="s">
        <v>183</v>
      </c>
      <c r="C43" s="294"/>
      <c r="D43" s="295"/>
      <c r="E43" s="295"/>
      <c r="F43" s="295"/>
      <c r="G43" s="40"/>
      <c r="H43" s="40"/>
      <c r="I43" s="40">
        <v>768.3</v>
      </c>
      <c r="J43" s="40"/>
      <c r="K43" s="40"/>
      <c r="L43" s="40"/>
      <c r="M43" s="40"/>
      <c r="N43" s="68"/>
      <c r="O43" s="68"/>
    </row>
    <row r="44" s="105" customFormat="1" ht="21" customHeight="1" spans="1:15">
      <c r="A44" s="296">
        <v>2179999</v>
      </c>
      <c r="B44" s="296" t="s">
        <v>183</v>
      </c>
      <c r="C44" s="294"/>
      <c r="D44" s="295"/>
      <c r="E44" s="295"/>
      <c r="F44" s="295"/>
      <c r="G44" s="40"/>
      <c r="H44" s="40"/>
      <c r="I44" s="40">
        <v>768.3</v>
      </c>
      <c r="J44" s="40"/>
      <c r="K44" s="40"/>
      <c r="L44" s="40"/>
      <c r="M44" s="40"/>
      <c r="N44" s="68"/>
      <c r="O44" s="68"/>
    </row>
    <row r="45" ht="21" customHeight="1" spans="1:15">
      <c r="A45" s="296" t="s">
        <v>184</v>
      </c>
      <c r="B45" s="296" t="s">
        <v>185</v>
      </c>
      <c r="C45" s="294">
        <v>3327181.4</v>
      </c>
      <c r="D45" s="295">
        <f t="shared" si="0"/>
        <v>3327181.4</v>
      </c>
      <c r="E45" s="295">
        <v>3327181.4</v>
      </c>
      <c r="F45" s="295"/>
      <c r="G45" s="40"/>
      <c r="H45" s="40"/>
      <c r="I45" s="40"/>
      <c r="J45" s="40"/>
      <c r="K45" s="40"/>
      <c r="L45" s="40"/>
      <c r="M45" s="40"/>
      <c r="N45" s="68"/>
      <c r="O45" s="68"/>
    </row>
    <row r="46" ht="21" customHeight="1" spans="1:15">
      <c r="A46" s="296" t="s">
        <v>186</v>
      </c>
      <c r="B46" s="296" t="s">
        <v>187</v>
      </c>
      <c r="C46" s="294">
        <v>3327181.4</v>
      </c>
      <c r="D46" s="295">
        <f t="shared" si="0"/>
        <v>3327181.4</v>
      </c>
      <c r="E46" s="295">
        <v>3327181.4</v>
      </c>
      <c r="F46" s="295"/>
      <c r="G46" s="40"/>
      <c r="H46" s="40"/>
      <c r="I46" s="40"/>
      <c r="J46" s="40"/>
      <c r="K46" s="40"/>
      <c r="L46" s="40"/>
      <c r="M46" s="40"/>
      <c r="N46" s="68"/>
      <c r="O46" s="68">
        <v>768.3</v>
      </c>
    </row>
    <row r="47" ht="21" customHeight="1" spans="1:15">
      <c r="A47" s="296" t="s">
        <v>188</v>
      </c>
      <c r="B47" s="296" t="s">
        <v>189</v>
      </c>
      <c r="C47" s="294">
        <v>3327181.4</v>
      </c>
      <c r="D47" s="295">
        <f t="shared" si="0"/>
        <v>3327181.4</v>
      </c>
      <c r="E47" s="295">
        <v>3327181.4</v>
      </c>
      <c r="F47" s="295"/>
      <c r="G47" s="40"/>
      <c r="H47" s="40"/>
      <c r="I47" s="40"/>
      <c r="J47" s="40"/>
      <c r="K47" s="40"/>
      <c r="L47" s="40"/>
      <c r="M47" s="40"/>
      <c r="N47" s="68"/>
      <c r="O47" s="68">
        <v>768.3</v>
      </c>
    </row>
    <row r="48" ht="21" customHeight="1" spans="1:15">
      <c r="A48" s="319"/>
      <c r="B48" s="320"/>
      <c r="C48" s="294"/>
      <c r="D48" s="295"/>
      <c r="E48" s="295"/>
      <c r="F48" s="295"/>
      <c r="G48" s="40"/>
      <c r="H48" s="40"/>
      <c r="I48" s="40"/>
      <c r="J48" s="325"/>
      <c r="K48" s="40"/>
      <c r="L48" s="40"/>
      <c r="M48" s="40"/>
      <c r="N48" s="68"/>
      <c r="O48" s="68">
        <v>768.3</v>
      </c>
    </row>
    <row r="49" ht="21" customHeight="1" spans="1:15">
      <c r="A49" s="321" t="s">
        <v>190</v>
      </c>
      <c r="B49" s="322" t="s">
        <v>190</v>
      </c>
      <c r="C49" s="294">
        <v>120167655.39</v>
      </c>
      <c r="D49" s="294">
        <v>117247887.09</v>
      </c>
      <c r="E49" s="295">
        <v>46798297.17</v>
      </c>
      <c r="F49" s="294">
        <v>70449589.92</v>
      </c>
      <c r="G49" s="40">
        <v>2919000</v>
      </c>
      <c r="H49" s="40"/>
      <c r="I49" s="40">
        <v>768.3</v>
      </c>
      <c r="J49" s="326"/>
      <c r="K49" s="327"/>
      <c r="L49" s="40"/>
      <c r="M49" s="40"/>
      <c r="N49" s="68"/>
      <c r="O49" s="68"/>
    </row>
  </sheetData>
  <mergeCells count="13">
    <mergeCell ref="A1:O1"/>
    <mergeCell ref="A2:O2"/>
    <mergeCell ref="A3:B3"/>
    <mergeCell ref="C3:O3"/>
    <mergeCell ref="D4:F4"/>
    <mergeCell ref="J4:O4"/>
    <mergeCell ref="A49:B49"/>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abSelected="1" topLeftCell="A5" workbookViewId="0">
      <selection activeCell="A20" sqref="A20"/>
    </sheetView>
  </sheetViews>
  <sheetFormatPr defaultColWidth="9" defaultRowHeight="12.75" customHeight="1" outlineLevelCol="3"/>
  <cols>
    <col min="1" max="4" width="35.5714285714286" style="108" customWidth="1"/>
    <col min="5" max="5" width="8.57142857142857" style="105" customWidth="1"/>
    <col min="6" max="16384" width="9.14285714285714" style="105"/>
  </cols>
  <sheetData>
    <row r="1" ht="15" customHeight="1" spans="1:4">
      <c r="A1" s="107"/>
      <c r="B1" s="106"/>
      <c r="C1" s="106"/>
      <c r="D1" s="106" t="s">
        <v>191</v>
      </c>
    </row>
    <row r="2" ht="41.25" customHeight="1" spans="1:1">
      <c r="A2" s="109" t="s">
        <v>192</v>
      </c>
    </row>
    <row r="3" ht="17.25" customHeight="1" spans="1:4">
      <c r="A3" s="110" t="s">
        <v>2</v>
      </c>
      <c r="B3" s="300"/>
      <c r="D3" s="106" t="s">
        <v>3</v>
      </c>
    </row>
    <row r="4" ht="17.25" customHeight="1" spans="1:4">
      <c r="A4" s="275" t="s">
        <v>4</v>
      </c>
      <c r="B4" s="301"/>
      <c r="C4" s="275" t="s">
        <v>5</v>
      </c>
      <c r="D4" s="302"/>
    </row>
    <row r="5" ht="18.75" customHeight="1" spans="1:4">
      <c r="A5" s="275" t="s">
        <v>6</v>
      </c>
      <c r="B5" s="275" t="s">
        <v>7</v>
      </c>
      <c r="C5" s="275" t="s">
        <v>193</v>
      </c>
      <c r="D5" s="277" t="s">
        <v>7</v>
      </c>
    </row>
    <row r="6" ht="16.5" customHeight="1" spans="1:4">
      <c r="A6" s="303" t="s">
        <v>194</v>
      </c>
      <c r="B6" s="304">
        <f>B7+B8</f>
        <v>120166887.09</v>
      </c>
      <c r="C6" s="305" t="s">
        <v>195</v>
      </c>
      <c r="D6" s="306">
        <f>D14+D15+D17+D18+D25</f>
        <v>120166887.09</v>
      </c>
    </row>
    <row r="7" ht="16.5" customHeight="1" spans="1:4">
      <c r="A7" s="303" t="s">
        <v>196</v>
      </c>
      <c r="B7" s="304">
        <v>117247887.09</v>
      </c>
      <c r="C7" s="305" t="s">
        <v>197</v>
      </c>
      <c r="D7" s="306"/>
    </row>
    <row r="8" ht="16.5" customHeight="1" spans="1:4">
      <c r="A8" s="303" t="s">
        <v>198</v>
      </c>
      <c r="B8" s="304">
        <v>2919000</v>
      </c>
      <c r="C8" s="305" t="s">
        <v>199</v>
      </c>
      <c r="D8" s="306"/>
    </row>
    <row r="9" ht="16.5" customHeight="1" spans="1:4">
      <c r="A9" s="303" t="s">
        <v>200</v>
      </c>
      <c r="B9" s="306"/>
      <c r="C9" s="305" t="s">
        <v>201</v>
      </c>
      <c r="D9" s="306"/>
    </row>
    <row r="10" ht="16.5" customHeight="1" spans="1:4">
      <c r="A10" s="303" t="s">
        <v>202</v>
      </c>
      <c r="B10" s="306"/>
      <c r="C10" s="305" t="s">
        <v>203</v>
      </c>
      <c r="D10" s="306"/>
    </row>
    <row r="11" ht="16.5" customHeight="1" spans="1:4">
      <c r="A11" s="303" t="s">
        <v>196</v>
      </c>
      <c r="B11" s="306"/>
      <c r="C11" s="305" t="s">
        <v>204</v>
      </c>
      <c r="D11" s="306"/>
    </row>
    <row r="12" ht="16.5" customHeight="1" spans="1:4">
      <c r="A12" s="307" t="s">
        <v>198</v>
      </c>
      <c r="B12" s="308"/>
      <c r="C12" s="309" t="s">
        <v>205</v>
      </c>
      <c r="D12" s="308"/>
    </row>
    <row r="13" ht="16.5" customHeight="1" spans="1:4">
      <c r="A13" s="307" t="s">
        <v>200</v>
      </c>
      <c r="B13" s="308"/>
      <c r="C13" s="309" t="s">
        <v>206</v>
      </c>
      <c r="D13" s="308"/>
    </row>
    <row r="14" ht="16.5" customHeight="1" spans="1:4">
      <c r="A14" s="310"/>
      <c r="B14" s="311"/>
      <c r="C14" s="309" t="s">
        <v>207</v>
      </c>
      <c r="D14" s="304">
        <v>9016542.92</v>
      </c>
    </row>
    <row r="15" ht="16.5" customHeight="1" spans="1:4">
      <c r="A15" s="310"/>
      <c r="B15" s="311"/>
      <c r="C15" s="309" t="s">
        <v>208</v>
      </c>
      <c r="D15" s="304">
        <v>4256416.03</v>
      </c>
    </row>
    <row r="16" ht="16.5" customHeight="1" spans="1:4">
      <c r="A16" s="310"/>
      <c r="B16" s="311"/>
      <c r="C16" s="309" t="s">
        <v>209</v>
      </c>
      <c r="D16" s="304"/>
    </row>
    <row r="17" ht="16.5" customHeight="1" spans="1:4">
      <c r="A17" s="310"/>
      <c r="B17" s="311"/>
      <c r="C17" s="309" t="s">
        <v>210</v>
      </c>
      <c r="D17" s="304">
        <v>2919000</v>
      </c>
    </row>
    <row r="18" ht="16.5" customHeight="1" spans="1:4">
      <c r="A18" s="310"/>
      <c r="B18" s="311"/>
      <c r="C18" s="309" t="s">
        <v>211</v>
      </c>
      <c r="D18" s="304">
        <v>100647746.74</v>
      </c>
    </row>
    <row r="19" ht="16.5" customHeight="1" spans="1:4">
      <c r="A19" s="310"/>
      <c r="B19" s="311"/>
      <c r="C19" s="309" t="s">
        <v>212</v>
      </c>
      <c r="D19" s="304"/>
    </row>
    <row r="20" ht="16.5" customHeight="1" spans="1:4">
      <c r="A20" s="310"/>
      <c r="B20" s="311"/>
      <c r="C20" s="309" t="s">
        <v>213</v>
      </c>
      <c r="D20" s="304"/>
    </row>
    <row r="21" ht="16.5" customHeight="1" spans="1:4">
      <c r="A21" s="310"/>
      <c r="B21" s="311"/>
      <c r="C21" s="309" t="s">
        <v>214</v>
      </c>
      <c r="D21" s="304"/>
    </row>
    <row r="22" ht="16.5" customHeight="1" spans="1:4">
      <c r="A22" s="310"/>
      <c r="B22" s="311"/>
      <c r="C22" s="309" t="s">
        <v>215</v>
      </c>
      <c r="D22" s="304"/>
    </row>
    <row r="23" ht="16.5" customHeight="1" spans="1:4">
      <c r="A23" s="310"/>
      <c r="B23" s="311"/>
      <c r="C23" s="309" t="s">
        <v>216</v>
      </c>
      <c r="D23" s="304"/>
    </row>
    <row r="24" ht="16.5" customHeight="1" spans="1:4">
      <c r="A24" s="310"/>
      <c r="B24" s="311"/>
      <c r="C24" s="309" t="s">
        <v>217</v>
      </c>
      <c r="D24" s="304"/>
    </row>
    <row r="25" ht="16.5" customHeight="1" spans="1:4">
      <c r="A25" s="310"/>
      <c r="B25" s="311"/>
      <c r="C25" s="309" t="s">
        <v>218</v>
      </c>
      <c r="D25" s="304">
        <v>3327181.4</v>
      </c>
    </row>
    <row r="26" ht="16.5" customHeight="1" spans="1:4">
      <c r="A26" s="310"/>
      <c r="B26" s="311"/>
      <c r="C26" s="309" t="s">
        <v>219</v>
      </c>
      <c r="D26" s="308"/>
    </row>
    <row r="27" ht="16.5" customHeight="1" spans="1:4">
      <c r="A27" s="310"/>
      <c r="B27" s="311"/>
      <c r="C27" s="309" t="s">
        <v>220</v>
      </c>
      <c r="D27" s="308"/>
    </row>
    <row r="28" ht="16.5" customHeight="1" spans="1:4">
      <c r="A28" s="310"/>
      <c r="B28" s="311"/>
      <c r="C28" s="309" t="s">
        <v>221</v>
      </c>
      <c r="D28" s="308"/>
    </row>
    <row r="29" ht="16.5" customHeight="1" spans="1:4">
      <c r="A29" s="310"/>
      <c r="B29" s="311"/>
      <c r="C29" s="309" t="s">
        <v>222</v>
      </c>
      <c r="D29" s="308"/>
    </row>
    <row r="30" ht="16.5" customHeight="1" spans="1:4">
      <c r="A30" s="310"/>
      <c r="B30" s="311"/>
      <c r="C30" s="309" t="s">
        <v>223</v>
      </c>
      <c r="D30" s="308"/>
    </row>
    <row r="31" ht="16.5" customHeight="1" spans="1:4">
      <c r="A31" s="310"/>
      <c r="B31" s="311"/>
      <c r="C31" s="307" t="s">
        <v>224</v>
      </c>
      <c r="D31" s="308"/>
    </row>
    <row r="32" ht="15" customHeight="1" spans="1:4">
      <c r="A32" s="310"/>
      <c r="B32" s="311"/>
      <c r="C32" s="307" t="s">
        <v>225</v>
      </c>
      <c r="D32" s="312" t="s">
        <v>226</v>
      </c>
    </row>
    <row r="33" ht="16.5" customHeight="1" spans="1:4">
      <c r="A33" s="310"/>
      <c r="B33" s="311"/>
      <c r="C33" s="307" t="s">
        <v>227</v>
      </c>
      <c r="D33" s="308"/>
    </row>
    <row r="34" ht="17.25" customHeight="1" spans="1:4">
      <c r="A34" s="310"/>
      <c r="B34" s="311"/>
      <c r="C34" s="307" t="s">
        <v>228</v>
      </c>
      <c r="D34" s="312" t="s">
        <v>226</v>
      </c>
    </row>
    <row r="35" ht="16.5" customHeight="1" spans="1:4">
      <c r="A35" s="310"/>
      <c r="B35" s="311"/>
      <c r="C35" s="72" t="s">
        <v>229</v>
      </c>
      <c r="D35" s="312"/>
    </row>
    <row r="36" ht="15" customHeight="1" spans="1:4">
      <c r="A36" s="313" t="s">
        <v>54</v>
      </c>
      <c r="B36" s="314">
        <f>B6+B10</f>
        <v>120166887.09</v>
      </c>
      <c r="C36" s="313" t="s">
        <v>55</v>
      </c>
      <c r="D36" s="314">
        <f>SUM(D14:D35)</f>
        <v>120166887.09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2"/>
  <sheetViews>
    <sheetView topLeftCell="C21" workbookViewId="0">
      <selection activeCell="H49" sqref="H49"/>
    </sheetView>
  </sheetViews>
  <sheetFormatPr defaultColWidth="9" defaultRowHeight="14.25" customHeight="1" outlineLevelCol="6"/>
  <cols>
    <col min="1" max="1" width="20.1428571428571" style="197" customWidth="1"/>
    <col min="2" max="2" width="44" style="197" customWidth="1"/>
    <col min="3" max="7" width="24.1428571428571" style="73" customWidth="1"/>
    <col min="8" max="16384" width="9.14285714285714" style="73"/>
  </cols>
  <sheetData>
    <row r="1" customHeight="1" spans="4:7">
      <c r="D1" s="246"/>
      <c r="F1" s="146"/>
      <c r="G1" s="266" t="s">
        <v>230</v>
      </c>
    </row>
    <row r="2" ht="41.25" customHeight="1" spans="1:7">
      <c r="A2" s="203" t="s">
        <v>231</v>
      </c>
      <c r="B2" s="203"/>
      <c r="C2" s="203"/>
      <c r="D2" s="203"/>
      <c r="E2" s="203"/>
      <c r="F2" s="203"/>
      <c r="G2" s="203"/>
    </row>
    <row r="3" ht="18" customHeight="1" spans="1:7">
      <c r="A3" s="78" t="s">
        <v>2</v>
      </c>
      <c r="F3" s="200"/>
      <c r="G3" s="196" t="s">
        <v>232</v>
      </c>
    </row>
    <row r="4" ht="20.25" customHeight="1" spans="1:7">
      <c r="A4" s="290" t="s">
        <v>233</v>
      </c>
      <c r="B4" s="291"/>
      <c r="C4" s="151" t="s">
        <v>60</v>
      </c>
      <c r="D4" s="274" t="s">
        <v>92</v>
      </c>
      <c r="E4" s="14"/>
      <c r="F4" s="60"/>
      <c r="G4" s="31" t="s">
        <v>93</v>
      </c>
    </row>
    <row r="5" ht="20.25" customHeight="1" spans="1:7">
      <c r="A5" s="292" t="s">
        <v>89</v>
      </c>
      <c r="B5" s="292" t="s">
        <v>90</v>
      </c>
      <c r="C5" s="19"/>
      <c r="D5" s="61" t="s">
        <v>62</v>
      </c>
      <c r="E5" s="61" t="s">
        <v>234</v>
      </c>
      <c r="F5" s="61" t="s">
        <v>235</v>
      </c>
      <c r="G5" s="36"/>
    </row>
    <row r="6" ht="15" customHeight="1" spans="1:7">
      <c r="A6" s="293" t="s">
        <v>99</v>
      </c>
      <c r="B6" s="293" t="s">
        <v>100</v>
      </c>
      <c r="C6" s="293" t="s">
        <v>101</v>
      </c>
      <c r="D6" s="293" t="s">
        <v>102</v>
      </c>
      <c r="E6" s="293" t="s">
        <v>103</v>
      </c>
      <c r="F6" s="293" t="s">
        <v>104</v>
      </c>
      <c r="G6" s="293" t="s">
        <v>105</v>
      </c>
    </row>
    <row r="7" ht="18" customHeight="1" spans="1:7">
      <c r="A7" s="97" t="s">
        <v>113</v>
      </c>
      <c r="B7" s="97" t="s">
        <v>114</v>
      </c>
      <c r="C7" s="90">
        <v>9016542.92</v>
      </c>
      <c r="D7" s="208">
        <v>9016542.92</v>
      </c>
      <c r="E7" s="208">
        <v>8916342.92</v>
      </c>
      <c r="F7" s="208">
        <v>100200</v>
      </c>
      <c r="G7" s="208"/>
    </row>
    <row r="8" ht="18" customHeight="1" spans="1:7">
      <c r="A8" s="97" t="s">
        <v>115</v>
      </c>
      <c r="B8" s="97" t="s">
        <v>116</v>
      </c>
      <c r="C8" s="90">
        <v>8706313.52</v>
      </c>
      <c r="D8" s="208">
        <v>8706313.52</v>
      </c>
      <c r="E8" s="208">
        <v>8606113.52</v>
      </c>
      <c r="F8" s="208">
        <v>100200</v>
      </c>
      <c r="G8" s="208"/>
    </row>
    <row r="9" ht="18" customHeight="1" spans="1:7">
      <c r="A9" s="97" t="s">
        <v>117</v>
      </c>
      <c r="B9" s="97" t="s">
        <v>118</v>
      </c>
      <c r="C9" s="90">
        <v>426000</v>
      </c>
      <c r="D9" s="208">
        <v>426000</v>
      </c>
      <c r="E9" s="208">
        <v>409200</v>
      </c>
      <c r="F9" s="208">
        <v>16800</v>
      </c>
      <c r="G9" s="208"/>
    </row>
    <row r="10" ht="18" customHeight="1" spans="1:7">
      <c r="A10" s="97" t="s">
        <v>119</v>
      </c>
      <c r="B10" s="97" t="s">
        <v>120</v>
      </c>
      <c r="C10" s="90">
        <v>2325868.92</v>
      </c>
      <c r="D10" s="208">
        <v>2325868.92</v>
      </c>
      <c r="E10" s="208">
        <v>2242468.92</v>
      </c>
      <c r="F10" s="208">
        <v>83400</v>
      </c>
      <c r="G10" s="208"/>
    </row>
    <row r="11" ht="18" customHeight="1" spans="1:7">
      <c r="A11" s="97" t="s">
        <v>121</v>
      </c>
      <c r="B11" s="97" t="s">
        <v>122</v>
      </c>
      <c r="C11" s="90">
        <v>4249607.45</v>
      </c>
      <c r="D11" s="208">
        <v>4249607.45</v>
      </c>
      <c r="E11" s="208">
        <v>4249607.45</v>
      </c>
      <c r="F11" s="208"/>
      <c r="G11" s="208"/>
    </row>
    <row r="12" ht="18" customHeight="1" spans="1:7">
      <c r="A12" s="97" t="s">
        <v>123</v>
      </c>
      <c r="B12" s="97" t="s">
        <v>124</v>
      </c>
      <c r="C12" s="90">
        <v>1704837.15</v>
      </c>
      <c r="D12" s="208">
        <v>1704837.15</v>
      </c>
      <c r="E12" s="208">
        <v>1704837.15</v>
      </c>
      <c r="F12" s="208"/>
      <c r="G12" s="208"/>
    </row>
    <row r="13" ht="18" customHeight="1" spans="1:7">
      <c r="A13" s="97" t="s">
        <v>125</v>
      </c>
      <c r="B13" s="97" t="s">
        <v>126</v>
      </c>
      <c r="C13" s="90">
        <v>310229.4</v>
      </c>
      <c r="D13" s="208">
        <v>310229.4</v>
      </c>
      <c r="E13" s="208">
        <v>310229.4</v>
      </c>
      <c r="F13" s="208"/>
      <c r="G13" s="208"/>
    </row>
    <row r="14" ht="18" customHeight="1" spans="1:7">
      <c r="A14" s="97" t="s">
        <v>127</v>
      </c>
      <c r="B14" s="97" t="s">
        <v>128</v>
      </c>
      <c r="C14" s="90">
        <v>151649.4</v>
      </c>
      <c r="D14" s="208">
        <v>151649.4</v>
      </c>
      <c r="E14" s="208">
        <v>151649.4</v>
      </c>
      <c r="F14" s="208"/>
      <c r="G14" s="208"/>
    </row>
    <row r="15" ht="18" customHeight="1" spans="1:7">
      <c r="A15" s="97" t="s">
        <v>129</v>
      </c>
      <c r="B15" s="97" t="s">
        <v>130</v>
      </c>
      <c r="C15" s="90">
        <v>158580</v>
      </c>
      <c r="D15" s="208">
        <v>158580</v>
      </c>
      <c r="E15" s="208">
        <v>158580</v>
      </c>
      <c r="F15" s="208"/>
      <c r="G15" s="208"/>
    </row>
    <row r="16" ht="18" customHeight="1" spans="1:7">
      <c r="A16" s="97" t="s">
        <v>131</v>
      </c>
      <c r="B16" s="97" t="s">
        <v>132</v>
      </c>
      <c r="C16" s="90">
        <v>4256416.03</v>
      </c>
      <c r="D16" s="208">
        <v>4256416.03</v>
      </c>
      <c r="E16" s="208">
        <v>4256416.03</v>
      </c>
      <c r="F16" s="208"/>
      <c r="G16" s="208"/>
    </row>
    <row r="17" ht="18" customHeight="1" spans="1:7">
      <c r="A17" s="97" t="s">
        <v>133</v>
      </c>
      <c r="B17" s="97" t="s">
        <v>134</v>
      </c>
      <c r="C17" s="90">
        <v>4256416.03</v>
      </c>
      <c r="D17" s="208">
        <v>4256416.03</v>
      </c>
      <c r="E17" s="208">
        <v>4256416.03</v>
      </c>
      <c r="F17" s="208"/>
      <c r="G17" s="208"/>
    </row>
    <row r="18" ht="18" customHeight="1" spans="1:7">
      <c r="A18" s="97" t="s">
        <v>135</v>
      </c>
      <c r="B18" s="97" t="s">
        <v>136</v>
      </c>
      <c r="C18" s="90">
        <v>378293.72</v>
      </c>
      <c r="D18" s="208">
        <v>378293.72</v>
      </c>
      <c r="E18" s="208">
        <v>378293.72</v>
      </c>
      <c r="F18" s="208"/>
      <c r="G18" s="208"/>
    </row>
    <row r="19" ht="18" customHeight="1" spans="1:7">
      <c r="A19" s="97" t="s">
        <v>137</v>
      </c>
      <c r="B19" s="97" t="s">
        <v>138</v>
      </c>
      <c r="C19" s="90">
        <v>1863074.71</v>
      </c>
      <c r="D19" s="208">
        <v>1863074.71</v>
      </c>
      <c r="E19" s="208">
        <v>1863074.71</v>
      </c>
      <c r="F19" s="208"/>
      <c r="G19" s="208"/>
    </row>
    <row r="20" ht="18" customHeight="1" spans="1:7">
      <c r="A20" s="97" t="s">
        <v>139</v>
      </c>
      <c r="B20" s="97" t="s">
        <v>140</v>
      </c>
      <c r="C20" s="90">
        <v>1971157.49</v>
      </c>
      <c r="D20" s="208">
        <v>1971157.49</v>
      </c>
      <c r="E20" s="208">
        <v>1971157.49</v>
      </c>
      <c r="F20" s="208"/>
      <c r="G20" s="208"/>
    </row>
    <row r="21" ht="18" customHeight="1" spans="1:7">
      <c r="A21" s="97" t="s">
        <v>141</v>
      </c>
      <c r="B21" s="97" t="s">
        <v>142</v>
      </c>
      <c r="C21" s="90">
        <v>43890.11</v>
      </c>
      <c r="D21" s="208">
        <v>43890.11</v>
      </c>
      <c r="E21" s="208">
        <v>43890.11</v>
      </c>
      <c r="F21" s="208"/>
      <c r="G21" s="208"/>
    </row>
    <row r="22" ht="18" customHeight="1" spans="1:7">
      <c r="A22" s="97" t="s">
        <v>149</v>
      </c>
      <c r="B22" s="97" t="s">
        <v>150</v>
      </c>
      <c r="C22" s="294">
        <v>100647746.74</v>
      </c>
      <c r="D22" s="295">
        <v>30198156.82</v>
      </c>
      <c r="E22" s="295">
        <v>28183866.82</v>
      </c>
      <c r="F22" s="295">
        <v>2014290</v>
      </c>
      <c r="G22" s="295">
        <v>70449589.92</v>
      </c>
    </row>
    <row r="23" ht="18" customHeight="1" spans="1:7">
      <c r="A23" s="97" t="s">
        <v>151</v>
      </c>
      <c r="B23" s="97" t="s">
        <v>152</v>
      </c>
      <c r="C23" s="294">
        <v>98254618.74</v>
      </c>
      <c r="D23" s="295">
        <v>30198156.82</v>
      </c>
      <c r="E23" s="295">
        <v>28183866.82</v>
      </c>
      <c r="F23" s="295">
        <v>2014290</v>
      </c>
      <c r="G23" s="295">
        <f>G22</f>
        <v>70449589.92</v>
      </c>
    </row>
    <row r="24" ht="18" customHeight="1" spans="1:7">
      <c r="A24" s="97" t="s">
        <v>153</v>
      </c>
      <c r="B24" s="97" t="s">
        <v>154</v>
      </c>
      <c r="C24" s="294">
        <v>2921029.76</v>
      </c>
      <c r="D24" s="295">
        <v>2921029.76</v>
      </c>
      <c r="E24" s="295">
        <v>2577639.76</v>
      </c>
      <c r="F24" s="295">
        <v>343390</v>
      </c>
      <c r="G24" s="295"/>
    </row>
    <row r="25" ht="18" customHeight="1" spans="1:7">
      <c r="A25" s="97" t="s">
        <v>155</v>
      </c>
      <c r="B25" s="97" t="s">
        <v>156</v>
      </c>
      <c r="C25" s="294">
        <v>27277127.06</v>
      </c>
      <c r="D25" s="295">
        <v>27277127.06</v>
      </c>
      <c r="E25" s="295">
        <v>25606227.06</v>
      </c>
      <c r="F25" s="295">
        <v>1670900</v>
      </c>
      <c r="G25" s="295"/>
    </row>
    <row r="26" ht="18" customHeight="1" spans="1:7">
      <c r="A26" s="97" t="s">
        <v>157</v>
      </c>
      <c r="B26" s="97" t="s">
        <v>158</v>
      </c>
      <c r="C26" s="294">
        <v>3735000</v>
      </c>
      <c r="D26" s="295"/>
      <c r="E26" s="295"/>
      <c r="F26" s="295"/>
      <c r="G26" s="295">
        <v>3735000</v>
      </c>
    </row>
    <row r="27" ht="18" customHeight="1" spans="1:7">
      <c r="A27" s="97" t="s">
        <v>159</v>
      </c>
      <c r="B27" s="97" t="s">
        <v>160</v>
      </c>
      <c r="C27" s="294">
        <v>1479000</v>
      </c>
      <c r="D27" s="295"/>
      <c r="E27" s="295"/>
      <c r="F27" s="295"/>
      <c r="G27" s="295">
        <f>C27</f>
        <v>1479000</v>
      </c>
    </row>
    <row r="28" ht="18" customHeight="1" spans="1:7">
      <c r="A28" s="97" t="s">
        <v>161</v>
      </c>
      <c r="B28" s="97" t="s">
        <v>162</v>
      </c>
      <c r="C28" s="294">
        <v>1125900</v>
      </c>
      <c r="D28" s="295"/>
      <c r="E28" s="295"/>
      <c r="F28" s="295"/>
      <c r="G28" s="295">
        <f t="shared" ref="G28:G37" si="0">C28</f>
        <v>1125900</v>
      </c>
    </row>
    <row r="29" ht="18" customHeight="1" spans="1:7">
      <c r="A29" s="97" t="s">
        <v>163</v>
      </c>
      <c r="B29" s="97" t="s">
        <v>164</v>
      </c>
      <c r="C29" s="294">
        <v>150000</v>
      </c>
      <c r="D29" s="295"/>
      <c r="E29" s="295"/>
      <c r="F29" s="295"/>
      <c r="G29" s="295">
        <f t="shared" si="0"/>
        <v>150000</v>
      </c>
    </row>
    <row r="30" s="73" customFormat="1" ht="18" customHeight="1" spans="1:7">
      <c r="A30" s="97">
        <v>2130120</v>
      </c>
      <c r="B30" s="296" t="s">
        <v>165</v>
      </c>
      <c r="C30" s="294">
        <v>16230000</v>
      </c>
      <c r="D30" s="295"/>
      <c r="E30" s="295"/>
      <c r="F30" s="297"/>
      <c r="G30" s="295">
        <f t="shared" si="0"/>
        <v>16230000</v>
      </c>
    </row>
    <row r="31" ht="18" customHeight="1" spans="1:7">
      <c r="A31" s="97" t="s">
        <v>166</v>
      </c>
      <c r="B31" s="97" t="s">
        <v>167</v>
      </c>
      <c r="C31" s="294">
        <v>23315300</v>
      </c>
      <c r="D31" s="295"/>
      <c r="E31" s="295"/>
      <c r="F31" s="295"/>
      <c r="G31" s="295">
        <f t="shared" si="0"/>
        <v>23315300</v>
      </c>
    </row>
    <row r="32" ht="18" customHeight="1" spans="1:7">
      <c r="A32" s="97" t="s">
        <v>168</v>
      </c>
      <c r="B32" s="97" t="s">
        <v>169</v>
      </c>
      <c r="C32" s="294">
        <v>650000</v>
      </c>
      <c r="D32" s="295"/>
      <c r="E32" s="295"/>
      <c r="F32" s="295"/>
      <c r="G32" s="295">
        <f t="shared" si="0"/>
        <v>650000</v>
      </c>
    </row>
    <row r="33" ht="18" customHeight="1" spans="1:7">
      <c r="A33" s="97" t="s">
        <v>170</v>
      </c>
      <c r="B33" s="97" t="s">
        <v>171</v>
      </c>
      <c r="C33" s="294">
        <v>8162135.92</v>
      </c>
      <c r="D33" s="295"/>
      <c r="E33" s="295"/>
      <c r="F33" s="295"/>
      <c r="G33" s="295">
        <f t="shared" si="0"/>
        <v>8162135.92</v>
      </c>
    </row>
    <row r="34" ht="18" customHeight="1" spans="1:7">
      <c r="A34" s="97" t="s">
        <v>172</v>
      </c>
      <c r="B34" s="97" t="s">
        <v>173</v>
      </c>
      <c r="C34" s="294">
        <v>3408418</v>
      </c>
      <c r="D34" s="295"/>
      <c r="E34" s="295"/>
      <c r="F34" s="295"/>
      <c r="G34" s="295">
        <f t="shared" si="0"/>
        <v>3408418</v>
      </c>
    </row>
    <row r="35" ht="18" customHeight="1" spans="1:7">
      <c r="A35" s="97" t="s">
        <v>174</v>
      </c>
      <c r="B35" s="97" t="s">
        <v>175</v>
      </c>
      <c r="C35" s="294">
        <v>300000</v>
      </c>
      <c r="D35" s="295"/>
      <c r="E35" s="295"/>
      <c r="F35" s="295"/>
      <c r="G35" s="295">
        <f t="shared" si="0"/>
        <v>300000</v>
      </c>
    </row>
    <row r="36" ht="18" customHeight="1" spans="1:7">
      <c r="A36" s="97" t="s">
        <v>176</v>
      </c>
      <c r="B36" s="97" t="s">
        <v>177</v>
      </c>
      <c r="C36" s="294">
        <v>9500708</v>
      </c>
      <c r="D36" s="295"/>
      <c r="E36" s="295"/>
      <c r="F36" s="295"/>
      <c r="G36" s="295">
        <f t="shared" si="0"/>
        <v>9500708</v>
      </c>
    </row>
    <row r="37" ht="18" customHeight="1" spans="1:7">
      <c r="A37" s="97" t="s">
        <v>178</v>
      </c>
      <c r="B37" s="97" t="s">
        <v>179</v>
      </c>
      <c r="C37" s="294">
        <f>C38</f>
        <v>2393128</v>
      </c>
      <c r="D37" s="295"/>
      <c r="E37" s="295"/>
      <c r="F37" s="295"/>
      <c r="G37" s="295">
        <f t="shared" si="0"/>
        <v>2393128</v>
      </c>
    </row>
    <row r="38" ht="18" customHeight="1" spans="1:7">
      <c r="A38" s="97" t="s">
        <v>180</v>
      </c>
      <c r="B38" s="97" t="s">
        <v>181</v>
      </c>
      <c r="C38" s="294">
        <v>2393128</v>
      </c>
      <c r="D38" s="295"/>
      <c r="E38" s="295"/>
      <c r="F38" s="295"/>
      <c r="G38" s="295">
        <v>2393128</v>
      </c>
    </row>
    <row r="39" ht="18" customHeight="1" spans="1:7">
      <c r="A39" s="97" t="s">
        <v>184</v>
      </c>
      <c r="B39" s="97" t="s">
        <v>185</v>
      </c>
      <c r="C39" s="294">
        <f>C40</f>
        <v>3327181.4</v>
      </c>
      <c r="D39" s="294">
        <f t="shared" ref="D39:E39" si="1">D40</f>
        <v>3327181.4</v>
      </c>
      <c r="E39" s="294">
        <f t="shared" si="1"/>
        <v>3327181.4</v>
      </c>
      <c r="F39" s="295"/>
      <c r="G39" s="295"/>
    </row>
    <row r="40" ht="18" customHeight="1" spans="1:7">
      <c r="A40" s="97" t="s">
        <v>186</v>
      </c>
      <c r="B40" s="97" t="s">
        <v>187</v>
      </c>
      <c r="C40" s="294">
        <v>3327181.4</v>
      </c>
      <c r="D40" s="295">
        <v>3327181.4</v>
      </c>
      <c r="E40" s="295">
        <v>3327181.4</v>
      </c>
      <c r="F40" s="295"/>
      <c r="G40" s="295"/>
    </row>
    <row r="41" s="73" customFormat="1" ht="18" customHeight="1" spans="1:7">
      <c r="A41" s="97">
        <v>2210201</v>
      </c>
      <c r="B41" s="296" t="s">
        <v>189</v>
      </c>
      <c r="C41" s="294">
        <v>3327181.4</v>
      </c>
      <c r="D41" s="295">
        <v>3327181.4</v>
      </c>
      <c r="E41" s="295">
        <v>3327181.4</v>
      </c>
      <c r="F41" s="295"/>
      <c r="G41" s="295"/>
    </row>
    <row r="42" s="73" customFormat="1" ht="18" customHeight="1" spans="1:7">
      <c r="A42" s="298" t="s">
        <v>190</v>
      </c>
      <c r="B42" s="299"/>
      <c r="C42" s="294">
        <v>117247887.09</v>
      </c>
      <c r="D42" s="295">
        <v>46798297.17</v>
      </c>
      <c r="E42" s="294">
        <v>44683807.17</v>
      </c>
      <c r="F42" s="294">
        <v>2114490</v>
      </c>
      <c r="G42" s="294">
        <v>70449589.92</v>
      </c>
    </row>
  </sheetData>
  <mergeCells count="7">
    <mergeCell ref="A2:G2"/>
    <mergeCell ref="A3:E3"/>
    <mergeCell ref="A4:B4"/>
    <mergeCell ref="D4:F4"/>
    <mergeCell ref="A42:B4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19" sqref="C19"/>
    </sheetView>
  </sheetViews>
  <sheetFormatPr defaultColWidth="10.4285714285714" defaultRowHeight="14.25" customHeight="1" outlineLevelRow="6" outlineLevelCol="5"/>
  <cols>
    <col min="1" max="4" width="28.1428571428571" style="104" customWidth="1"/>
    <col min="5" max="5" width="28.1428571428571" style="105" customWidth="1"/>
    <col min="6" max="6" width="28.1428571428571" style="104" customWidth="1"/>
    <col min="7" max="7" width="10.4285714285714" style="105" customWidth="1"/>
    <col min="8" max="16384" width="10.4285714285714" style="105"/>
  </cols>
  <sheetData>
    <row r="1" customHeight="1" spans="1:6">
      <c r="A1" s="108"/>
      <c r="B1" s="108"/>
      <c r="C1" s="108"/>
      <c r="D1" s="108"/>
      <c r="E1" s="107"/>
      <c r="F1" s="59" t="s">
        <v>236</v>
      </c>
    </row>
    <row r="2" ht="41.25" customHeight="1" spans="1:6">
      <c r="A2" s="281" t="s">
        <v>237</v>
      </c>
      <c r="B2" s="108"/>
      <c r="C2" s="108"/>
      <c r="D2" s="108"/>
      <c r="E2" s="107"/>
      <c r="F2" s="108"/>
    </row>
    <row r="3" customHeight="1" spans="1:6">
      <c r="A3" s="282" t="s">
        <v>2</v>
      </c>
      <c r="B3" s="283"/>
      <c r="C3" s="284" t="s">
        <v>3</v>
      </c>
      <c r="D3" s="108"/>
      <c r="E3" s="107"/>
      <c r="F3" s="108"/>
    </row>
    <row r="4" ht="27" customHeight="1" spans="1:6">
      <c r="A4" s="112" t="s">
        <v>238</v>
      </c>
      <c r="B4" s="112" t="s">
        <v>239</v>
      </c>
      <c r="C4" s="285" t="s">
        <v>240</v>
      </c>
      <c r="D4" s="286"/>
      <c r="E4" s="120"/>
      <c r="F4" s="112" t="s">
        <v>241</v>
      </c>
    </row>
    <row r="5" ht="28.5" customHeight="1" spans="1:6">
      <c r="A5" s="287"/>
      <c r="B5" s="119"/>
      <c r="C5" s="288" t="s">
        <v>62</v>
      </c>
      <c r="D5" s="288" t="s">
        <v>242</v>
      </c>
      <c r="E5" s="288" t="s">
        <v>243</v>
      </c>
      <c r="F5" s="118"/>
    </row>
    <row r="6" ht="17.25" customHeight="1" spans="1:6">
      <c r="A6" s="123" t="s">
        <v>99</v>
      </c>
      <c r="B6" s="123" t="s">
        <v>100</v>
      </c>
      <c r="C6" s="123" t="s">
        <v>101</v>
      </c>
      <c r="D6" s="123" t="s">
        <v>102</v>
      </c>
      <c r="E6" s="123" t="s">
        <v>103</v>
      </c>
      <c r="F6" s="123" t="s">
        <v>104</v>
      </c>
    </row>
    <row r="7" s="280" customFormat="1" ht="17.25" customHeight="1" spans="1:6">
      <c r="A7" s="289">
        <v>237000</v>
      </c>
      <c r="B7" s="194"/>
      <c r="C7" s="40">
        <v>192000</v>
      </c>
      <c r="D7" s="40"/>
      <c r="E7" s="40">
        <v>192000</v>
      </c>
      <c r="F7" s="40">
        <v>45000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33"/>
  <sheetViews>
    <sheetView topLeftCell="L1" workbookViewId="0">
      <selection activeCell="Y1" sqref="Y1"/>
    </sheetView>
  </sheetViews>
  <sheetFormatPr defaultColWidth="9.14285714285714" defaultRowHeight="14.25" customHeight="1"/>
  <cols>
    <col min="1" max="2" width="32.8571428571429" style="73" customWidth="1"/>
    <col min="3" max="3" width="20.7142857142857" style="73" customWidth="1"/>
    <col min="4" max="4" width="31.2857142857143" style="73" customWidth="1"/>
    <col min="5" max="5" width="10.1428571428571" style="73" customWidth="1"/>
    <col min="6" max="6" width="29.2857142857143" style="73" customWidth="1"/>
    <col min="7" max="7" width="10.2857142857143" style="73" customWidth="1"/>
    <col min="8" max="8" width="26.4285714285714" style="73" customWidth="1"/>
    <col min="9" max="25" width="18.7142857142857" style="73" customWidth="1"/>
    <col min="26" max="26" width="9.14285714285714" style="73" customWidth="1"/>
    <col min="27" max="16384" width="9.14285714285714" style="73"/>
  </cols>
  <sheetData>
    <row r="1" ht="13.5" customHeight="1" spans="2:25">
      <c r="B1" s="246"/>
      <c r="C1" s="269"/>
      <c r="E1" s="270"/>
      <c r="F1" s="270"/>
      <c r="G1" s="270"/>
      <c r="H1" s="270"/>
      <c r="I1" s="158"/>
      <c r="J1" s="158"/>
      <c r="K1" s="75"/>
      <c r="L1" s="158"/>
      <c r="M1" s="158"/>
      <c r="N1" s="158"/>
      <c r="O1" s="158"/>
      <c r="P1" s="75"/>
      <c r="Q1" s="75"/>
      <c r="R1" s="75"/>
      <c r="S1" s="158"/>
      <c r="W1" s="269"/>
      <c r="Y1" s="76" t="s">
        <v>244</v>
      </c>
    </row>
    <row r="2" ht="45.75" customHeight="1" spans="1:25">
      <c r="A2" s="139" t="s">
        <v>245</v>
      </c>
      <c r="B2" s="77"/>
      <c r="C2" s="139"/>
      <c r="D2" s="139"/>
      <c r="E2" s="139"/>
      <c r="F2" s="139"/>
      <c r="G2" s="139"/>
      <c r="H2" s="139"/>
      <c r="I2" s="139"/>
      <c r="J2" s="139"/>
      <c r="K2" s="77"/>
      <c r="L2" s="139"/>
      <c r="M2" s="139"/>
      <c r="N2" s="139"/>
      <c r="O2" s="139"/>
      <c r="P2" s="77"/>
      <c r="Q2" s="77"/>
      <c r="R2" s="77"/>
      <c r="S2" s="139"/>
      <c r="T2" s="139"/>
      <c r="U2" s="139"/>
      <c r="V2" s="139"/>
      <c r="W2" s="139"/>
      <c r="X2" s="139"/>
      <c r="Y2" s="139"/>
    </row>
    <row r="3" ht="18.75" customHeight="1" spans="1:25">
      <c r="A3" s="78" t="s">
        <v>2</v>
      </c>
      <c r="B3" s="79"/>
      <c r="C3" s="271"/>
      <c r="D3" s="271"/>
      <c r="E3" s="271"/>
      <c r="F3" s="271"/>
      <c r="G3" s="271"/>
      <c r="H3" s="271"/>
      <c r="I3" s="160"/>
      <c r="J3" s="160"/>
      <c r="K3" s="1"/>
      <c r="L3" s="160"/>
      <c r="M3" s="160"/>
      <c r="N3" s="160"/>
      <c r="O3" s="160"/>
      <c r="P3" s="1"/>
      <c r="Q3" s="1"/>
      <c r="R3" s="1"/>
      <c r="S3" s="160"/>
      <c r="W3" s="269"/>
      <c r="Y3" s="76" t="s">
        <v>3</v>
      </c>
    </row>
    <row r="4" ht="18" customHeight="1" spans="1:25">
      <c r="A4" s="81" t="s">
        <v>246</v>
      </c>
      <c r="B4" s="81" t="s">
        <v>247</v>
      </c>
      <c r="C4" s="81" t="s">
        <v>248</v>
      </c>
      <c r="D4" s="81" t="s">
        <v>249</v>
      </c>
      <c r="E4" s="81" t="s">
        <v>250</v>
      </c>
      <c r="F4" s="81" t="s">
        <v>251</v>
      </c>
      <c r="G4" s="81" t="s">
        <v>252</v>
      </c>
      <c r="H4" s="81" t="s">
        <v>253</v>
      </c>
      <c r="I4" s="274" t="s">
        <v>254</v>
      </c>
      <c r="J4" s="184" t="s">
        <v>254</v>
      </c>
      <c r="K4" s="14"/>
      <c r="L4" s="184"/>
      <c r="M4" s="184"/>
      <c r="N4" s="184"/>
      <c r="O4" s="184"/>
      <c r="P4" s="14"/>
      <c r="Q4" s="14"/>
      <c r="R4" s="14"/>
      <c r="S4" s="175" t="s">
        <v>66</v>
      </c>
      <c r="T4" s="184" t="s">
        <v>67</v>
      </c>
      <c r="U4" s="184"/>
      <c r="V4" s="184"/>
      <c r="W4" s="184"/>
      <c r="X4" s="184"/>
      <c r="Y4" s="185"/>
    </row>
    <row r="5" ht="18" customHeight="1" spans="1:25">
      <c r="A5" s="83"/>
      <c r="B5" s="96"/>
      <c r="C5" s="205"/>
      <c r="D5" s="83"/>
      <c r="E5" s="83"/>
      <c r="F5" s="83"/>
      <c r="G5" s="83"/>
      <c r="H5" s="83"/>
      <c r="I5" s="151" t="s">
        <v>255</v>
      </c>
      <c r="J5" s="274" t="s">
        <v>256</v>
      </c>
      <c r="K5" s="14"/>
      <c r="L5" s="184"/>
      <c r="M5" s="184"/>
      <c r="N5" s="184"/>
      <c r="O5" s="185"/>
      <c r="P5" s="13" t="s">
        <v>257</v>
      </c>
      <c r="Q5" s="14"/>
      <c r="R5" s="60"/>
      <c r="S5" s="81" t="s">
        <v>66</v>
      </c>
      <c r="T5" s="274" t="s">
        <v>67</v>
      </c>
      <c r="U5" s="175" t="s">
        <v>69</v>
      </c>
      <c r="V5" s="184" t="s">
        <v>67</v>
      </c>
      <c r="W5" s="175" t="s">
        <v>71</v>
      </c>
      <c r="X5" s="175" t="s">
        <v>72</v>
      </c>
      <c r="Y5" s="276" t="s">
        <v>73</v>
      </c>
    </row>
    <row r="6" ht="19.5" customHeight="1" spans="1:25">
      <c r="A6" s="96"/>
      <c r="B6" s="96"/>
      <c r="C6" s="96"/>
      <c r="D6" s="96"/>
      <c r="E6" s="96"/>
      <c r="F6" s="96"/>
      <c r="G6" s="96"/>
      <c r="H6" s="96"/>
      <c r="I6" s="96"/>
      <c r="J6" s="275" t="s">
        <v>258</v>
      </c>
      <c r="K6" s="276" t="s">
        <v>259</v>
      </c>
      <c r="L6" s="81" t="s">
        <v>260</v>
      </c>
      <c r="M6" s="81" t="s">
        <v>261</v>
      </c>
      <c r="N6" s="81" t="s">
        <v>262</v>
      </c>
      <c r="O6" s="81" t="s">
        <v>263</v>
      </c>
      <c r="P6" s="81" t="s">
        <v>63</v>
      </c>
      <c r="Q6" s="81" t="s">
        <v>64</v>
      </c>
      <c r="R6" s="81" t="s">
        <v>65</v>
      </c>
      <c r="S6" s="96"/>
      <c r="T6" s="81" t="s">
        <v>62</v>
      </c>
      <c r="U6" s="81" t="s">
        <v>69</v>
      </c>
      <c r="V6" s="81" t="s">
        <v>264</v>
      </c>
      <c r="W6" s="81" t="s">
        <v>71</v>
      </c>
      <c r="X6" s="81" t="s">
        <v>72</v>
      </c>
      <c r="Y6" s="81" t="s">
        <v>73</v>
      </c>
    </row>
    <row r="7" ht="37.5" customHeight="1" spans="1:25">
      <c r="A7" s="272"/>
      <c r="B7" s="19"/>
      <c r="C7" s="272"/>
      <c r="D7" s="272"/>
      <c r="E7" s="272"/>
      <c r="F7" s="272"/>
      <c r="G7" s="272"/>
      <c r="H7" s="272"/>
      <c r="I7" s="272"/>
      <c r="J7" s="277" t="s">
        <v>62</v>
      </c>
      <c r="K7" s="277" t="s">
        <v>265</v>
      </c>
      <c r="L7" s="86" t="s">
        <v>259</v>
      </c>
      <c r="M7" s="86" t="s">
        <v>261</v>
      </c>
      <c r="N7" s="86" t="s">
        <v>262</v>
      </c>
      <c r="O7" s="86" t="s">
        <v>263</v>
      </c>
      <c r="P7" s="86" t="s">
        <v>261</v>
      </c>
      <c r="Q7" s="86" t="s">
        <v>262</v>
      </c>
      <c r="R7" s="86" t="s">
        <v>263</v>
      </c>
      <c r="S7" s="86" t="s">
        <v>66</v>
      </c>
      <c r="T7" s="86" t="s">
        <v>62</v>
      </c>
      <c r="U7" s="86" t="s">
        <v>69</v>
      </c>
      <c r="V7" s="86" t="s">
        <v>264</v>
      </c>
      <c r="W7" s="86" t="s">
        <v>71</v>
      </c>
      <c r="X7" s="86" t="s">
        <v>72</v>
      </c>
      <c r="Y7" s="86" t="s">
        <v>73</v>
      </c>
    </row>
    <row r="8" customHeight="1" spans="1:25">
      <c r="A8" s="103">
        <v>1</v>
      </c>
      <c r="B8" s="88">
        <v>2</v>
      </c>
      <c r="C8" s="103">
        <v>3</v>
      </c>
      <c r="D8" s="88">
        <v>4</v>
      </c>
      <c r="E8" s="103">
        <v>5</v>
      </c>
      <c r="F8" s="88">
        <v>6</v>
      </c>
      <c r="G8" s="103">
        <v>7</v>
      </c>
      <c r="H8" s="88">
        <v>8</v>
      </c>
      <c r="I8" s="103">
        <v>9</v>
      </c>
      <c r="J8" s="88">
        <v>10</v>
      </c>
      <c r="K8" s="103">
        <v>11</v>
      </c>
      <c r="L8" s="88">
        <v>12</v>
      </c>
      <c r="M8" s="103">
        <v>13</v>
      </c>
      <c r="N8" s="88">
        <v>14</v>
      </c>
      <c r="O8" s="103">
        <v>15</v>
      </c>
      <c r="P8" s="88">
        <v>16</v>
      </c>
      <c r="Q8" s="103">
        <v>17</v>
      </c>
      <c r="R8" s="88">
        <v>18</v>
      </c>
      <c r="S8" s="103">
        <v>19</v>
      </c>
      <c r="T8" s="88">
        <v>20</v>
      </c>
      <c r="U8" s="103">
        <v>21</v>
      </c>
      <c r="V8" s="88">
        <v>22</v>
      </c>
      <c r="W8" s="103">
        <v>23</v>
      </c>
      <c r="X8" s="88">
        <v>24</v>
      </c>
      <c r="Y8" s="103">
        <v>25</v>
      </c>
    </row>
    <row r="9" ht="20.25" customHeight="1" spans="1:25">
      <c r="A9" s="273" t="s">
        <v>74</v>
      </c>
      <c r="B9" s="273" t="s">
        <v>74</v>
      </c>
      <c r="C9" s="273" t="s">
        <v>266</v>
      </c>
      <c r="D9" s="273" t="s">
        <v>267</v>
      </c>
      <c r="E9" s="273" t="s">
        <v>153</v>
      </c>
      <c r="F9" s="273" t="s">
        <v>268</v>
      </c>
      <c r="G9" s="273" t="s">
        <v>269</v>
      </c>
      <c r="H9" s="273" t="s">
        <v>270</v>
      </c>
      <c r="I9" s="40">
        <v>915348</v>
      </c>
      <c r="J9" s="40">
        <v>915348</v>
      </c>
      <c r="K9" s="155"/>
      <c r="L9" s="155"/>
      <c r="M9" s="155"/>
      <c r="N9" s="40">
        <v>915348</v>
      </c>
      <c r="O9" s="155"/>
      <c r="P9" s="40"/>
      <c r="Q9" s="40"/>
      <c r="R9" s="40"/>
      <c r="S9" s="40"/>
      <c r="T9" s="40"/>
      <c r="U9" s="40"/>
      <c r="V9" s="40"/>
      <c r="W9" s="40"/>
      <c r="X9" s="40"/>
      <c r="Y9" s="40"/>
    </row>
    <row r="10" ht="20.25" customHeight="1" spans="1:25">
      <c r="A10" s="273" t="s">
        <v>74</v>
      </c>
      <c r="B10" s="273" t="s">
        <v>74</v>
      </c>
      <c r="C10" s="273" t="s">
        <v>266</v>
      </c>
      <c r="D10" s="273" t="s">
        <v>267</v>
      </c>
      <c r="E10" s="273" t="s">
        <v>153</v>
      </c>
      <c r="F10" s="273" t="s">
        <v>268</v>
      </c>
      <c r="G10" s="273" t="s">
        <v>271</v>
      </c>
      <c r="H10" s="273" t="s">
        <v>272</v>
      </c>
      <c r="I10" s="40">
        <v>1275540</v>
      </c>
      <c r="J10" s="40">
        <v>1275540</v>
      </c>
      <c r="K10" s="91"/>
      <c r="L10" s="91"/>
      <c r="M10" s="91"/>
      <c r="N10" s="40">
        <v>1275540</v>
      </c>
      <c r="O10" s="91"/>
      <c r="P10" s="40"/>
      <c r="Q10" s="40"/>
      <c r="R10" s="40"/>
      <c r="S10" s="40"/>
      <c r="T10" s="40"/>
      <c r="U10" s="40"/>
      <c r="V10" s="40"/>
      <c r="W10" s="40"/>
      <c r="X10" s="40"/>
      <c r="Y10" s="40"/>
    </row>
    <row r="11" ht="20.25" customHeight="1" spans="1:25">
      <c r="A11" s="273" t="s">
        <v>74</v>
      </c>
      <c r="B11" s="273" t="s">
        <v>74</v>
      </c>
      <c r="C11" s="273" t="s">
        <v>266</v>
      </c>
      <c r="D11" s="273" t="s">
        <v>267</v>
      </c>
      <c r="E11" s="273" t="s">
        <v>153</v>
      </c>
      <c r="F11" s="273" t="s">
        <v>268</v>
      </c>
      <c r="G11" s="273" t="s">
        <v>273</v>
      </c>
      <c r="H11" s="273" t="s">
        <v>274</v>
      </c>
      <c r="I11" s="40">
        <v>76279</v>
      </c>
      <c r="J11" s="40">
        <v>76279</v>
      </c>
      <c r="K11" s="91"/>
      <c r="L11" s="91"/>
      <c r="M11" s="91"/>
      <c r="N11" s="40">
        <v>76279</v>
      </c>
      <c r="O11" s="91"/>
      <c r="P11" s="40"/>
      <c r="Q11" s="40"/>
      <c r="R11" s="40"/>
      <c r="S11" s="40"/>
      <c r="T11" s="40"/>
      <c r="U11" s="40"/>
      <c r="V11" s="40"/>
      <c r="W11" s="40"/>
      <c r="X11" s="40"/>
      <c r="Y11" s="40"/>
    </row>
    <row r="12" ht="20.25" customHeight="1" spans="1:25">
      <c r="A12" s="273" t="s">
        <v>74</v>
      </c>
      <c r="B12" s="273" t="s">
        <v>74</v>
      </c>
      <c r="C12" s="273" t="s">
        <v>266</v>
      </c>
      <c r="D12" s="273" t="s">
        <v>267</v>
      </c>
      <c r="E12" s="273" t="s">
        <v>153</v>
      </c>
      <c r="F12" s="273" t="s">
        <v>268</v>
      </c>
      <c r="G12" s="273" t="s">
        <v>273</v>
      </c>
      <c r="H12" s="273" t="s">
        <v>274</v>
      </c>
      <c r="I12" s="40">
        <v>4646</v>
      </c>
      <c r="J12" s="40">
        <v>4646</v>
      </c>
      <c r="K12" s="91"/>
      <c r="L12" s="91"/>
      <c r="M12" s="91"/>
      <c r="N12" s="40">
        <v>4646</v>
      </c>
      <c r="O12" s="91"/>
      <c r="P12" s="40"/>
      <c r="Q12" s="40"/>
      <c r="R12" s="40"/>
      <c r="S12" s="40"/>
      <c r="T12" s="40"/>
      <c r="U12" s="40"/>
      <c r="V12" s="40"/>
      <c r="W12" s="40"/>
      <c r="X12" s="40"/>
      <c r="Y12" s="40"/>
    </row>
    <row r="13" ht="20.25" customHeight="1" spans="1:25">
      <c r="A13" s="273" t="s">
        <v>74</v>
      </c>
      <c r="B13" s="273" t="s">
        <v>74</v>
      </c>
      <c r="C13" s="273" t="s">
        <v>275</v>
      </c>
      <c r="D13" s="273" t="s">
        <v>276</v>
      </c>
      <c r="E13" s="273" t="s">
        <v>121</v>
      </c>
      <c r="F13" s="273" t="s">
        <v>277</v>
      </c>
      <c r="G13" s="273" t="s">
        <v>278</v>
      </c>
      <c r="H13" s="273" t="s">
        <v>279</v>
      </c>
      <c r="I13" s="40">
        <v>373428.66</v>
      </c>
      <c r="J13" s="40">
        <v>373428.66</v>
      </c>
      <c r="K13" s="91"/>
      <c r="L13" s="91"/>
      <c r="M13" s="91"/>
      <c r="N13" s="40">
        <v>373428.66</v>
      </c>
      <c r="O13" s="91"/>
      <c r="P13" s="40"/>
      <c r="Q13" s="40"/>
      <c r="R13" s="40"/>
      <c r="S13" s="40"/>
      <c r="T13" s="40"/>
      <c r="U13" s="40"/>
      <c r="V13" s="40"/>
      <c r="W13" s="40"/>
      <c r="X13" s="40"/>
      <c r="Y13" s="40"/>
    </row>
    <row r="14" ht="20.25" customHeight="1" spans="1:25">
      <c r="A14" s="273" t="s">
        <v>74</v>
      </c>
      <c r="B14" s="273" t="s">
        <v>74</v>
      </c>
      <c r="C14" s="273" t="s">
        <v>275</v>
      </c>
      <c r="D14" s="273" t="s">
        <v>276</v>
      </c>
      <c r="E14" s="273" t="s">
        <v>123</v>
      </c>
      <c r="F14" s="273" t="s">
        <v>280</v>
      </c>
      <c r="G14" s="273" t="s">
        <v>281</v>
      </c>
      <c r="H14" s="273" t="s">
        <v>282</v>
      </c>
      <c r="I14" s="40">
        <v>204421.84</v>
      </c>
      <c r="J14" s="40">
        <v>204421.84</v>
      </c>
      <c r="K14" s="91"/>
      <c r="L14" s="91"/>
      <c r="M14" s="91"/>
      <c r="N14" s="40">
        <v>204421.84</v>
      </c>
      <c r="O14" s="91"/>
      <c r="P14" s="40"/>
      <c r="Q14" s="40"/>
      <c r="R14" s="40"/>
      <c r="S14" s="40"/>
      <c r="T14" s="40"/>
      <c r="U14" s="40"/>
      <c r="V14" s="40"/>
      <c r="W14" s="40"/>
      <c r="X14" s="40"/>
      <c r="Y14" s="40"/>
    </row>
    <row r="15" ht="20.25" customHeight="1" spans="1:25">
      <c r="A15" s="273" t="s">
        <v>74</v>
      </c>
      <c r="B15" s="273" t="s">
        <v>74</v>
      </c>
      <c r="C15" s="273" t="s">
        <v>275</v>
      </c>
      <c r="D15" s="273" t="s">
        <v>276</v>
      </c>
      <c r="E15" s="273" t="s">
        <v>123</v>
      </c>
      <c r="F15" s="273" t="s">
        <v>280</v>
      </c>
      <c r="G15" s="273" t="s">
        <v>281</v>
      </c>
      <c r="H15" s="273" t="s">
        <v>282</v>
      </c>
      <c r="I15" s="40">
        <v>1673.28</v>
      </c>
      <c r="J15" s="40">
        <v>1673.28</v>
      </c>
      <c r="K15" s="91"/>
      <c r="L15" s="91"/>
      <c r="M15" s="91"/>
      <c r="N15" s="40">
        <v>1673.28</v>
      </c>
      <c r="O15" s="91"/>
      <c r="P15" s="40"/>
      <c r="Q15" s="40"/>
      <c r="R15" s="40"/>
      <c r="S15" s="40"/>
      <c r="T15" s="40"/>
      <c r="U15" s="40"/>
      <c r="V15" s="40"/>
      <c r="W15" s="40"/>
      <c r="X15" s="40"/>
      <c r="Y15" s="40"/>
    </row>
    <row r="16" ht="20.25" customHeight="1" spans="1:25">
      <c r="A16" s="273" t="s">
        <v>74</v>
      </c>
      <c r="B16" s="273" t="s">
        <v>74</v>
      </c>
      <c r="C16" s="273" t="s">
        <v>275</v>
      </c>
      <c r="D16" s="273" t="s">
        <v>276</v>
      </c>
      <c r="E16" s="273" t="s">
        <v>135</v>
      </c>
      <c r="F16" s="273" t="s">
        <v>283</v>
      </c>
      <c r="G16" s="273" t="s">
        <v>284</v>
      </c>
      <c r="H16" s="273" t="s">
        <v>285</v>
      </c>
      <c r="I16" s="40">
        <v>193828.88</v>
      </c>
      <c r="J16" s="40">
        <v>193828.88</v>
      </c>
      <c r="K16" s="91"/>
      <c r="L16" s="91"/>
      <c r="M16" s="91"/>
      <c r="N16" s="40">
        <v>193828.88</v>
      </c>
      <c r="O16" s="91"/>
      <c r="P16" s="40"/>
      <c r="Q16" s="40"/>
      <c r="R16" s="40"/>
      <c r="S16" s="40"/>
      <c r="T16" s="40"/>
      <c r="U16" s="40"/>
      <c r="V16" s="40"/>
      <c r="W16" s="40"/>
      <c r="X16" s="40"/>
      <c r="Y16" s="40"/>
    </row>
    <row r="17" ht="20.25" customHeight="1" spans="1:25">
      <c r="A17" s="273" t="s">
        <v>74</v>
      </c>
      <c r="B17" s="273" t="s">
        <v>74</v>
      </c>
      <c r="C17" s="273" t="s">
        <v>275</v>
      </c>
      <c r="D17" s="273" t="s">
        <v>276</v>
      </c>
      <c r="E17" s="273" t="s">
        <v>135</v>
      </c>
      <c r="F17" s="273" t="s">
        <v>283</v>
      </c>
      <c r="G17" s="273" t="s">
        <v>284</v>
      </c>
      <c r="H17" s="273" t="s">
        <v>285</v>
      </c>
      <c r="I17" s="40">
        <v>13923.84</v>
      </c>
      <c r="J17" s="40">
        <v>13923.84</v>
      </c>
      <c r="K17" s="91"/>
      <c r="L17" s="91"/>
      <c r="M17" s="91"/>
      <c r="N17" s="40">
        <v>13923.84</v>
      </c>
      <c r="O17" s="91"/>
      <c r="P17" s="40"/>
      <c r="Q17" s="40"/>
      <c r="R17" s="40"/>
      <c r="S17" s="40"/>
      <c r="T17" s="40"/>
      <c r="U17" s="40"/>
      <c r="V17" s="40"/>
      <c r="W17" s="40"/>
      <c r="X17" s="40"/>
      <c r="Y17" s="40"/>
    </row>
    <row r="18" ht="20.25" customHeight="1" spans="1:25">
      <c r="A18" s="273" t="s">
        <v>74</v>
      </c>
      <c r="B18" s="273" t="s">
        <v>74</v>
      </c>
      <c r="C18" s="273" t="s">
        <v>275</v>
      </c>
      <c r="D18" s="273" t="s">
        <v>276</v>
      </c>
      <c r="E18" s="273" t="s">
        <v>137</v>
      </c>
      <c r="F18" s="273" t="s">
        <v>286</v>
      </c>
      <c r="G18" s="273" t="s">
        <v>284</v>
      </c>
      <c r="H18" s="273" t="s">
        <v>285</v>
      </c>
      <c r="I18" s="40">
        <v>6464.64</v>
      </c>
      <c r="J18" s="40">
        <v>6464.64</v>
      </c>
      <c r="K18" s="91"/>
      <c r="L18" s="91"/>
      <c r="M18" s="91"/>
      <c r="N18" s="40">
        <v>6464.64</v>
      </c>
      <c r="O18" s="91"/>
      <c r="P18" s="40"/>
      <c r="Q18" s="40"/>
      <c r="R18" s="40"/>
      <c r="S18" s="40"/>
      <c r="T18" s="40"/>
      <c r="U18" s="40"/>
      <c r="V18" s="40"/>
      <c r="W18" s="40"/>
      <c r="X18" s="40"/>
      <c r="Y18" s="40"/>
    </row>
    <row r="19" ht="20.25" customHeight="1" spans="1:25">
      <c r="A19" s="273" t="s">
        <v>74</v>
      </c>
      <c r="B19" s="273" t="s">
        <v>74</v>
      </c>
      <c r="C19" s="273" t="s">
        <v>275</v>
      </c>
      <c r="D19" s="273" t="s">
        <v>276</v>
      </c>
      <c r="E19" s="273" t="s">
        <v>139</v>
      </c>
      <c r="F19" s="273" t="s">
        <v>287</v>
      </c>
      <c r="G19" s="273" t="s">
        <v>288</v>
      </c>
      <c r="H19" s="273" t="s">
        <v>289</v>
      </c>
      <c r="I19" s="40">
        <v>119255.08</v>
      </c>
      <c r="J19" s="40">
        <v>119255.08</v>
      </c>
      <c r="K19" s="91"/>
      <c r="L19" s="91"/>
      <c r="M19" s="91"/>
      <c r="N19" s="40">
        <v>119255.08</v>
      </c>
      <c r="O19" s="91"/>
      <c r="P19" s="40"/>
      <c r="Q19" s="40"/>
      <c r="R19" s="40"/>
      <c r="S19" s="40"/>
      <c r="T19" s="40"/>
      <c r="U19" s="40"/>
      <c r="V19" s="40"/>
      <c r="W19" s="40"/>
      <c r="X19" s="40"/>
      <c r="Y19" s="40"/>
    </row>
    <row r="20" ht="20.25" customHeight="1" spans="1:25">
      <c r="A20" s="273" t="s">
        <v>74</v>
      </c>
      <c r="B20" s="273" t="s">
        <v>74</v>
      </c>
      <c r="C20" s="273" t="s">
        <v>275</v>
      </c>
      <c r="D20" s="273" t="s">
        <v>276</v>
      </c>
      <c r="E20" s="273" t="s">
        <v>139</v>
      </c>
      <c r="F20" s="273" t="s">
        <v>287</v>
      </c>
      <c r="G20" s="273" t="s">
        <v>288</v>
      </c>
      <c r="H20" s="273" t="s">
        <v>289</v>
      </c>
      <c r="I20" s="40">
        <v>116696.48</v>
      </c>
      <c r="J20" s="40">
        <v>116696.48</v>
      </c>
      <c r="K20" s="91"/>
      <c r="L20" s="91"/>
      <c r="M20" s="91"/>
      <c r="N20" s="40">
        <v>116696.48</v>
      </c>
      <c r="O20" s="91"/>
      <c r="P20" s="40"/>
      <c r="Q20" s="40"/>
      <c r="R20" s="40"/>
      <c r="S20" s="40"/>
      <c r="T20" s="40"/>
      <c r="U20" s="40"/>
      <c r="V20" s="40"/>
      <c r="W20" s="40"/>
      <c r="X20" s="40"/>
      <c r="Y20" s="40"/>
    </row>
    <row r="21" ht="20.25" customHeight="1" spans="1:25">
      <c r="A21" s="273" t="s">
        <v>74</v>
      </c>
      <c r="B21" s="273" t="s">
        <v>74</v>
      </c>
      <c r="C21" s="273" t="s">
        <v>275</v>
      </c>
      <c r="D21" s="273" t="s">
        <v>276</v>
      </c>
      <c r="E21" s="273" t="s">
        <v>139</v>
      </c>
      <c r="F21" s="273" t="s">
        <v>287</v>
      </c>
      <c r="G21" s="273" t="s">
        <v>288</v>
      </c>
      <c r="H21" s="273" t="s">
        <v>289</v>
      </c>
      <c r="I21" s="40">
        <v>26227.5</v>
      </c>
      <c r="J21" s="40">
        <v>26227.5</v>
      </c>
      <c r="K21" s="91"/>
      <c r="L21" s="91"/>
      <c r="M21" s="91"/>
      <c r="N21" s="40">
        <v>26227.5</v>
      </c>
      <c r="O21" s="91"/>
      <c r="P21" s="40"/>
      <c r="Q21" s="40"/>
      <c r="R21" s="40"/>
      <c r="S21" s="40"/>
      <c r="T21" s="40"/>
      <c r="U21" s="40"/>
      <c r="V21" s="40"/>
      <c r="W21" s="40"/>
      <c r="X21" s="40"/>
      <c r="Y21" s="40"/>
    </row>
    <row r="22" ht="20.25" customHeight="1" spans="1:25">
      <c r="A22" s="273" t="s">
        <v>74</v>
      </c>
      <c r="B22" s="273" t="s">
        <v>74</v>
      </c>
      <c r="C22" s="273" t="s">
        <v>275</v>
      </c>
      <c r="D22" s="273" t="s">
        <v>276</v>
      </c>
      <c r="E22" s="273" t="s">
        <v>141</v>
      </c>
      <c r="F22" s="273" t="s">
        <v>290</v>
      </c>
      <c r="G22" s="273" t="s">
        <v>291</v>
      </c>
      <c r="H22" s="273" t="s">
        <v>292</v>
      </c>
      <c r="I22" s="40">
        <v>3625.01</v>
      </c>
      <c r="J22" s="40">
        <v>3625.01</v>
      </c>
      <c r="K22" s="91"/>
      <c r="L22" s="91"/>
      <c r="M22" s="91"/>
      <c r="N22" s="40">
        <v>3625.01</v>
      </c>
      <c r="O22" s="91"/>
      <c r="P22" s="40"/>
      <c r="Q22" s="40"/>
      <c r="R22" s="40"/>
      <c r="S22" s="40"/>
      <c r="T22" s="40"/>
      <c r="U22" s="40"/>
      <c r="V22" s="40"/>
      <c r="W22" s="40"/>
      <c r="X22" s="40"/>
      <c r="Y22" s="40"/>
    </row>
    <row r="23" ht="20.25" customHeight="1" spans="1:25">
      <c r="A23" s="273" t="s">
        <v>74</v>
      </c>
      <c r="B23" s="273" t="s">
        <v>74</v>
      </c>
      <c r="C23" s="273" t="s">
        <v>275</v>
      </c>
      <c r="D23" s="273" t="s">
        <v>276</v>
      </c>
      <c r="E23" s="273" t="s">
        <v>153</v>
      </c>
      <c r="F23" s="273" t="s">
        <v>268</v>
      </c>
      <c r="G23" s="273" t="s">
        <v>291</v>
      </c>
      <c r="H23" s="273" t="s">
        <v>292</v>
      </c>
      <c r="I23" s="40">
        <v>1386.76</v>
      </c>
      <c r="J23" s="40">
        <v>1386.76</v>
      </c>
      <c r="K23" s="91"/>
      <c r="L23" s="91"/>
      <c r="M23" s="91"/>
      <c r="N23" s="40">
        <v>1386.76</v>
      </c>
      <c r="O23" s="91"/>
      <c r="P23" s="40"/>
      <c r="Q23" s="40"/>
      <c r="R23" s="40"/>
      <c r="S23" s="40"/>
      <c r="T23" s="40"/>
      <c r="U23" s="40"/>
      <c r="V23" s="40"/>
      <c r="W23" s="40"/>
      <c r="X23" s="40"/>
      <c r="Y23" s="40"/>
    </row>
    <row r="24" ht="20.25" customHeight="1" spans="1:25">
      <c r="A24" s="273" t="s">
        <v>74</v>
      </c>
      <c r="B24" s="273" t="s">
        <v>74</v>
      </c>
      <c r="C24" s="273" t="s">
        <v>293</v>
      </c>
      <c r="D24" s="273" t="s">
        <v>294</v>
      </c>
      <c r="E24" s="273" t="s">
        <v>188</v>
      </c>
      <c r="F24" s="273" t="s">
        <v>294</v>
      </c>
      <c r="G24" s="273" t="s">
        <v>295</v>
      </c>
      <c r="H24" s="273" t="s">
        <v>294</v>
      </c>
      <c r="I24" s="40">
        <v>296464.03</v>
      </c>
      <c r="J24" s="40">
        <v>296464.03</v>
      </c>
      <c r="K24" s="91"/>
      <c r="L24" s="91"/>
      <c r="M24" s="91"/>
      <c r="N24" s="40">
        <v>296464.03</v>
      </c>
      <c r="O24" s="91"/>
      <c r="P24" s="40"/>
      <c r="Q24" s="40"/>
      <c r="R24" s="40"/>
      <c r="S24" s="40"/>
      <c r="T24" s="40"/>
      <c r="U24" s="40"/>
      <c r="V24" s="40"/>
      <c r="W24" s="40"/>
      <c r="X24" s="40"/>
      <c r="Y24" s="40"/>
    </row>
    <row r="25" ht="20.25" customHeight="1" spans="1:25">
      <c r="A25" s="273" t="s">
        <v>74</v>
      </c>
      <c r="B25" s="273" t="s">
        <v>74</v>
      </c>
      <c r="C25" s="273" t="s">
        <v>296</v>
      </c>
      <c r="D25" s="273" t="s">
        <v>297</v>
      </c>
      <c r="E25" s="273" t="s">
        <v>129</v>
      </c>
      <c r="F25" s="273" t="s">
        <v>298</v>
      </c>
      <c r="G25" s="273" t="s">
        <v>299</v>
      </c>
      <c r="H25" s="273" t="s">
        <v>297</v>
      </c>
      <c r="I25" s="40">
        <v>45890</v>
      </c>
      <c r="J25" s="40">
        <v>45890</v>
      </c>
      <c r="K25" s="91"/>
      <c r="L25" s="91"/>
      <c r="M25" s="91"/>
      <c r="N25" s="40">
        <v>45890</v>
      </c>
      <c r="O25" s="91"/>
      <c r="P25" s="40"/>
      <c r="Q25" s="40"/>
      <c r="R25" s="40"/>
      <c r="S25" s="40"/>
      <c r="T25" s="40"/>
      <c r="U25" s="40"/>
      <c r="V25" s="40"/>
      <c r="W25" s="40"/>
      <c r="X25" s="40"/>
      <c r="Y25" s="40"/>
    </row>
    <row r="26" ht="20.25" customHeight="1" spans="1:25">
      <c r="A26" s="273" t="s">
        <v>74</v>
      </c>
      <c r="B26" s="273" t="s">
        <v>74</v>
      </c>
      <c r="C26" s="273" t="s">
        <v>300</v>
      </c>
      <c r="D26" s="273" t="s">
        <v>301</v>
      </c>
      <c r="E26" s="273" t="s">
        <v>119</v>
      </c>
      <c r="F26" s="273" t="s">
        <v>302</v>
      </c>
      <c r="G26" s="273" t="s">
        <v>303</v>
      </c>
      <c r="H26" s="273" t="s">
        <v>301</v>
      </c>
      <c r="I26" s="40">
        <v>132388.92</v>
      </c>
      <c r="J26" s="40">
        <v>132388.92</v>
      </c>
      <c r="K26" s="91"/>
      <c r="L26" s="91"/>
      <c r="M26" s="91"/>
      <c r="N26" s="40">
        <v>132388.92</v>
      </c>
      <c r="O26" s="91"/>
      <c r="P26" s="40"/>
      <c r="Q26" s="40"/>
      <c r="R26" s="40"/>
      <c r="S26" s="40"/>
      <c r="T26" s="40"/>
      <c r="U26" s="40"/>
      <c r="V26" s="40"/>
      <c r="W26" s="40"/>
      <c r="X26" s="40"/>
      <c r="Y26" s="40"/>
    </row>
    <row r="27" ht="20.25" customHeight="1" spans="1:25">
      <c r="A27" s="273" t="s">
        <v>74</v>
      </c>
      <c r="B27" s="273" t="s">
        <v>74</v>
      </c>
      <c r="C27" s="273" t="s">
        <v>304</v>
      </c>
      <c r="D27" s="273" t="s">
        <v>305</v>
      </c>
      <c r="E27" s="273" t="s">
        <v>127</v>
      </c>
      <c r="F27" s="273" t="s">
        <v>306</v>
      </c>
      <c r="G27" s="273" t="s">
        <v>307</v>
      </c>
      <c r="H27" s="273" t="s">
        <v>308</v>
      </c>
      <c r="I27" s="40">
        <v>8229</v>
      </c>
      <c r="J27" s="40">
        <v>8229</v>
      </c>
      <c r="K27" s="91"/>
      <c r="L27" s="91"/>
      <c r="M27" s="91"/>
      <c r="N27" s="40">
        <v>8229</v>
      </c>
      <c r="O27" s="91"/>
      <c r="P27" s="40"/>
      <c r="Q27" s="40"/>
      <c r="R27" s="40"/>
      <c r="S27" s="40"/>
      <c r="T27" s="40"/>
      <c r="U27" s="40"/>
      <c r="V27" s="40"/>
      <c r="W27" s="40"/>
      <c r="X27" s="40"/>
      <c r="Y27" s="40"/>
    </row>
    <row r="28" ht="20.25" customHeight="1" spans="1:25">
      <c r="A28" s="273" t="s">
        <v>74</v>
      </c>
      <c r="B28" s="273" t="s">
        <v>74</v>
      </c>
      <c r="C28" s="273" t="s">
        <v>304</v>
      </c>
      <c r="D28" s="273" t="s">
        <v>305</v>
      </c>
      <c r="E28" s="273" t="s">
        <v>127</v>
      </c>
      <c r="F28" s="273" t="s">
        <v>306</v>
      </c>
      <c r="G28" s="273" t="s">
        <v>307</v>
      </c>
      <c r="H28" s="273" t="s">
        <v>308</v>
      </c>
      <c r="I28" s="40">
        <v>46300.8</v>
      </c>
      <c r="J28" s="40">
        <v>46300.8</v>
      </c>
      <c r="K28" s="91"/>
      <c r="L28" s="91"/>
      <c r="M28" s="91"/>
      <c r="N28" s="40">
        <v>46300.8</v>
      </c>
      <c r="O28" s="91"/>
      <c r="P28" s="40"/>
      <c r="Q28" s="40"/>
      <c r="R28" s="40"/>
      <c r="S28" s="40"/>
      <c r="T28" s="40"/>
      <c r="U28" s="40"/>
      <c r="V28" s="40"/>
      <c r="W28" s="40"/>
      <c r="X28" s="40"/>
      <c r="Y28" s="40"/>
    </row>
    <row r="29" ht="20.25" customHeight="1" spans="1:25">
      <c r="A29" s="273" t="s">
        <v>74</v>
      </c>
      <c r="B29" s="273" t="s">
        <v>74</v>
      </c>
      <c r="C29" s="273" t="s">
        <v>309</v>
      </c>
      <c r="D29" s="273" t="s">
        <v>310</v>
      </c>
      <c r="E29" s="273" t="s">
        <v>153</v>
      </c>
      <c r="F29" s="273" t="s">
        <v>268</v>
      </c>
      <c r="G29" s="273" t="s">
        <v>311</v>
      </c>
      <c r="H29" s="273" t="s">
        <v>312</v>
      </c>
      <c r="I29" s="40">
        <v>12000</v>
      </c>
      <c r="J29" s="40">
        <v>12000</v>
      </c>
      <c r="K29" s="91"/>
      <c r="L29" s="91"/>
      <c r="M29" s="91"/>
      <c r="N29" s="40">
        <v>12000</v>
      </c>
      <c r="O29" s="91"/>
      <c r="P29" s="40"/>
      <c r="Q29" s="40"/>
      <c r="R29" s="40"/>
      <c r="S29" s="40"/>
      <c r="T29" s="40"/>
      <c r="U29" s="40"/>
      <c r="V29" s="40"/>
      <c r="W29" s="40"/>
      <c r="X29" s="40"/>
      <c r="Y29" s="40"/>
    </row>
    <row r="30" ht="20.25" customHeight="1" spans="1:25">
      <c r="A30" s="273" t="s">
        <v>74</v>
      </c>
      <c r="B30" s="273" t="s">
        <v>74</v>
      </c>
      <c r="C30" s="273" t="s">
        <v>313</v>
      </c>
      <c r="D30" s="273" t="s">
        <v>241</v>
      </c>
      <c r="E30" s="273" t="s">
        <v>153</v>
      </c>
      <c r="F30" s="273" t="s">
        <v>268</v>
      </c>
      <c r="G30" s="273" t="s">
        <v>314</v>
      </c>
      <c r="H30" s="273" t="s">
        <v>241</v>
      </c>
      <c r="I30" s="40">
        <v>3800</v>
      </c>
      <c r="J30" s="40">
        <v>3800</v>
      </c>
      <c r="K30" s="91"/>
      <c r="L30" s="91"/>
      <c r="M30" s="91"/>
      <c r="N30" s="40">
        <v>3800</v>
      </c>
      <c r="O30" s="91"/>
      <c r="P30" s="40"/>
      <c r="Q30" s="40"/>
      <c r="R30" s="40"/>
      <c r="S30" s="40"/>
      <c r="T30" s="40"/>
      <c r="U30" s="40"/>
      <c r="V30" s="40"/>
      <c r="W30" s="40"/>
      <c r="X30" s="40"/>
      <c r="Y30" s="40"/>
    </row>
    <row r="31" ht="20.25" customHeight="1" spans="1:25">
      <c r="A31" s="273" t="s">
        <v>74</v>
      </c>
      <c r="B31" s="273" t="s">
        <v>74</v>
      </c>
      <c r="C31" s="273" t="s">
        <v>315</v>
      </c>
      <c r="D31" s="273" t="s">
        <v>316</v>
      </c>
      <c r="E31" s="273" t="s">
        <v>153</v>
      </c>
      <c r="F31" s="273" t="s">
        <v>268</v>
      </c>
      <c r="G31" s="273" t="s">
        <v>317</v>
      </c>
      <c r="H31" s="273" t="s">
        <v>318</v>
      </c>
      <c r="I31" s="40">
        <v>190200</v>
      </c>
      <c r="J31" s="40">
        <v>190200</v>
      </c>
      <c r="K31" s="91"/>
      <c r="L31" s="91"/>
      <c r="M31" s="91"/>
      <c r="N31" s="40">
        <v>190200</v>
      </c>
      <c r="O31" s="91"/>
      <c r="P31" s="40"/>
      <c r="Q31" s="40"/>
      <c r="R31" s="40"/>
      <c r="S31" s="40"/>
      <c r="T31" s="40"/>
      <c r="U31" s="40"/>
      <c r="V31" s="40"/>
      <c r="W31" s="40"/>
      <c r="X31" s="40"/>
      <c r="Y31" s="40"/>
    </row>
    <row r="32" ht="20.25" customHeight="1" spans="1:25">
      <c r="A32" s="273" t="s">
        <v>74</v>
      </c>
      <c r="B32" s="273" t="s">
        <v>74</v>
      </c>
      <c r="C32" s="273" t="s">
        <v>319</v>
      </c>
      <c r="D32" s="273" t="s">
        <v>320</v>
      </c>
      <c r="E32" s="273" t="s">
        <v>153</v>
      </c>
      <c r="F32" s="273" t="s">
        <v>268</v>
      </c>
      <c r="G32" s="273" t="s">
        <v>321</v>
      </c>
      <c r="H32" s="273" t="s">
        <v>320</v>
      </c>
      <c r="I32" s="40">
        <v>5700</v>
      </c>
      <c r="J32" s="40">
        <v>5700</v>
      </c>
      <c r="K32" s="91"/>
      <c r="L32" s="91"/>
      <c r="M32" s="91"/>
      <c r="N32" s="40">
        <v>5700</v>
      </c>
      <c r="O32" s="91"/>
      <c r="P32" s="40"/>
      <c r="Q32" s="40"/>
      <c r="R32" s="40"/>
      <c r="S32" s="40"/>
      <c r="T32" s="40"/>
      <c r="U32" s="40"/>
      <c r="V32" s="40"/>
      <c r="W32" s="40"/>
      <c r="X32" s="40"/>
      <c r="Y32" s="40"/>
    </row>
    <row r="33" ht="20.25" customHeight="1" spans="1:25">
      <c r="A33" s="273" t="s">
        <v>74</v>
      </c>
      <c r="B33" s="273" t="s">
        <v>74</v>
      </c>
      <c r="C33" s="273" t="s">
        <v>322</v>
      </c>
      <c r="D33" s="273" t="s">
        <v>323</v>
      </c>
      <c r="E33" s="273" t="s">
        <v>117</v>
      </c>
      <c r="F33" s="273" t="s">
        <v>324</v>
      </c>
      <c r="G33" s="273" t="s">
        <v>325</v>
      </c>
      <c r="H33" s="273" t="s">
        <v>326</v>
      </c>
      <c r="I33" s="40">
        <v>16800</v>
      </c>
      <c r="J33" s="40">
        <v>16800</v>
      </c>
      <c r="K33" s="91"/>
      <c r="L33" s="91"/>
      <c r="M33" s="91"/>
      <c r="N33" s="40">
        <v>16800</v>
      </c>
      <c r="O33" s="91"/>
      <c r="P33" s="40"/>
      <c r="Q33" s="40"/>
      <c r="R33" s="40"/>
      <c r="S33" s="40"/>
      <c r="T33" s="40"/>
      <c r="U33" s="40"/>
      <c r="V33" s="40"/>
      <c r="W33" s="40"/>
      <c r="X33" s="40"/>
      <c r="Y33" s="40"/>
    </row>
    <row r="34" ht="20.25" customHeight="1" spans="1:25">
      <c r="A34" s="273" t="s">
        <v>74</v>
      </c>
      <c r="B34" s="273" t="s">
        <v>74</v>
      </c>
      <c r="C34" s="273" t="s">
        <v>322</v>
      </c>
      <c r="D34" s="273" t="s">
        <v>323</v>
      </c>
      <c r="E34" s="273" t="s">
        <v>119</v>
      </c>
      <c r="F34" s="273" t="s">
        <v>302</v>
      </c>
      <c r="G34" s="273" t="s">
        <v>325</v>
      </c>
      <c r="H34" s="273" t="s">
        <v>326</v>
      </c>
      <c r="I34" s="40">
        <v>7800</v>
      </c>
      <c r="J34" s="40">
        <v>7800</v>
      </c>
      <c r="K34" s="91"/>
      <c r="L34" s="91"/>
      <c r="M34" s="91"/>
      <c r="N34" s="40">
        <v>7800</v>
      </c>
      <c r="O34" s="91"/>
      <c r="P34" s="40"/>
      <c r="Q34" s="40"/>
      <c r="R34" s="40"/>
      <c r="S34" s="40"/>
      <c r="T34" s="40"/>
      <c r="U34" s="40"/>
      <c r="V34" s="40"/>
      <c r="W34" s="40"/>
      <c r="X34" s="40"/>
      <c r="Y34" s="40"/>
    </row>
    <row r="35" ht="20.25" customHeight="1" spans="1:25">
      <c r="A35" s="273" t="s">
        <v>74</v>
      </c>
      <c r="B35" s="273" t="s">
        <v>74</v>
      </c>
      <c r="C35" s="273" t="s">
        <v>327</v>
      </c>
      <c r="D35" s="273" t="s">
        <v>326</v>
      </c>
      <c r="E35" s="273" t="s">
        <v>153</v>
      </c>
      <c r="F35" s="273" t="s">
        <v>268</v>
      </c>
      <c r="G35" s="273" t="s">
        <v>325</v>
      </c>
      <c r="H35" s="273" t="s">
        <v>326</v>
      </c>
      <c r="I35" s="40">
        <v>6650</v>
      </c>
      <c r="J35" s="40">
        <v>6650</v>
      </c>
      <c r="K35" s="91"/>
      <c r="L35" s="91"/>
      <c r="M35" s="91"/>
      <c r="N35" s="40">
        <v>6650</v>
      </c>
      <c r="O35" s="91"/>
      <c r="P35" s="40"/>
      <c r="Q35" s="40"/>
      <c r="R35" s="40"/>
      <c r="S35" s="40"/>
      <c r="T35" s="40"/>
      <c r="U35" s="40"/>
      <c r="V35" s="40"/>
      <c r="W35" s="40"/>
      <c r="X35" s="40"/>
      <c r="Y35" s="40"/>
    </row>
    <row r="36" ht="20.25" customHeight="1" spans="1:25">
      <c r="A36" s="273" t="s">
        <v>74</v>
      </c>
      <c r="B36" s="273" t="s">
        <v>74</v>
      </c>
      <c r="C36" s="273" t="s">
        <v>328</v>
      </c>
      <c r="D36" s="273" t="s">
        <v>329</v>
      </c>
      <c r="E36" s="273" t="s">
        <v>153</v>
      </c>
      <c r="F36" s="273" t="s">
        <v>268</v>
      </c>
      <c r="G36" s="273" t="s">
        <v>330</v>
      </c>
      <c r="H36" s="273" t="s">
        <v>331</v>
      </c>
      <c r="I36" s="40">
        <v>14250</v>
      </c>
      <c r="J36" s="40">
        <v>14250</v>
      </c>
      <c r="K36" s="91"/>
      <c r="L36" s="91"/>
      <c r="M36" s="91"/>
      <c r="N36" s="40">
        <v>14250</v>
      </c>
      <c r="O36" s="91"/>
      <c r="P36" s="40"/>
      <c r="Q36" s="40"/>
      <c r="R36" s="40"/>
      <c r="S36" s="40"/>
      <c r="T36" s="40"/>
      <c r="U36" s="40"/>
      <c r="V36" s="40"/>
      <c r="W36" s="40"/>
      <c r="X36" s="40"/>
      <c r="Y36" s="40"/>
    </row>
    <row r="37" ht="20.25" customHeight="1" spans="1:25">
      <c r="A37" s="273" t="s">
        <v>74</v>
      </c>
      <c r="B37" s="273" t="s">
        <v>74</v>
      </c>
      <c r="C37" s="273" t="s">
        <v>328</v>
      </c>
      <c r="D37" s="273" t="s">
        <v>329</v>
      </c>
      <c r="E37" s="273" t="s">
        <v>153</v>
      </c>
      <c r="F37" s="273" t="s">
        <v>268</v>
      </c>
      <c r="G37" s="273" t="s">
        <v>332</v>
      </c>
      <c r="H37" s="273" t="s">
        <v>333</v>
      </c>
      <c r="I37" s="40">
        <v>1900</v>
      </c>
      <c r="J37" s="40">
        <v>1900</v>
      </c>
      <c r="K37" s="91"/>
      <c r="L37" s="91"/>
      <c r="M37" s="91"/>
      <c r="N37" s="40">
        <v>1900</v>
      </c>
      <c r="O37" s="91"/>
      <c r="P37" s="40"/>
      <c r="Q37" s="40"/>
      <c r="R37" s="40"/>
      <c r="S37" s="40"/>
      <c r="T37" s="40"/>
      <c r="U37" s="40"/>
      <c r="V37" s="40"/>
      <c r="W37" s="40"/>
      <c r="X37" s="40"/>
      <c r="Y37" s="40"/>
    </row>
    <row r="38" ht="20.25" customHeight="1" spans="1:25">
      <c r="A38" s="273" t="s">
        <v>74</v>
      </c>
      <c r="B38" s="273" t="s">
        <v>74</v>
      </c>
      <c r="C38" s="273" t="s">
        <v>328</v>
      </c>
      <c r="D38" s="273" t="s">
        <v>329</v>
      </c>
      <c r="E38" s="273" t="s">
        <v>153</v>
      </c>
      <c r="F38" s="273" t="s">
        <v>268</v>
      </c>
      <c r="G38" s="273" t="s">
        <v>334</v>
      </c>
      <c r="H38" s="273" t="s">
        <v>335</v>
      </c>
      <c r="I38" s="40">
        <v>1900</v>
      </c>
      <c r="J38" s="40">
        <v>1900</v>
      </c>
      <c r="K38" s="91"/>
      <c r="L38" s="91"/>
      <c r="M38" s="91"/>
      <c r="N38" s="40">
        <v>1900</v>
      </c>
      <c r="O38" s="91"/>
      <c r="P38" s="40"/>
      <c r="Q38" s="40"/>
      <c r="R38" s="40"/>
      <c r="S38" s="40"/>
      <c r="T38" s="40"/>
      <c r="U38" s="40"/>
      <c r="V38" s="40"/>
      <c r="W38" s="40"/>
      <c r="X38" s="40"/>
      <c r="Y38" s="40"/>
    </row>
    <row r="39" ht="20.25" customHeight="1" spans="1:25">
      <c r="A39" s="273" t="s">
        <v>74</v>
      </c>
      <c r="B39" s="273" t="s">
        <v>74</v>
      </c>
      <c r="C39" s="273" t="s">
        <v>328</v>
      </c>
      <c r="D39" s="273" t="s">
        <v>329</v>
      </c>
      <c r="E39" s="273" t="s">
        <v>153</v>
      </c>
      <c r="F39" s="273" t="s">
        <v>268</v>
      </c>
      <c r="G39" s="273" t="s">
        <v>336</v>
      </c>
      <c r="H39" s="273" t="s">
        <v>337</v>
      </c>
      <c r="I39" s="40">
        <v>13300</v>
      </c>
      <c r="J39" s="40">
        <v>13300</v>
      </c>
      <c r="K39" s="91"/>
      <c r="L39" s="91"/>
      <c r="M39" s="91"/>
      <c r="N39" s="40">
        <v>13300</v>
      </c>
      <c r="O39" s="91"/>
      <c r="P39" s="40"/>
      <c r="Q39" s="40"/>
      <c r="R39" s="40"/>
      <c r="S39" s="40"/>
      <c r="T39" s="40"/>
      <c r="U39" s="40"/>
      <c r="V39" s="40"/>
      <c r="W39" s="40"/>
      <c r="X39" s="40"/>
      <c r="Y39" s="40"/>
    </row>
    <row r="40" ht="20.25" customHeight="1" spans="1:25">
      <c r="A40" s="273" t="s">
        <v>74</v>
      </c>
      <c r="B40" s="273" t="s">
        <v>74</v>
      </c>
      <c r="C40" s="273" t="s">
        <v>328</v>
      </c>
      <c r="D40" s="273" t="s">
        <v>329</v>
      </c>
      <c r="E40" s="273" t="s">
        <v>153</v>
      </c>
      <c r="F40" s="273" t="s">
        <v>268</v>
      </c>
      <c r="G40" s="273" t="s">
        <v>338</v>
      </c>
      <c r="H40" s="273" t="s">
        <v>339</v>
      </c>
      <c r="I40" s="40">
        <v>24320</v>
      </c>
      <c r="J40" s="40">
        <v>24320</v>
      </c>
      <c r="K40" s="91"/>
      <c r="L40" s="91"/>
      <c r="M40" s="91"/>
      <c r="N40" s="40">
        <v>24320</v>
      </c>
      <c r="O40" s="91"/>
      <c r="P40" s="40"/>
      <c r="Q40" s="40"/>
      <c r="R40" s="40"/>
      <c r="S40" s="40"/>
      <c r="T40" s="40"/>
      <c r="U40" s="40"/>
      <c r="V40" s="40"/>
      <c r="W40" s="40"/>
      <c r="X40" s="40"/>
      <c r="Y40" s="40"/>
    </row>
    <row r="41" ht="20.25" customHeight="1" spans="1:25">
      <c r="A41" s="273" t="s">
        <v>74</v>
      </c>
      <c r="B41" s="273" t="s">
        <v>74</v>
      </c>
      <c r="C41" s="273" t="s">
        <v>328</v>
      </c>
      <c r="D41" s="273" t="s">
        <v>329</v>
      </c>
      <c r="E41" s="273" t="s">
        <v>153</v>
      </c>
      <c r="F41" s="273" t="s">
        <v>268</v>
      </c>
      <c r="G41" s="273" t="s">
        <v>340</v>
      </c>
      <c r="H41" s="273" t="s">
        <v>341</v>
      </c>
      <c r="I41" s="40">
        <v>2850</v>
      </c>
      <c r="J41" s="40">
        <v>2850</v>
      </c>
      <c r="K41" s="91"/>
      <c r="L41" s="91"/>
      <c r="M41" s="91"/>
      <c r="N41" s="40">
        <v>2850</v>
      </c>
      <c r="O41" s="91"/>
      <c r="P41" s="40"/>
      <c r="Q41" s="40"/>
      <c r="R41" s="40"/>
      <c r="S41" s="40"/>
      <c r="T41" s="40"/>
      <c r="U41" s="40"/>
      <c r="V41" s="40"/>
      <c r="W41" s="40"/>
      <c r="X41" s="40"/>
      <c r="Y41" s="40"/>
    </row>
    <row r="42" ht="20.25" customHeight="1" spans="1:25">
      <c r="A42" s="273" t="s">
        <v>74</v>
      </c>
      <c r="B42" s="273" t="s">
        <v>74</v>
      </c>
      <c r="C42" s="273" t="s">
        <v>328</v>
      </c>
      <c r="D42" s="273" t="s">
        <v>329</v>
      </c>
      <c r="E42" s="273" t="s">
        <v>153</v>
      </c>
      <c r="F42" s="273" t="s">
        <v>268</v>
      </c>
      <c r="G42" s="273" t="s">
        <v>342</v>
      </c>
      <c r="H42" s="273" t="s">
        <v>343</v>
      </c>
      <c r="I42" s="40">
        <v>950</v>
      </c>
      <c r="J42" s="40">
        <v>950</v>
      </c>
      <c r="K42" s="91"/>
      <c r="L42" s="91"/>
      <c r="M42" s="91"/>
      <c r="N42" s="40">
        <v>950</v>
      </c>
      <c r="O42" s="91"/>
      <c r="P42" s="40"/>
      <c r="Q42" s="40"/>
      <c r="R42" s="40"/>
      <c r="S42" s="40"/>
      <c r="T42" s="40"/>
      <c r="U42" s="40"/>
      <c r="V42" s="40"/>
      <c r="W42" s="40"/>
      <c r="X42" s="40"/>
      <c r="Y42" s="40"/>
    </row>
    <row r="43" ht="20.25" customHeight="1" spans="1:25">
      <c r="A43" s="273" t="s">
        <v>74</v>
      </c>
      <c r="B43" s="273" t="s">
        <v>74</v>
      </c>
      <c r="C43" s="273" t="s">
        <v>328</v>
      </c>
      <c r="D43" s="273" t="s">
        <v>329</v>
      </c>
      <c r="E43" s="273" t="s">
        <v>153</v>
      </c>
      <c r="F43" s="273" t="s">
        <v>268</v>
      </c>
      <c r="G43" s="273" t="s">
        <v>344</v>
      </c>
      <c r="H43" s="273" t="s">
        <v>345</v>
      </c>
      <c r="I43" s="40">
        <v>950</v>
      </c>
      <c r="J43" s="40">
        <v>950</v>
      </c>
      <c r="K43" s="91"/>
      <c r="L43" s="91"/>
      <c r="M43" s="91"/>
      <c r="N43" s="40">
        <v>950</v>
      </c>
      <c r="O43" s="91"/>
      <c r="P43" s="40"/>
      <c r="Q43" s="40"/>
      <c r="R43" s="40"/>
      <c r="S43" s="40"/>
      <c r="T43" s="40"/>
      <c r="U43" s="40"/>
      <c r="V43" s="40"/>
      <c r="W43" s="40"/>
      <c r="X43" s="40"/>
      <c r="Y43" s="40"/>
    </row>
    <row r="44" ht="20.25" customHeight="1" spans="1:25">
      <c r="A44" s="273" t="s">
        <v>74</v>
      </c>
      <c r="B44" s="273" t="s">
        <v>74</v>
      </c>
      <c r="C44" s="273" t="s">
        <v>328</v>
      </c>
      <c r="D44" s="273" t="s">
        <v>329</v>
      </c>
      <c r="E44" s="273" t="s">
        <v>153</v>
      </c>
      <c r="F44" s="273" t="s">
        <v>268</v>
      </c>
      <c r="G44" s="273" t="s">
        <v>346</v>
      </c>
      <c r="H44" s="273" t="s">
        <v>347</v>
      </c>
      <c r="I44" s="40">
        <v>45600</v>
      </c>
      <c r="J44" s="40">
        <v>45600</v>
      </c>
      <c r="K44" s="91"/>
      <c r="L44" s="91"/>
      <c r="M44" s="91"/>
      <c r="N44" s="40">
        <v>45600</v>
      </c>
      <c r="O44" s="91"/>
      <c r="P44" s="40"/>
      <c r="Q44" s="40"/>
      <c r="R44" s="40"/>
      <c r="S44" s="40"/>
      <c r="T44" s="40"/>
      <c r="U44" s="40"/>
      <c r="V44" s="40"/>
      <c r="W44" s="40"/>
      <c r="X44" s="40"/>
      <c r="Y44" s="40"/>
    </row>
    <row r="45" ht="20.25" customHeight="1" spans="1:25">
      <c r="A45" s="273" t="s">
        <v>74</v>
      </c>
      <c r="B45" s="273" t="s">
        <v>74</v>
      </c>
      <c r="C45" s="273" t="s">
        <v>348</v>
      </c>
      <c r="D45" s="273" t="s">
        <v>349</v>
      </c>
      <c r="E45" s="273" t="s">
        <v>153</v>
      </c>
      <c r="F45" s="273" t="s">
        <v>268</v>
      </c>
      <c r="G45" s="273" t="s">
        <v>317</v>
      </c>
      <c r="H45" s="273" t="s">
        <v>318</v>
      </c>
      <c r="I45" s="40">
        <v>19020</v>
      </c>
      <c r="J45" s="40">
        <v>19020</v>
      </c>
      <c r="K45" s="91"/>
      <c r="L45" s="91"/>
      <c r="M45" s="91"/>
      <c r="N45" s="40">
        <v>19020</v>
      </c>
      <c r="O45" s="91"/>
      <c r="P45" s="40"/>
      <c r="Q45" s="40"/>
      <c r="R45" s="40"/>
      <c r="S45" s="40"/>
      <c r="T45" s="40"/>
      <c r="U45" s="40"/>
      <c r="V45" s="40"/>
      <c r="W45" s="40"/>
      <c r="X45" s="40"/>
      <c r="Y45" s="40"/>
    </row>
    <row r="46" ht="20.25" customHeight="1" spans="1:25">
      <c r="A46" s="273" t="s">
        <v>74</v>
      </c>
      <c r="B46" s="273" t="s">
        <v>74</v>
      </c>
      <c r="C46" s="273" t="s">
        <v>350</v>
      </c>
      <c r="D46" s="273" t="s">
        <v>351</v>
      </c>
      <c r="E46" s="273" t="s">
        <v>117</v>
      </c>
      <c r="F46" s="273" t="s">
        <v>324</v>
      </c>
      <c r="G46" s="273" t="s">
        <v>307</v>
      </c>
      <c r="H46" s="273" t="s">
        <v>308</v>
      </c>
      <c r="I46" s="40">
        <v>409200</v>
      </c>
      <c r="J46" s="40">
        <v>409200</v>
      </c>
      <c r="K46" s="91"/>
      <c r="L46" s="91"/>
      <c r="M46" s="91"/>
      <c r="N46" s="40">
        <v>409200</v>
      </c>
      <c r="O46" s="91"/>
      <c r="P46" s="40"/>
      <c r="Q46" s="40"/>
      <c r="R46" s="40"/>
      <c r="S46" s="40"/>
      <c r="T46" s="40"/>
      <c r="U46" s="40"/>
      <c r="V46" s="40"/>
      <c r="W46" s="40"/>
      <c r="X46" s="40"/>
      <c r="Y46" s="40"/>
    </row>
    <row r="47" ht="20.25" customHeight="1" spans="1:25">
      <c r="A47" s="273" t="s">
        <v>74</v>
      </c>
      <c r="B47" s="273" t="s">
        <v>74</v>
      </c>
      <c r="C47" s="273" t="s">
        <v>350</v>
      </c>
      <c r="D47" s="273" t="s">
        <v>351</v>
      </c>
      <c r="E47" s="273" t="s">
        <v>119</v>
      </c>
      <c r="F47" s="273" t="s">
        <v>302</v>
      </c>
      <c r="G47" s="273" t="s">
        <v>307</v>
      </c>
      <c r="H47" s="273" t="s">
        <v>308</v>
      </c>
      <c r="I47" s="40">
        <v>187200</v>
      </c>
      <c r="J47" s="40">
        <v>187200</v>
      </c>
      <c r="K47" s="91"/>
      <c r="L47" s="91"/>
      <c r="M47" s="91"/>
      <c r="N47" s="40">
        <v>187200</v>
      </c>
      <c r="O47" s="91"/>
      <c r="P47" s="40"/>
      <c r="Q47" s="40"/>
      <c r="R47" s="40"/>
      <c r="S47" s="40"/>
      <c r="T47" s="40"/>
      <c r="U47" s="40"/>
      <c r="V47" s="40"/>
      <c r="W47" s="40"/>
      <c r="X47" s="40"/>
      <c r="Y47" s="40"/>
    </row>
    <row r="48" ht="20.25" customHeight="1" spans="1:25">
      <c r="A48" s="273" t="s">
        <v>74</v>
      </c>
      <c r="B48" s="273" t="s">
        <v>74</v>
      </c>
      <c r="C48" s="273" t="s">
        <v>352</v>
      </c>
      <c r="D48" s="273" t="s">
        <v>353</v>
      </c>
      <c r="E48" s="273" t="s">
        <v>153</v>
      </c>
      <c r="F48" s="273" t="s">
        <v>268</v>
      </c>
      <c r="G48" s="273" t="s">
        <v>273</v>
      </c>
      <c r="H48" s="273" t="s">
        <v>274</v>
      </c>
      <c r="I48" s="40">
        <v>304440</v>
      </c>
      <c r="J48" s="40">
        <v>304440</v>
      </c>
      <c r="K48" s="91"/>
      <c r="L48" s="91"/>
      <c r="M48" s="91"/>
      <c r="N48" s="40">
        <v>304440</v>
      </c>
      <c r="O48" s="91"/>
      <c r="P48" s="40"/>
      <c r="Q48" s="40"/>
      <c r="R48" s="40"/>
      <c r="S48" s="40"/>
      <c r="T48" s="40"/>
      <c r="U48" s="40"/>
      <c r="V48" s="40"/>
      <c r="W48" s="40"/>
      <c r="X48" s="40"/>
      <c r="Y48" s="40"/>
    </row>
    <row r="49" ht="20.25" customHeight="1" spans="1:25">
      <c r="A49" s="273" t="s">
        <v>74</v>
      </c>
      <c r="B49" s="273" t="s">
        <v>78</v>
      </c>
      <c r="C49" s="273" t="s">
        <v>354</v>
      </c>
      <c r="D49" s="273" t="s">
        <v>355</v>
      </c>
      <c r="E49" s="273" t="s">
        <v>155</v>
      </c>
      <c r="F49" s="273" t="s">
        <v>356</v>
      </c>
      <c r="G49" s="273" t="s">
        <v>269</v>
      </c>
      <c r="H49" s="273" t="s">
        <v>270</v>
      </c>
      <c r="I49" s="40">
        <v>1303596</v>
      </c>
      <c r="J49" s="40">
        <v>1303596</v>
      </c>
      <c r="K49" s="91"/>
      <c r="L49" s="91"/>
      <c r="M49" s="91"/>
      <c r="N49" s="40">
        <v>1303596</v>
      </c>
      <c r="O49" s="91"/>
      <c r="P49" s="40"/>
      <c r="Q49" s="40"/>
      <c r="R49" s="40"/>
      <c r="S49" s="40"/>
      <c r="T49" s="40"/>
      <c r="U49" s="40"/>
      <c r="V49" s="40"/>
      <c r="W49" s="40"/>
      <c r="X49" s="40"/>
      <c r="Y49" s="40"/>
    </row>
    <row r="50" ht="20.25" customHeight="1" spans="1:25">
      <c r="A50" s="273" t="s">
        <v>74</v>
      </c>
      <c r="B50" s="273" t="s">
        <v>78</v>
      </c>
      <c r="C50" s="273" t="s">
        <v>354</v>
      </c>
      <c r="D50" s="273" t="s">
        <v>355</v>
      </c>
      <c r="E50" s="273" t="s">
        <v>155</v>
      </c>
      <c r="F50" s="273" t="s">
        <v>356</v>
      </c>
      <c r="G50" s="273" t="s">
        <v>271</v>
      </c>
      <c r="H50" s="273" t="s">
        <v>272</v>
      </c>
      <c r="I50" s="40">
        <v>222300</v>
      </c>
      <c r="J50" s="40">
        <v>222300</v>
      </c>
      <c r="K50" s="91"/>
      <c r="L50" s="91"/>
      <c r="M50" s="91"/>
      <c r="N50" s="40">
        <v>222300</v>
      </c>
      <c r="O50" s="91"/>
      <c r="P50" s="40"/>
      <c r="Q50" s="40"/>
      <c r="R50" s="40"/>
      <c r="S50" s="40"/>
      <c r="T50" s="40"/>
      <c r="U50" s="40"/>
      <c r="V50" s="40"/>
      <c r="W50" s="40"/>
      <c r="X50" s="40"/>
      <c r="Y50" s="40"/>
    </row>
    <row r="51" ht="20.25" customHeight="1" spans="1:25">
      <c r="A51" s="273" t="s">
        <v>74</v>
      </c>
      <c r="B51" s="273" t="s">
        <v>78</v>
      </c>
      <c r="C51" s="273" t="s">
        <v>354</v>
      </c>
      <c r="D51" s="273" t="s">
        <v>355</v>
      </c>
      <c r="E51" s="273" t="s">
        <v>155</v>
      </c>
      <c r="F51" s="273" t="s">
        <v>356</v>
      </c>
      <c r="G51" s="273" t="s">
        <v>273</v>
      </c>
      <c r="H51" s="273" t="s">
        <v>274</v>
      </c>
      <c r="I51" s="40">
        <v>10333</v>
      </c>
      <c r="J51" s="40">
        <v>10333</v>
      </c>
      <c r="K51" s="91"/>
      <c r="L51" s="91"/>
      <c r="M51" s="91"/>
      <c r="N51" s="40">
        <v>10333</v>
      </c>
      <c r="O51" s="91"/>
      <c r="P51" s="40"/>
      <c r="Q51" s="40"/>
      <c r="R51" s="40"/>
      <c r="S51" s="40"/>
      <c r="T51" s="40"/>
      <c r="U51" s="40"/>
      <c r="V51" s="40"/>
      <c r="W51" s="40"/>
      <c r="X51" s="40"/>
      <c r="Y51" s="40"/>
    </row>
    <row r="52" ht="20.25" customHeight="1" spans="1:25">
      <c r="A52" s="273" t="s">
        <v>74</v>
      </c>
      <c r="B52" s="273" t="s">
        <v>78</v>
      </c>
      <c r="C52" s="273" t="s">
        <v>354</v>
      </c>
      <c r="D52" s="273" t="s">
        <v>355</v>
      </c>
      <c r="E52" s="273" t="s">
        <v>155</v>
      </c>
      <c r="F52" s="273" t="s">
        <v>356</v>
      </c>
      <c r="G52" s="273" t="s">
        <v>273</v>
      </c>
      <c r="H52" s="273" t="s">
        <v>274</v>
      </c>
      <c r="I52" s="40">
        <v>108633</v>
      </c>
      <c r="J52" s="40">
        <v>108633</v>
      </c>
      <c r="K52" s="91"/>
      <c r="L52" s="91"/>
      <c r="M52" s="91"/>
      <c r="N52" s="40">
        <v>108633</v>
      </c>
      <c r="O52" s="91"/>
      <c r="P52" s="40"/>
      <c r="Q52" s="40"/>
      <c r="R52" s="40"/>
      <c r="S52" s="40"/>
      <c r="T52" s="40"/>
      <c r="U52" s="40"/>
      <c r="V52" s="40"/>
      <c r="W52" s="40"/>
      <c r="X52" s="40"/>
      <c r="Y52" s="40"/>
    </row>
    <row r="53" ht="20.25" customHeight="1" spans="1:25">
      <c r="A53" s="273" t="s">
        <v>74</v>
      </c>
      <c r="B53" s="273" t="s">
        <v>78</v>
      </c>
      <c r="C53" s="273" t="s">
        <v>354</v>
      </c>
      <c r="D53" s="273" t="s">
        <v>355</v>
      </c>
      <c r="E53" s="273" t="s">
        <v>155</v>
      </c>
      <c r="F53" s="273" t="s">
        <v>356</v>
      </c>
      <c r="G53" s="273" t="s">
        <v>357</v>
      </c>
      <c r="H53" s="273" t="s">
        <v>358</v>
      </c>
      <c r="I53" s="40">
        <v>272352</v>
      </c>
      <c r="J53" s="40">
        <v>272352</v>
      </c>
      <c r="K53" s="91"/>
      <c r="L53" s="91"/>
      <c r="M53" s="91"/>
      <c r="N53" s="40">
        <v>272352</v>
      </c>
      <c r="O53" s="91"/>
      <c r="P53" s="40"/>
      <c r="Q53" s="40"/>
      <c r="R53" s="40"/>
      <c r="S53" s="40"/>
      <c r="T53" s="40"/>
      <c r="U53" s="40"/>
      <c r="V53" s="40"/>
      <c r="W53" s="40"/>
      <c r="X53" s="40"/>
      <c r="Y53" s="40"/>
    </row>
    <row r="54" ht="20.25" customHeight="1" spans="1:25">
      <c r="A54" s="273" t="s">
        <v>74</v>
      </c>
      <c r="B54" s="273" t="s">
        <v>78</v>
      </c>
      <c r="C54" s="273" t="s">
        <v>354</v>
      </c>
      <c r="D54" s="273" t="s">
        <v>355</v>
      </c>
      <c r="E54" s="273" t="s">
        <v>155</v>
      </c>
      <c r="F54" s="273" t="s">
        <v>356</v>
      </c>
      <c r="G54" s="273" t="s">
        <v>357</v>
      </c>
      <c r="H54" s="273" t="s">
        <v>358</v>
      </c>
      <c r="I54" s="40">
        <v>17820</v>
      </c>
      <c r="J54" s="40">
        <v>17820</v>
      </c>
      <c r="K54" s="91"/>
      <c r="L54" s="91"/>
      <c r="M54" s="91"/>
      <c r="N54" s="40">
        <v>17820</v>
      </c>
      <c r="O54" s="91"/>
      <c r="P54" s="40"/>
      <c r="Q54" s="40"/>
      <c r="R54" s="40"/>
      <c r="S54" s="40"/>
      <c r="T54" s="40"/>
      <c r="U54" s="40"/>
      <c r="V54" s="40"/>
      <c r="W54" s="40"/>
      <c r="X54" s="40"/>
      <c r="Y54" s="40"/>
    </row>
    <row r="55" ht="20.25" customHeight="1" spans="1:25">
      <c r="A55" s="273" t="s">
        <v>74</v>
      </c>
      <c r="B55" s="273" t="s">
        <v>78</v>
      </c>
      <c r="C55" s="273" t="s">
        <v>354</v>
      </c>
      <c r="D55" s="273" t="s">
        <v>355</v>
      </c>
      <c r="E55" s="273" t="s">
        <v>155</v>
      </c>
      <c r="F55" s="273" t="s">
        <v>356</v>
      </c>
      <c r="G55" s="273" t="s">
        <v>357</v>
      </c>
      <c r="H55" s="273" t="s">
        <v>358</v>
      </c>
      <c r="I55" s="40">
        <v>1051464</v>
      </c>
      <c r="J55" s="40">
        <v>1051464</v>
      </c>
      <c r="K55" s="91"/>
      <c r="L55" s="91"/>
      <c r="M55" s="91"/>
      <c r="N55" s="40">
        <v>1051464</v>
      </c>
      <c r="O55" s="91"/>
      <c r="P55" s="40"/>
      <c r="Q55" s="40"/>
      <c r="R55" s="40"/>
      <c r="S55" s="40"/>
      <c r="T55" s="40"/>
      <c r="U55" s="40"/>
      <c r="V55" s="40"/>
      <c r="W55" s="40"/>
      <c r="X55" s="40"/>
      <c r="Y55" s="40"/>
    </row>
    <row r="56" ht="20.25" customHeight="1" spans="1:25">
      <c r="A56" s="273" t="s">
        <v>74</v>
      </c>
      <c r="B56" s="273" t="s">
        <v>78</v>
      </c>
      <c r="C56" s="273" t="s">
        <v>359</v>
      </c>
      <c r="D56" s="273" t="s">
        <v>276</v>
      </c>
      <c r="E56" s="273" t="s">
        <v>121</v>
      </c>
      <c r="F56" s="273" t="s">
        <v>277</v>
      </c>
      <c r="G56" s="273" t="s">
        <v>278</v>
      </c>
      <c r="H56" s="273" t="s">
        <v>279</v>
      </c>
      <c r="I56" s="40">
        <v>483920.58</v>
      </c>
      <c r="J56" s="40">
        <v>483920.58</v>
      </c>
      <c r="K56" s="91"/>
      <c r="L56" s="91"/>
      <c r="M56" s="91"/>
      <c r="N56" s="40">
        <v>483920.58</v>
      </c>
      <c r="O56" s="91"/>
      <c r="P56" s="40"/>
      <c r="Q56" s="40"/>
      <c r="R56" s="40"/>
      <c r="S56" s="40"/>
      <c r="T56" s="40"/>
      <c r="U56" s="40"/>
      <c r="V56" s="40"/>
      <c r="W56" s="40"/>
      <c r="X56" s="40"/>
      <c r="Y56" s="40"/>
    </row>
    <row r="57" ht="20.25" customHeight="1" spans="1:25">
      <c r="A57" s="273" t="s">
        <v>74</v>
      </c>
      <c r="B57" s="273" t="s">
        <v>78</v>
      </c>
      <c r="C57" s="273" t="s">
        <v>359</v>
      </c>
      <c r="D57" s="273" t="s">
        <v>276</v>
      </c>
      <c r="E57" s="273" t="s">
        <v>123</v>
      </c>
      <c r="F57" s="273" t="s">
        <v>280</v>
      </c>
      <c r="G57" s="273" t="s">
        <v>281</v>
      </c>
      <c r="H57" s="273" t="s">
        <v>282</v>
      </c>
      <c r="I57" s="40">
        <v>109106.24</v>
      </c>
      <c r="J57" s="40">
        <v>109106.24</v>
      </c>
      <c r="K57" s="91"/>
      <c r="L57" s="91"/>
      <c r="M57" s="91"/>
      <c r="N57" s="40">
        <v>109106.24</v>
      </c>
      <c r="O57" s="91"/>
      <c r="P57" s="40"/>
      <c r="Q57" s="40"/>
      <c r="R57" s="40"/>
      <c r="S57" s="40"/>
      <c r="T57" s="40"/>
      <c r="U57" s="40"/>
      <c r="V57" s="40"/>
      <c r="W57" s="40"/>
      <c r="X57" s="40"/>
      <c r="Y57" s="40"/>
    </row>
    <row r="58" ht="20.25" customHeight="1" spans="1:25">
      <c r="A58" s="273" t="s">
        <v>74</v>
      </c>
      <c r="B58" s="273" t="s">
        <v>78</v>
      </c>
      <c r="C58" s="273" t="s">
        <v>359</v>
      </c>
      <c r="D58" s="273" t="s">
        <v>276</v>
      </c>
      <c r="E58" s="273" t="s">
        <v>137</v>
      </c>
      <c r="F58" s="273" t="s">
        <v>286</v>
      </c>
      <c r="G58" s="273" t="s">
        <v>284</v>
      </c>
      <c r="H58" s="273" t="s">
        <v>285</v>
      </c>
      <c r="I58" s="40">
        <v>245276.46</v>
      </c>
      <c r="J58" s="40">
        <v>245276.46</v>
      </c>
      <c r="K58" s="91"/>
      <c r="L58" s="91"/>
      <c r="M58" s="91"/>
      <c r="N58" s="40">
        <v>245276.46</v>
      </c>
      <c r="O58" s="91"/>
      <c r="P58" s="40"/>
      <c r="Q58" s="40"/>
      <c r="R58" s="40"/>
      <c r="S58" s="40"/>
      <c r="T58" s="40"/>
      <c r="U58" s="40"/>
      <c r="V58" s="40"/>
      <c r="W58" s="40"/>
      <c r="X58" s="40"/>
      <c r="Y58" s="40"/>
    </row>
    <row r="59" ht="20.25" customHeight="1" spans="1:25">
      <c r="A59" s="273" t="s">
        <v>74</v>
      </c>
      <c r="B59" s="273" t="s">
        <v>78</v>
      </c>
      <c r="C59" s="273" t="s">
        <v>359</v>
      </c>
      <c r="D59" s="273" t="s">
        <v>276</v>
      </c>
      <c r="E59" s="273" t="s">
        <v>137</v>
      </c>
      <c r="F59" s="273" t="s">
        <v>286</v>
      </c>
      <c r="G59" s="273" t="s">
        <v>284</v>
      </c>
      <c r="H59" s="273" t="s">
        <v>285</v>
      </c>
      <c r="I59" s="40">
        <v>5967.36</v>
      </c>
      <c r="J59" s="40">
        <v>5967.36</v>
      </c>
      <c r="K59" s="91"/>
      <c r="L59" s="91"/>
      <c r="M59" s="91"/>
      <c r="N59" s="40">
        <v>5967.36</v>
      </c>
      <c r="O59" s="91"/>
      <c r="P59" s="40"/>
      <c r="Q59" s="40"/>
      <c r="R59" s="40"/>
      <c r="S59" s="40"/>
      <c r="T59" s="40"/>
      <c r="U59" s="40"/>
      <c r="V59" s="40"/>
      <c r="W59" s="40"/>
      <c r="X59" s="40"/>
      <c r="Y59" s="40"/>
    </row>
    <row r="60" ht="20.25" customHeight="1" spans="1:25">
      <c r="A60" s="273" t="s">
        <v>74</v>
      </c>
      <c r="B60" s="273" t="s">
        <v>78</v>
      </c>
      <c r="C60" s="273" t="s">
        <v>359</v>
      </c>
      <c r="D60" s="273" t="s">
        <v>276</v>
      </c>
      <c r="E60" s="273" t="s">
        <v>139</v>
      </c>
      <c r="F60" s="273" t="s">
        <v>287</v>
      </c>
      <c r="G60" s="273" t="s">
        <v>288</v>
      </c>
      <c r="H60" s="273" t="s">
        <v>289</v>
      </c>
      <c r="I60" s="40">
        <v>147056</v>
      </c>
      <c r="J60" s="40">
        <v>147056</v>
      </c>
      <c r="K60" s="91"/>
      <c r="L60" s="91"/>
      <c r="M60" s="91"/>
      <c r="N60" s="40">
        <v>147056</v>
      </c>
      <c r="O60" s="91"/>
      <c r="P60" s="40"/>
      <c r="Q60" s="40"/>
      <c r="R60" s="40"/>
      <c r="S60" s="40"/>
      <c r="T60" s="40"/>
      <c r="U60" s="40"/>
      <c r="V60" s="40"/>
      <c r="W60" s="40"/>
      <c r="X60" s="40"/>
      <c r="Y60" s="40"/>
    </row>
    <row r="61" ht="20.25" customHeight="1" spans="1:25">
      <c r="A61" s="273" t="s">
        <v>74</v>
      </c>
      <c r="B61" s="273" t="s">
        <v>78</v>
      </c>
      <c r="C61" s="273" t="s">
        <v>359</v>
      </c>
      <c r="D61" s="273" t="s">
        <v>276</v>
      </c>
      <c r="E61" s="273" t="s">
        <v>139</v>
      </c>
      <c r="F61" s="273" t="s">
        <v>287</v>
      </c>
      <c r="G61" s="273" t="s">
        <v>288</v>
      </c>
      <c r="H61" s="273" t="s">
        <v>289</v>
      </c>
      <c r="I61" s="40">
        <v>54781.8</v>
      </c>
      <c r="J61" s="40">
        <v>54781.8</v>
      </c>
      <c r="K61" s="91"/>
      <c r="L61" s="91"/>
      <c r="M61" s="91"/>
      <c r="N61" s="40">
        <v>54781.8</v>
      </c>
      <c r="O61" s="91"/>
      <c r="P61" s="40"/>
      <c r="Q61" s="40"/>
      <c r="R61" s="40"/>
      <c r="S61" s="40"/>
      <c r="T61" s="40"/>
      <c r="U61" s="40"/>
      <c r="V61" s="40"/>
      <c r="W61" s="40"/>
      <c r="X61" s="40"/>
      <c r="Y61" s="40"/>
    </row>
    <row r="62" ht="20.25" customHeight="1" spans="1:25">
      <c r="A62" s="273" t="s">
        <v>74</v>
      </c>
      <c r="B62" s="273" t="s">
        <v>78</v>
      </c>
      <c r="C62" s="273" t="s">
        <v>359</v>
      </c>
      <c r="D62" s="273" t="s">
        <v>276</v>
      </c>
      <c r="E62" s="273" t="s">
        <v>141</v>
      </c>
      <c r="F62" s="273" t="s">
        <v>290</v>
      </c>
      <c r="G62" s="273" t="s">
        <v>291</v>
      </c>
      <c r="H62" s="273" t="s">
        <v>292</v>
      </c>
      <c r="I62" s="40">
        <v>5050.76</v>
      </c>
      <c r="J62" s="40">
        <v>5050.76</v>
      </c>
      <c r="K62" s="91"/>
      <c r="L62" s="91"/>
      <c r="M62" s="91"/>
      <c r="N62" s="40">
        <v>5050.76</v>
      </c>
      <c r="O62" s="91"/>
      <c r="P62" s="40"/>
      <c r="Q62" s="40"/>
      <c r="R62" s="40"/>
      <c r="S62" s="40"/>
      <c r="T62" s="40"/>
      <c r="U62" s="40"/>
      <c r="V62" s="40"/>
      <c r="W62" s="40"/>
      <c r="X62" s="40"/>
      <c r="Y62" s="40"/>
    </row>
    <row r="63" ht="20.25" customHeight="1" spans="1:25">
      <c r="A63" s="273" t="s">
        <v>74</v>
      </c>
      <c r="B63" s="273" t="s">
        <v>78</v>
      </c>
      <c r="C63" s="273" t="s">
        <v>359</v>
      </c>
      <c r="D63" s="273" t="s">
        <v>276</v>
      </c>
      <c r="E63" s="273" t="s">
        <v>155</v>
      </c>
      <c r="F63" s="273" t="s">
        <v>356</v>
      </c>
      <c r="G63" s="273" t="s">
        <v>291</v>
      </c>
      <c r="H63" s="273" t="s">
        <v>292</v>
      </c>
      <c r="I63" s="40">
        <v>19642.74</v>
      </c>
      <c r="J63" s="40">
        <v>19642.74</v>
      </c>
      <c r="K63" s="91"/>
      <c r="L63" s="91"/>
      <c r="M63" s="91"/>
      <c r="N63" s="40">
        <v>19642.74</v>
      </c>
      <c r="O63" s="91"/>
      <c r="P63" s="40"/>
      <c r="Q63" s="40"/>
      <c r="R63" s="40"/>
      <c r="S63" s="40"/>
      <c r="T63" s="40"/>
      <c r="U63" s="40"/>
      <c r="V63" s="40"/>
      <c r="W63" s="40"/>
      <c r="X63" s="40"/>
      <c r="Y63" s="40"/>
    </row>
    <row r="64" ht="20.25" customHeight="1" spans="1:25">
      <c r="A64" s="273" t="s">
        <v>74</v>
      </c>
      <c r="B64" s="273" t="s">
        <v>78</v>
      </c>
      <c r="C64" s="273" t="s">
        <v>360</v>
      </c>
      <c r="D64" s="273" t="s">
        <v>294</v>
      </c>
      <c r="E64" s="273" t="s">
        <v>188</v>
      </c>
      <c r="F64" s="273" t="s">
        <v>294</v>
      </c>
      <c r="G64" s="273" t="s">
        <v>295</v>
      </c>
      <c r="H64" s="273" t="s">
        <v>294</v>
      </c>
      <c r="I64" s="40">
        <v>380592.16</v>
      </c>
      <c r="J64" s="40">
        <v>380592.16</v>
      </c>
      <c r="K64" s="91"/>
      <c r="L64" s="91"/>
      <c r="M64" s="91"/>
      <c r="N64" s="40">
        <v>380592.16</v>
      </c>
      <c r="O64" s="91"/>
      <c r="P64" s="40"/>
      <c r="Q64" s="40"/>
      <c r="R64" s="40"/>
      <c r="S64" s="40"/>
      <c r="T64" s="40"/>
      <c r="U64" s="40"/>
      <c r="V64" s="40"/>
      <c r="W64" s="40"/>
      <c r="X64" s="40"/>
      <c r="Y64" s="40"/>
    </row>
    <row r="65" ht="20.25" customHeight="1" spans="1:25">
      <c r="A65" s="273" t="s">
        <v>74</v>
      </c>
      <c r="B65" s="273" t="s">
        <v>78</v>
      </c>
      <c r="C65" s="273" t="s">
        <v>361</v>
      </c>
      <c r="D65" s="273" t="s">
        <v>305</v>
      </c>
      <c r="E65" s="273" t="s">
        <v>127</v>
      </c>
      <c r="F65" s="273" t="s">
        <v>306</v>
      </c>
      <c r="G65" s="273" t="s">
        <v>307</v>
      </c>
      <c r="H65" s="273" t="s">
        <v>308</v>
      </c>
      <c r="I65" s="40">
        <v>11575.2</v>
      </c>
      <c r="J65" s="40">
        <v>11575.2</v>
      </c>
      <c r="K65" s="91"/>
      <c r="L65" s="91"/>
      <c r="M65" s="91"/>
      <c r="N65" s="40">
        <v>11575.2</v>
      </c>
      <c r="O65" s="91"/>
      <c r="P65" s="40"/>
      <c r="Q65" s="40"/>
      <c r="R65" s="40"/>
      <c r="S65" s="40"/>
      <c r="T65" s="40"/>
      <c r="U65" s="40"/>
      <c r="V65" s="40"/>
      <c r="W65" s="40"/>
      <c r="X65" s="40"/>
      <c r="Y65" s="40"/>
    </row>
    <row r="66" ht="20.25" customHeight="1" spans="1:25">
      <c r="A66" s="273" t="s">
        <v>74</v>
      </c>
      <c r="B66" s="273" t="s">
        <v>78</v>
      </c>
      <c r="C66" s="273" t="s">
        <v>362</v>
      </c>
      <c r="D66" s="273" t="s">
        <v>241</v>
      </c>
      <c r="E66" s="273" t="s">
        <v>155</v>
      </c>
      <c r="F66" s="273" t="s">
        <v>356</v>
      </c>
      <c r="G66" s="273" t="s">
        <v>314</v>
      </c>
      <c r="H66" s="273" t="s">
        <v>241</v>
      </c>
      <c r="I66" s="40">
        <v>5200</v>
      </c>
      <c r="J66" s="40">
        <v>5200</v>
      </c>
      <c r="K66" s="91"/>
      <c r="L66" s="91"/>
      <c r="M66" s="91"/>
      <c r="N66" s="40">
        <v>5200</v>
      </c>
      <c r="O66" s="91"/>
      <c r="P66" s="40"/>
      <c r="Q66" s="40"/>
      <c r="R66" s="40"/>
      <c r="S66" s="40"/>
      <c r="T66" s="40"/>
      <c r="U66" s="40"/>
      <c r="V66" s="40"/>
      <c r="W66" s="40"/>
      <c r="X66" s="40"/>
      <c r="Y66" s="40"/>
    </row>
    <row r="67" ht="20.25" customHeight="1" spans="1:25">
      <c r="A67" s="273" t="s">
        <v>74</v>
      </c>
      <c r="B67" s="273" t="s">
        <v>78</v>
      </c>
      <c r="C67" s="273" t="s">
        <v>363</v>
      </c>
      <c r="D67" s="273" t="s">
        <v>320</v>
      </c>
      <c r="E67" s="273" t="s">
        <v>155</v>
      </c>
      <c r="F67" s="273" t="s">
        <v>356</v>
      </c>
      <c r="G67" s="273" t="s">
        <v>321</v>
      </c>
      <c r="H67" s="273" t="s">
        <v>320</v>
      </c>
      <c r="I67" s="40">
        <v>7800</v>
      </c>
      <c r="J67" s="40">
        <v>7800</v>
      </c>
      <c r="K67" s="91"/>
      <c r="L67" s="91"/>
      <c r="M67" s="91"/>
      <c r="N67" s="40">
        <v>7800</v>
      </c>
      <c r="O67" s="91"/>
      <c r="P67" s="40"/>
      <c r="Q67" s="40"/>
      <c r="R67" s="40"/>
      <c r="S67" s="40"/>
      <c r="T67" s="40"/>
      <c r="U67" s="40"/>
      <c r="V67" s="40"/>
      <c r="W67" s="40"/>
      <c r="X67" s="40"/>
      <c r="Y67" s="40"/>
    </row>
    <row r="68" ht="20.25" customHeight="1" spans="1:25">
      <c r="A68" s="273" t="s">
        <v>74</v>
      </c>
      <c r="B68" s="273" t="s">
        <v>78</v>
      </c>
      <c r="C68" s="273" t="s">
        <v>364</v>
      </c>
      <c r="D68" s="273" t="s">
        <v>323</v>
      </c>
      <c r="E68" s="273" t="s">
        <v>119</v>
      </c>
      <c r="F68" s="273" t="s">
        <v>302</v>
      </c>
      <c r="G68" s="273" t="s">
        <v>325</v>
      </c>
      <c r="H68" s="273" t="s">
        <v>326</v>
      </c>
      <c r="I68" s="40">
        <v>7200</v>
      </c>
      <c r="J68" s="40">
        <v>7200</v>
      </c>
      <c r="K68" s="91"/>
      <c r="L68" s="91"/>
      <c r="M68" s="91"/>
      <c r="N68" s="40">
        <v>7200</v>
      </c>
      <c r="O68" s="91"/>
      <c r="P68" s="40"/>
      <c r="Q68" s="40"/>
      <c r="R68" s="40"/>
      <c r="S68" s="40"/>
      <c r="T68" s="40"/>
      <c r="U68" s="40"/>
      <c r="V68" s="40"/>
      <c r="W68" s="40"/>
      <c r="X68" s="40"/>
      <c r="Y68" s="40"/>
    </row>
    <row r="69" ht="20.25" customHeight="1" spans="1:25">
      <c r="A69" s="273" t="s">
        <v>74</v>
      </c>
      <c r="B69" s="273" t="s">
        <v>78</v>
      </c>
      <c r="C69" s="273" t="s">
        <v>365</v>
      </c>
      <c r="D69" s="273" t="s">
        <v>326</v>
      </c>
      <c r="E69" s="273" t="s">
        <v>155</v>
      </c>
      <c r="F69" s="273" t="s">
        <v>356</v>
      </c>
      <c r="G69" s="273" t="s">
        <v>325</v>
      </c>
      <c r="H69" s="273" t="s">
        <v>326</v>
      </c>
      <c r="I69" s="40">
        <v>9100</v>
      </c>
      <c r="J69" s="40">
        <v>9100</v>
      </c>
      <c r="K69" s="91"/>
      <c r="L69" s="91"/>
      <c r="M69" s="91"/>
      <c r="N69" s="40">
        <v>9100</v>
      </c>
      <c r="O69" s="91"/>
      <c r="P69" s="40"/>
      <c r="Q69" s="40"/>
      <c r="R69" s="40"/>
      <c r="S69" s="40"/>
      <c r="T69" s="40"/>
      <c r="U69" s="40"/>
      <c r="V69" s="40"/>
      <c r="W69" s="40"/>
      <c r="X69" s="40"/>
      <c r="Y69" s="40"/>
    </row>
    <row r="70" ht="20.25" customHeight="1" spans="1:25">
      <c r="A70" s="273" t="s">
        <v>74</v>
      </c>
      <c r="B70" s="273" t="s">
        <v>78</v>
      </c>
      <c r="C70" s="273" t="s">
        <v>366</v>
      </c>
      <c r="D70" s="273" t="s">
        <v>329</v>
      </c>
      <c r="E70" s="273" t="s">
        <v>155</v>
      </c>
      <c r="F70" s="273" t="s">
        <v>356</v>
      </c>
      <c r="G70" s="273" t="s">
        <v>330</v>
      </c>
      <c r="H70" s="273" t="s">
        <v>331</v>
      </c>
      <c r="I70" s="40">
        <v>19500</v>
      </c>
      <c r="J70" s="40">
        <v>19500</v>
      </c>
      <c r="K70" s="91"/>
      <c r="L70" s="91"/>
      <c r="M70" s="91"/>
      <c r="N70" s="40">
        <v>19500</v>
      </c>
      <c r="O70" s="91"/>
      <c r="P70" s="40"/>
      <c r="Q70" s="40"/>
      <c r="R70" s="40"/>
      <c r="S70" s="40"/>
      <c r="T70" s="40"/>
      <c r="U70" s="40"/>
      <c r="V70" s="40"/>
      <c r="W70" s="40"/>
      <c r="X70" s="40"/>
      <c r="Y70" s="40"/>
    </row>
    <row r="71" ht="20.25" customHeight="1" spans="1:25">
      <c r="A71" s="273" t="s">
        <v>74</v>
      </c>
      <c r="B71" s="273" t="s">
        <v>78</v>
      </c>
      <c r="C71" s="273" t="s">
        <v>366</v>
      </c>
      <c r="D71" s="273" t="s">
        <v>329</v>
      </c>
      <c r="E71" s="273" t="s">
        <v>155</v>
      </c>
      <c r="F71" s="273" t="s">
        <v>356</v>
      </c>
      <c r="G71" s="273" t="s">
        <v>332</v>
      </c>
      <c r="H71" s="273" t="s">
        <v>333</v>
      </c>
      <c r="I71" s="40">
        <v>2600</v>
      </c>
      <c r="J71" s="40">
        <v>2600</v>
      </c>
      <c r="K71" s="91"/>
      <c r="L71" s="91"/>
      <c r="M71" s="91"/>
      <c r="N71" s="40">
        <v>2600</v>
      </c>
      <c r="O71" s="91"/>
      <c r="P71" s="40"/>
      <c r="Q71" s="40"/>
      <c r="R71" s="40"/>
      <c r="S71" s="40"/>
      <c r="T71" s="40"/>
      <c r="U71" s="40"/>
      <c r="V71" s="40"/>
      <c r="W71" s="40"/>
      <c r="X71" s="40"/>
      <c r="Y71" s="40"/>
    </row>
    <row r="72" ht="20.25" customHeight="1" spans="1:25">
      <c r="A72" s="273" t="s">
        <v>74</v>
      </c>
      <c r="B72" s="273" t="s">
        <v>78</v>
      </c>
      <c r="C72" s="273" t="s">
        <v>366</v>
      </c>
      <c r="D72" s="273" t="s">
        <v>329</v>
      </c>
      <c r="E72" s="273" t="s">
        <v>155</v>
      </c>
      <c r="F72" s="273" t="s">
        <v>356</v>
      </c>
      <c r="G72" s="273" t="s">
        <v>334</v>
      </c>
      <c r="H72" s="273" t="s">
        <v>335</v>
      </c>
      <c r="I72" s="40">
        <v>2600</v>
      </c>
      <c r="J72" s="40">
        <v>2600</v>
      </c>
      <c r="K72" s="91"/>
      <c r="L72" s="91"/>
      <c r="M72" s="91"/>
      <c r="N72" s="40">
        <v>2600</v>
      </c>
      <c r="O72" s="91"/>
      <c r="P72" s="40"/>
      <c r="Q72" s="40"/>
      <c r="R72" s="40"/>
      <c r="S72" s="40"/>
      <c r="T72" s="40"/>
      <c r="U72" s="40"/>
      <c r="V72" s="40"/>
      <c r="W72" s="40"/>
      <c r="X72" s="40"/>
      <c r="Y72" s="40"/>
    </row>
    <row r="73" ht="20.25" customHeight="1" spans="1:25">
      <c r="A73" s="273" t="s">
        <v>74</v>
      </c>
      <c r="B73" s="273" t="s">
        <v>78</v>
      </c>
      <c r="C73" s="273" t="s">
        <v>366</v>
      </c>
      <c r="D73" s="273" t="s">
        <v>329</v>
      </c>
      <c r="E73" s="273" t="s">
        <v>155</v>
      </c>
      <c r="F73" s="273" t="s">
        <v>356</v>
      </c>
      <c r="G73" s="273" t="s">
        <v>336</v>
      </c>
      <c r="H73" s="273" t="s">
        <v>337</v>
      </c>
      <c r="I73" s="40">
        <v>18200</v>
      </c>
      <c r="J73" s="40">
        <v>18200</v>
      </c>
      <c r="K73" s="91"/>
      <c r="L73" s="91"/>
      <c r="M73" s="91"/>
      <c r="N73" s="40">
        <v>18200</v>
      </c>
      <c r="O73" s="91"/>
      <c r="P73" s="40"/>
      <c r="Q73" s="40"/>
      <c r="R73" s="40"/>
      <c r="S73" s="40"/>
      <c r="T73" s="40"/>
      <c r="U73" s="40"/>
      <c r="V73" s="40"/>
      <c r="W73" s="40"/>
      <c r="X73" s="40"/>
      <c r="Y73" s="40"/>
    </row>
    <row r="74" ht="20.25" customHeight="1" spans="1:25">
      <c r="A74" s="273" t="s">
        <v>74</v>
      </c>
      <c r="B74" s="273" t="s">
        <v>78</v>
      </c>
      <c r="C74" s="273" t="s">
        <v>366</v>
      </c>
      <c r="D74" s="273" t="s">
        <v>329</v>
      </c>
      <c r="E74" s="273" t="s">
        <v>155</v>
      </c>
      <c r="F74" s="273" t="s">
        <v>356</v>
      </c>
      <c r="G74" s="273" t="s">
        <v>338</v>
      </c>
      <c r="H74" s="273" t="s">
        <v>339</v>
      </c>
      <c r="I74" s="40">
        <v>33280</v>
      </c>
      <c r="J74" s="40">
        <v>33280</v>
      </c>
      <c r="K74" s="91"/>
      <c r="L74" s="91"/>
      <c r="M74" s="91"/>
      <c r="N74" s="40">
        <v>33280</v>
      </c>
      <c r="O74" s="91"/>
      <c r="P74" s="40"/>
      <c r="Q74" s="40"/>
      <c r="R74" s="40"/>
      <c r="S74" s="40"/>
      <c r="T74" s="40"/>
      <c r="U74" s="40"/>
      <c r="V74" s="40"/>
      <c r="W74" s="40"/>
      <c r="X74" s="40"/>
      <c r="Y74" s="40"/>
    </row>
    <row r="75" ht="20.25" customHeight="1" spans="1:25">
      <c r="A75" s="273" t="s">
        <v>74</v>
      </c>
      <c r="B75" s="273" t="s">
        <v>78</v>
      </c>
      <c r="C75" s="273" t="s">
        <v>366</v>
      </c>
      <c r="D75" s="273" t="s">
        <v>329</v>
      </c>
      <c r="E75" s="273" t="s">
        <v>155</v>
      </c>
      <c r="F75" s="273" t="s">
        <v>356</v>
      </c>
      <c r="G75" s="273" t="s">
        <v>340</v>
      </c>
      <c r="H75" s="273" t="s">
        <v>341</v>
      </c>
      <c r="I75" s="40">
        <v>3900</v>
      </c>
      <c r="J75" s="40">
        <v>3900</v>
      </c>
      <c r="K75" s="91"/>
      <c r="L75" s="91"/>
      <c r="M75" s="91"/>
      <c r="N75" s="40">
        <v>3900</v>
      </c>
      <c r="O75" s="91"/>
      <c r="P75" s="40"/>
      <c r="Q75" s="40"/>
      <c r="R75" s="40"/>
      <c r="S75" s="40"/>
      <c r="T75" s="40"/>
      <c r="U75" s="40"/>
      <c r="V75" s="40"/>
      <c r="W75" s="40"/>
      <c r="X75" s="40"/>
      <c r="Y75" s="40"/>
    </row>
    <row r="76" ht="20.25" customHeight="1" spans="1:25">
      <c r="A76" s="273" t="s">
        <v>74</v>
      </c>
      <c r="B76" s="273" t="s">
        <v>78</v>
      </c>
      <c r="C76" s="273" t="s">
        <v>366</v>
      </c>
      <c r="D76" s="273" t="s">
        <v>329</v>
      </c>
      <c r="E76" s="273" t="s">
        <v>155</v>
      </c>
      <c r="F76" s="273" t="s">
        <v>356</v>
      </c>
      <c r="G76" s="273" t="s">
        <v>342</v>
      </c>
      <c r="H76" s="273" t="s">
        <v>343</v>
      </c>
      <c r="I76" s="40">
        <v>1300</v>
      </c>
      <c r="J76" s="40">
        <v>1300</v>
      </c>
      <c r="K76" s="91"/>
      <c r="L76" s="91"/>
      <c r="M76" s="91"/>
      <c r="N76" s="40">
        <v>1300</v>
      </c>
      <c r="O76" s="91"/>
      <c r="P76" s="40"/>
      <c r="Q76" s="40"/>
      <c r="R76" s="40"/>
      <c r="S76" s="40"/>
      <c r="T76" s="40"/>
      <c r="U76" s="40"/>
      <c r="V76" s="40"/>
      <c r="W76" s="40"/>
      <c r="X76" s="40"/>
      <c r="Y76" s="40"/>
    </row>
    <row r="77" ht="20.25" customHeight="1" spans="1:25">
      <c r="A77" s="273" t="s">
        <v>74</v>
      </c>
      <c r="B77" s="273" t="s">
        <v>78</v>
      </c>
      <c r="C77" s="273" t="s">
        <v>366</v>
      </c>
      <c r="D77" s="273" t="s">
        <v>329</v>
      </c>
      <c r="E77" s="273" t="s">
        <v>155</v>
      </c>
      <c r="F77" s="273" t="s">
        <v>356</v>
      </c>
      <c r="G77" s="273" t="s">
        <v>344</v>
      </c>
      <c r="H77" s="273" t="s">
        <v>345</v>
      </c>
      <c r="I77" s="40">
        <v>1300</v>
      </c>
      <c r="J77" s="40">
        <v>1300</v>
      </c>
      <c r="K77" s="91"/>
      <c r="L77" s="91"/>
      <c r="M77" s="91"/>
      <c r="N77" s="40">
        <v>1300</v>
      </c>
      <c r="O77" s="91"/>
      <c r="P77" s="40"/>
      <c r="Q77" s="40"/>
      <c r="R77" s="40"/>
      <c r="S77" s="40"/>
      <c r="T77" s="40"/>
      <c r="U77" s="40"/>
      <c r="V77" s="40"/>
      <c r="W77" s="40"/>
      <c r="X77" s="40"/>
      <c r="Y77" s="40"/>
    </row>
    <row r="78" ht="20.25" customHeight="1" spans="1:25">
      <c r="A78" s="273" t="s">
        <v>74</v>
      </c>
      <c r="B78" s="273" t="s">
        <v>78</v>
      </c>
      <c r="C78" s="273" t="s">
        <v>366</v>
      </c>
      <c r="D78" s="273" t="s">
        <v>329</v>
      </c>
      <c r="E78" s="273" t="s">
        <v>155</v>
      </c>
      <c r="F78" s="273" t="s">
        <v>356</v>
      </c>
      <c r="G78" s="273" t="s">
        <v>346</v>
      </c>
      <c r="H78" s="273" t="s">
        <v>347</v>
      </c>
      <c r="I78" s="40">
        <v>62400</v>
      </c>
      <c r="J78" s="40">
        <v>62400</v>
      </c>
      <c r="K78" s="91"/>
      <c r="L78" s="91"/>
      <c r="M78" s="91"/>
      <c r="N78" s="40">
        <v>62400</v>
      </c>
      <c r="O78" s="91"/>
      <c r="P78" s="40"/>
      <c r="Q78" s="40"/>
      <c r="R78" s="40"/>
      <c r="S78" s="40"/>
      <c r="T78" s="40"/>
      <c r="U78" s="40"/>
      <c r="V78" s="40"/>
      <c r="W78" s="40"/>
      <c r="X78" s="40"/>
      <c r="Y78" s="40"/>
    </row>
    <row r="79" ht="20.25" customHeight="1" spans="1:25">
      <c r="A79" s="273" t="s">
        <v>74</v>
      </c>
      <c r="B79" s="273" t="s">
        <v>78</v>
      </c>
      <c r="C79" s="273" t="s">
        <v>367</v>
      </c>
      <c r="D79" s="273" t="s">
        <v>351</v>
      </c>
      <c r="E79" s="273" t="s">
        <v>119</v>
      </c>
      <c r="F79" s="273" t="s">
        <v>302</v>
      </c>
      <c r="G79" s="273" t="s">
        <v>307</v>
      </c>
      <c r="H79" s="273" t="s">
        <v>308</v>
      </c>
      <c r="I79" s="40">
        <v>187200</v>
      </c>
      <c r="J79" s="40">
        <v>187200</v>
      </c>
      <c r="K79" s="91"/>
      <c r="L79" s="91"/>
      <c r="M79" s="91"/>
      <c r="N79" s="40">
        <v>187200</v>
      </c>
      <c r="O79" s="91"/>
      <c r="P79" s="40"/>
      <c r="Q79" s="40"/>
      <c r="R79" s="40"/>
      <c r="S79" s="40"/>
      <c r="T79" s="40"/>
      <c r="U79" s="40"/>
      <c r="V79" s="40"/>
      <c r="W79" s="40"/>
      <c r="X79" s="40"/>
      <c r="Y79" s="40"/>
    </row>
    <row r="80" ht="20.25" customHeight="1" spans="1:25">
      <c r="A80" s="273" t="s">
        <v>74</v>
      </c>
      <c r="B80" s="273" t="s">
        <v>78</v>
      </c>
      <c r="C80" s="273" t="s">
        <v>368</v>
      </c>
      <c r="D80" s="273" t="s">
        <v>369</v>
      </c>
      <c r="E80" s="273" t="s">
        <v>155</v>
      </c>
      <c r="F80" s="273" t="s">
        <v>356</v>
      </c>
      <c r="G80" s="273" t="s">
        <v>357</v>
      </c>
      <c r="H80" s="273" t="s">
        <v>358</v>
      </c>
      <c r="I80" s="40">
        <v>218400</v>
      </c>
      <c r="J80" s="40">
        <v>218400</v>
      </c>
      <c r="K80" s="91"/>
      <c r="L80" s="91"/>
      <c r="M80" s="91"/>
      <c r="N80" s="40">
        <v>218400</v>
      </c>
      <c r="O80" s="91"/>
      <c r="P80" s="40"/>
      <c r="Q80" s="40"/>
      <c r="R80" s="40"/>
      <c r="S80" s="40"/>
      <c r="T80" s="40"/>
      <c r="U80" s="40"/>
      <c r="V80" s="40"/>
      <c r="W80" s="40"/>
      <c r="X80" s="40"/>
      <c r="Y80" s="40"/>
    </row>
    <row r="81" ht="20.25" customHeight="1" spans="1:25">
      <c r="A81" s="273" t="s">
        <v>74</v>
      </c>
      <c r="B81" s="273" t="s">
        <v>78</v>
      </c>
      <c r="C81" s="273" t="s">
        <v>370</v>
      </c>
      <c r="D81" s="273" t="s">
        <v>310</v>
      </c>
      <c r="E81" s="273" t="s">
        <v>155</v>
      </c>
      <c r="F81" s="273" t="s">
        <v>356</v>
      </c>
      <c r="G81" s="273" t="s">
        <v>311</v>
      </c>
      <c r="H81" s="273" t="s">
        <v>312</v>
      </c>
      <c r="I81" s="40">
        <v>12000</v>
      </c>
      <c r="J81" s="40">
        <v>12000</v>
      </c>
      <c r="K81" s="91"/>
      <c r="L81" s="91"/>
      <c r="M81" s="91"/>
      <c r="N81" s="40">
        <v>12000</v>
      </c>
      <c r="O81" s="91"/>
      <c r="P81" s="40"/>
      <c r="Q81" s="40"/>
      <c r="R81" s="40"/>
      <c r="S81" s="40"/>
      <c r="T81" s="40"/>
      <c r="U81" s="40"/>
      <c r="V81" s="40"/>
      <c r="W81" s="40"/>
      <c r="X81" s="40"/>
      <c r="Y81" s="40"/>
    </row>
    <row r="82" ht="20.25" customHeight="1" spans="1:25">
      <c r="A82" s="273" t="s">
        <v>74</v>
      </c>
      <c r="B82" s="273" t="s">
        <v>82</v>
      </c>
      <c r="C82" s="273" t="s">
        <v>371</v>
      </c>
      <c r="D82" s="273" t="s">
        <v>355</v>
      </c>
      <c r="E82" s="273" t="s">
        <v>155</v>
      </c>
      <c r="F82" s="273" t="s">
        <v>356</v>
      </c>
      <c r="G82" s="273" t="s">
        <v>269</v>
      </c>
      <c r="H82" s="273" t="s">
        <v>270</v>
      </c>
      <c r="I82" s="40">
        <v>923820</v>
      </c>
      <c r="J82" s="40">
        <v>923820</v>
      </c>
      <c r="K82" s="91"/>
      <c r="L82" s="91"/>
      <c r="M82" s="91"/>
      <c r="N82" s="40">
        <v>923820</v>
      </c>
      <c r="O82" s="91"/>
      <c r="P82" s="40"/>
      <c r="Q82" s="40"/>
      <c r="R82" s="40"/>
      <c r="S82" s="40"/>
      <c r="T82" s="40"/>
      <c r="U82" s="40"/>
      <c r="V82" s="40"/>
      <c r="W82" s="40"/>
      <c r="X82" s="40"/>
      <c r="Y82" s="40"/>
    </row>
    <row r="83" ht="20.25" customHeight="1" spans="1:25">
      <c r="A83" s="273" t="s">
        <v>74</v>
      </c>
      <c r="B83" s="273" t="s">
        <v>82</v>
      </c>
      <c r="C83" s="273" t="s">
        <v>371</v>
      </c>
      <c r="D83" s="273" t="s">
        <v>355</v>
      </c>
      <c r="E83" s="273" t="s">
        <v>155</v>
      </c>
      <c r="F83" s="273" t="s">
        <v>356</v>
      </c>
      <c r="G83" s="273" t="s">
        <v>271</v>
      </c>
      <c r="H83" s="273" t="s">
        <v>272</v>
      </c>
      <c r="I83" s="40">
        <v>59136</v>
      </c>
      <c r="J83" s="40">
        <v>59136</v>
      </c>
      <c r="K83" s="91"/>
      <c r="L83" s="91"/>
      <c r="M83" s="91"/>
      <c r="N83" s="40">
        <v>59136</v>
      </c>
      <c r="O83" s="91"/>
      <c r="P83" s="40"/>
      <c r="Q83" s="40"/>
      <c r="R83" s="40"/>
      <c r="S83" s="40"/>
      <c r="T83" s="40"/>
      <c r="U83" s="40"/>
      <c r="V83" s="40"/>
      <c r="W83" s="40"/>
      <c r="X83" s="40"/>
      <c r="Y83" s="40"/>
    </row>
    <row r="84" ht="20.25" customHeight="1" spans="1:25">
      <c r="A84" s="273" t="s">
        <v>74</v>
      </c>
      <c r="B84" s="273" t="s">
        <v>82</v>
      </c>
      <c r="C84" s="273" t="s">
        <v>371</v>
      </c>
      <c r="D84" s="273" t="s">
        <v>355</v>
      </c>
      <c r="E84" s="273" t="s">
        <v>155</v>
      </c>
      <c r="F84" s="273" t="s">
        <v>356</v>
      </c>
      <c r="G84" s="273" t="s">
        <v>273</v>
      </c>
      <c r="H84" s="273" t="s">
        <v>274</v>
      </c>
      <c r="I84" s="40">
        <v>76985</v>
      </c>
      <c r="J84" s="40">
        <v>76985</v>
      </c>
      <c r="K84" s="91"/>
      <c r="L84" s="91"/>
      <c r="M84" s="91"/>
      <c r="N84" s="40">
        <v>76985</v>
      </c>
      <c r="O84" s="91"/>
      <c r="P84" s="40"/>
      <c r="Q84" s="40"/>
      <c r="R84" s="40"/>
      <c r="S84" s="40"/>
      <c r="T84" s="40"/>
      <c r="U84" s="40"/>
      <c r="V84" s="40"/>
      <c r="W84" s="40"/>
      <c r="X84" s="40"/>
      <c r="Y84" s="40"/>
    </row>
    <row r="85" ht="20.25" customHeight="1" spans="1:25">
      <c r="A85" s="273" t="s">
        <v>74</v>
      </c>
      <c r="B85" s="273" t="s">
        <v>82</v>
      </c>
      <c r="C85" s="273" t="s">
        <v>371</v>
      </c>
      <c r="D85" s="273" t="s">
        <v>355</v>
      </c>
      <c r="E85" s="273" t="s">
        <v>155</v>
      </c>
      <c r="F85" s="273" t="s">
        <v>356</v>
      </c>
      <c r="G85" s="273" t="s">
        <v>273</v>
      </c>
      <c r="H85" s="273" t="s">
        <v>274</v>
      </c>
      <c r="I85" s="40">
        <v>11467</v>
      </c>
      <c r="J85" s="40">
        <v>11467</v>
      </c>
      <c r="K85" s="91"/>
      <c r="L85" s="91"/>
      <c r="M85" s="91"/>
      <c r="N85" s="40">
        <v>11467</v>
      </c>
      <c r="O85" s="91"/>
      <c r="P85" s="40"/>
      <c r="Q85" s="40"/>
      <c r="R85" s="40"/>
      <c r="S85" s="40"/>
      <c r="T85" s="40"/>
      <c r="U85" s="40"/>
      <c r="V85" s="40"/>
      <c r="W85" s="40"/>
      <c r="X85" s="40"/>
      <c r="Y85" s="40"/>
    </row>
    <row r="86" ht="20.25" customHeight="1" spans="1:25">
      <c r="A86" s="273" t="s">
        <v>74</v>
      </c>
      <c r="B86" s="273" t="s">
        <v>82</v>
      </c>
      <c r="C86" s="273" t="s">
        <v>371</v>
      </c>
      <c r="D86" s="273" t="s">
        <v>355</v>
      </c>
      <c r="E86" s="273" t="s">
        <v>155</v>
      </c>
      <c r="F86" s="273" t="s">
        <v>356</v>
      </c>
      <c r="G86" s="273" t="s">
        <v>357</v>
      </c>
      <c r="H86" s="273" t="s">
        <v>358</v>
      </c>
      <c r="I86" s="40">
        <v>185796</v>
      </c>
      <c r="J86" s="40">
        <v>185796</v>
      </c>
      <c r="K86" s="91"/>
      <c r="L86" s="91"/>
      <c r="M86" s="91"/>
      <c r="N86" s="40">
        <v>185796</v>
      </c>
      <c r="O86" s="91"/>
      <c r="P86" s="40"/>
      <c r="Q86" s="40"/>
      <c r="R86" s="40"/>
      <c r="S86" s="40"/>
      <c r="T86" s="40"/>
      <c r="U86" s="40"/>
      <c r="V86" s="40"/>
      <c r="W86" s="40"/>
      <c r="X86" s="40"/>
      <c r="Y86" s="40"/>
    </row>
    <row r="87" ht="20.25" customHeight="1" spans="1:25">
      <c r="A87" s="273" t="s">
        <v>74</v>
      </c>
      <c r="B87" s="273" t="s">
        <v>82</v>
      </c>
      <c r="C87" s="273" t="s">
        <v>371</v>
      </c>
      <c r="D87" s="273" t="s">
        <v>355</v>
      </c>
      <c r="E87" s="273" t="s">
        <v>155</v>
      </c>
      <c r="F87" s="273" t="s">
        <v>356</v>
      </c>
      <c r="G87" s="273" t="s">
        <v>357</v>
      </c>
      <c r="H87" s="273" t="s">
        <v>358</v>
      </c>
      <c r="I87" s="40">
        <v>712092</v>
      </c>
      <c r="J87" s="40">
        <v>712092</v>
      </c>
      <c r="K87" s="91"/>
      <c r="L87" s="91"/>
      <c r="M87" s="91"/>
      <c r="N87" s="40">
        <v>712092</v>
      </c>
      <c r="O87" s="91"/>
      <c r="P87" s="40"/>
      <c r="Q87" s="40"/>
      <c r="R87" s="40"/>
      <c r="S87" s="40"/>
      <c r="T87" s="40"/>
      <c r="U87" s="40"/>
      <c r="V87" s="40"/>
      <c r="W87" s="40"/>
      <c r="X87" s="40"/>
      <c r="Y87" s="40"/>
    </row>
    <row r="88" ht="20.25" customHeight="1" spans="1:25">
      <c r="A88" s="273" t="s">
        <v>74</v>
      </c>
      <c r="B88" s="273" t="s">
        <v>82</v>
      </c>
      <c r="C88" s="273" t="s">
        <v>371</v>
      </c>
      <c r="D88" s="273" t="s">
        <v>355</v>
      </c>
      <c r="E88" s="273" t="s">
        <v>155</v>
      </c>
      <c r="F88" s="273" t="s">
        <v>356</v>
      </c>
      <c r="G88" s="273" t="s">
        <v>357</v>
      </c>
      <c r="H88" s="273" t="s">
        <v>358</v>
      </c>
      <c r="I88" s="40">
        <v>17001</v>
      </c>
      <c r="J88" s="40">
        <v>17001</v>
      </c>
      <c r="K88" s="91"/>
      <c r="L88" s="91"/>
      <c r="M88" s="91"/>
      <c r="N88" s="40">
        <v>17001</v>
      </c>
      <c r="O88" s="91"/>
      <c r="P88" s="40"/>
      <c r="Q88" s="40"/>
      <c r="R88" s="40"/>
      <c r="S88" s="40"/>
      <c r="T88" s="40"/>
      <c r="U88" s="40"/>
      <c r="V88" s="40"/>
      <c r="W88" s="40"/>
      <c r="X88" s="40"/>
      <c r="Y88" s="40"/>
    </row>
    <row r="89" ht="20.25" customHeight="1" spans="1:25">
      <c r="A89" s="273" t="s">
        <v>74</v>
      </c>
      <c r="B89" s="273" t="s">
        <v>82</v>
      </c>
      <c r="C89" s="273" t="s">
        <v>372</v>
      </c>
      <c r="D89" s="273" t="s">
        <v>276</v>
      </c>
      <c r="E89" s="273" t="s">
        <v>121</v>
      </c>
      <c r="F89" s="273" t="s">
        <v>277</v>
      </c>
      <c r="G89" s="273" t="s">
        <v>278</v>
      </c>
      <c r="H89" s="273" t="s">
        <v>279</v>
      </c>
      <c r="I89" s="40">
        <v>334233.72</v>
      </c>
      <c r="J89" s="40">
        <v>334233.72</v>
      </c>
      <c r="K89" s="91"/>
      <c r="L89" s="91"/>
      <c r="M89" s="91"/>
      <c r="N89" s="40">
        <v>334233.72</v>
      </c>
      <c r="O89" s="91"/>
      <c r="P89" s="40"/>
      <c r="Q89" s="40"/>
      <c r="R89" s="40"/>
      <c r="S89" s="40"/>
      <c r="T89" s="40"/>
      <c r="U89" s="40"/>
      <c r="V89" s="40"/>
      <c r="W89" s="40"/>
      <c r="X89" s="40"/>
      <c r="Y89" s="40"/>
    </row>
    <row r="90" ht="20.25" customHeight="1" spans="1:25">
      <c r="A90" s="273" t="s">
        <v>74</v>
      </c>
      <c r="B90" s="273" t="s">
        <v>82</v>
      </c>
      <c r="C90" s="273" t="s">
        <v>372</v>
      </c>
      <c r="D90" s="273" t="s">
        <v>276</v>
      </c>
      <c r="E90" s="273" t="s">
        <v>123</v>
      </c>
      <c r="F90" s="273" t="s">
        <v>280</v>
      </c>
      <c r="G90" s="273" t="s">
        <v>281</v>
      </c>
      <c r="H90" s="273" t="s">
        <v>282</v>
      </c>
      <c r="I90" s="40">
        <v>173028.58</v>
      </c>
      <c r="J90" s="40">
        <v>173028.58</v>
      </c>
      <c r="K90" s="91"/>
      <c r="L90" s="91"/>
      <c r="M90" s="91"/>
      <c r="N90" s="40">
        <v>173028.58</v>
      </c>
      <c r="O90" s="91"/>
      <c r="P90" s="40"/>
      <c r="Q90" s="40"/>
      <c r="R90" s="40"/>
      <c r="S90" s="40"/>
      <c r="T90" s="40"/>
      <c r="U90" s="40"/>
      <c r="V90" s="40"/>
      <c r="W90" s="40"/>
      <c r="X90" s="40"/>
      <c r="Y90" s="40"/>
    </row>
    <row r="91" ht="20.25" customHeight="1" spans="1:25">
      <c r="A91" s="273" t="s">
        <v>74</v>
      </c>
      <c r="B91" s="273" t="s">
        <v>82</v>
      </c>
      <c r="C91" s="273" t="s">
        <v>372</v>
      </c>
      <c r="D91" s="273" t="s">
        <v>276</v>
      </c>
      <c r="E91" s="273" t="s">
        <v>137</v>
      </c>
      <c r="F91" s="273" t="s">
        <v>286</v>
      </c>
      <c r="G91" s="273" t="s">
        <v>284</v>
      </c>
      <c r="H91" s="273" t="s">
        <v>285</v>
      </c>
      <c r="I91" s="40">
        <v>173800.8</v>
      </c>
      <c r="J91" s="40">
        <v>173800.8</v>
      </c>
      <c r="K91" s="91"/>
      <c r="L91" s="91"/>
      <c r="M91" s="91"/>
      <c r="N91" s="40">
        <v>173800.8</v>
      </c>
      <c r="O91" s="91"/>
      <c r="P91" s="40"/>
      <c r="Q91" s="40"/>
      <c r="R91" s="40"/>
      <c r="S91" s="40"/>
      <c r="T91" s="40"/>
      <c r="U91" s="40"/>
      <c r="V91" s="40"/>
      <c r="W91" s="40"/>
      <c r="X91" s="40"/>
      <c r="Y91" s="40"/>
    </row>
    <row r="92" ht="20.25" customHeight="1" spans="1:25">
      <c r="A92" s="273" t="s">
        <v>74</v>
      </c>
      <c r="B92" s="273" t="s">
        <v>82</v>
      </c>
      <c r="C92" s="273" t="s">
        <v>372</v>
      </c>
      <c r="D92" s="273" t="s">
        <v>276</v>
      </c>
      <c r="E92" s="273" t="s">
        <v>137</v>
      </c>
      <c r="F92" s="273" t="s">
        <v>286</v>
      </c>
      <c r="G92" s="273" t="s">
        <v>284</v>
      </c>
      <c r="H92" s="273" t="s">
        <v>285</v>
      </c>
      <c r="I92" s="40">
        <v>6961.92</v>
      </c>
      <c r="J92" s="40">
        <v>6961.92</v>
      </c>
      <c r="K92" s="91"/>
      <c r="L92" s="91"/>
      <c r="M92" s="91"/>
      <c r="N92" s="40">
        <v>6961.92</v>
      </c>
      <c r="O92" s="91"/>
      <c r="P92" s="40"/>
      <c r="Q92" s="40"/>
      <c r="R92" s="40"/>
      <c r="S92" s="40"/>
      <c r="T92" s="40"/>
      <c r="U92" s="40"/>
      <c r="V92" s="40"/>
      <c r="W92" s="40"/>
      <c r="X92" s="40"/>
      <c r="Y92" s="40"/>
    </row>
    <row r="93" ht="20.25" customHeight="1" spans="1:25">
      <c r="A93" s="273" t="s">
        <v>74</v>
      </c>
      <c r="B93" s="273" t="s">
        <v>82</v>
      </c>
      <c r="C93" s="273" t="s">
        <v>372</v>
      </c>
      <c r="D93" s="273" t="s">
        <v>276</v>
      </c>
      <c r="E93" s="273" t="s">
        <v>139</v>
      </c>
      <c r="F93" s="273" t="s">
        <v>287</v>
      </c>
      <c r="G93" s="273" t="s">
        <v>288</v>
      </c>
      <c r="H93" s="273" t="s">
        <v>289</v>
      </c>
      <c r="I93" s="40">
        <v>104346</v>
      </c>
      <c r="J93" s="40">
        <v>104346</v>
      </c>
      <c r="K93" s="91"/>
      <c r="L93" s="91"/>
      <c r="M93" s="91"/>
      <c r="N93" s="40">
        <v>104346</v>
      </c>
      <c r="O93" s="91"/>
      <c r="P93" s="40"/>
      <c r="Q93" s="40"/>
      <c r="R93" s="40"/>
      <c r="S93" s="40"/>
      <c r="T93" s="40"/>
      <c r="U93" s="40"/>
      <c r="V93" s="40"/>
      <c r="W93" s="40"/>
      <c r="X93" s="40"/>
      <c r="Y93" s="40"/>
    </row>
    <row r="94" ht="20.25" customHeight="1" spans="1:25">
      <c r="A94" s="273" t="s">
        <v>74</v>
      </c>
      <c r="B94" s="273" t="s">
        <v>82</v>
      </c>
      <c r="C94" s="273" t="s">
        <v>372</v>
      </c>
      <c r="D94" s="273" t="s">
        <v>276</v>
      </c>
      <c r="E94" s="273" t="s">
        <v>139</v>
      </c>
      <c r="F94" s="273" t="s">
        <v>287</v>
      </c>
      <c r="G94" s="273" t="s">
        <v>288</v>
      </c>
      <c r="H94" s="273" t="s">
        <v>289</v>
      </c>
      <c r="I94" s="40">
        <v>58296.84</v>
      </c>
      <c r="J94" s="40">
        <v>58296.84</v>
      </c>
      <c r="K94" s="91"/>
      <c r="L94" s="91"/>
      <c r="M94" s="91"/>
      <c r="N94" s="40">
        <v>58296.84</v>
      </c>
      <c r="O94" s="91"/>
      <c r="P94" s="40"/>
      <c r="Q94" s="40"/>
      <c r="R94" s="40"/>
      <c r="S94" s="40"/>
      <c r="T94" s="40"/>
      <c r="U94" s="40"/>
      <c r="V94" s="40"/>
      <c r="W94" s="40"/>
      <c r="X94" s="40"/>
      <c r="Y94" s="40"/>
    </row>
    <row r="95" ht="20.25" customHeight="1" spans="1:25">
      <c r="A95" s="273" t="s">
        <v>74</v>
      </c>
      <c r="B95" s="273" t="s">
        <v>82</v>
      </c>
      <c r="C95" s="273" t="s">
        <v>372</v>
      </c>
      <c r="D95" s="273" t="s">
        <v>276</v>
      </c>
      <c r="E95" s="273" t="s">
        <v>141</v>
      </c>
      <c r="F95" s="273" t="s">
        <v>290</v>
      </c>
      <c r="G95" s="273" t="s">
        <v>291</v>
      </c>
      <c r="H95" s="273" t="s">
        <v>292</v>
      </c>
      <c r="I95" s="40">
        <v>3488.04</v>
      </c>
      <c r="J95" s="40">
        <v>3488.04</v>
      </c>
      <c r="K95" s="91"/>
      <c r="L95" s="91"/>
      <c r="M95" s="91"/>
      <c r="N95" s="40">
        <v>3488.04</v>
      </c>
      <c r="O95" s="91"/>
      <c r="P95" s="40"/>
      <c r="Q95" s="40"/>
      <c r="R95" s="40"/>
      <c r="S95" s="40"/>
      <c r="T95" s="40"/>
      <c r="U95" s="40"/>
      <c r="V95" s="40"/>
      <c r="W95" s="40"/>
      <c r="X95" s="40"/>
      <c r="Y95" s="40"/>
    </row>
    <row r="96" ht="20.25" customHeight="1" spans="1:25">
      <c r="A96" s="273" t="s">
        <v>74</v>
      </c>
      <c r="B96" s="273" t="s">
        <v>82</v>
      </c>
      <c r="C96" s="273" t="s">
        <v>372</v>
      </c>
      <c r="D96" s="273" t="s">
        <v>276</v>
      </c>
      <c r="E96" s="273" t="s">
        <v>155</v>
      </c>
      <c r="F96" s="273" t="s">
        <v>356</v>
      </c>
      <c r="G96" s="273" t="s">
        <v>291</v>
      </c>
      <c r="H96" s="273" t="s">
        <v>292</v>
      </c>
      <c r="I96" s="40">
        <v>13564.44</v>
      </c>
      <c r="J96" s="40">
        <v>13564.44</v>
      </c>
      <c r="K96" s="91"/>
      <c r="L96" s="91"/>
      <c r="M96" s="91"/>
      <c r="N96" s="40">
        <v>13564.44</v>
      </c>
      <c r="O96" s="91"/>
      <c r="P96" s="40"/>
      <c r="Q96" s="40"/>
      <c r="R96" s="40"/>
      <c r="S96" s="40"/>
      <c r="T96" s="40"/>
      <c r="U96" s="40"/>
      <c r="V96" s="40"/>
      <c r="W96" s="40"/>
      <c r="X96" s="40"/>
      <c r="Y96" s="40"/>
    </row>
    <row r="97" ht="20.25" customHeight="1" spans="1:25">
      <c r="A97" s="273" t="s">
        <v>74</v>
      </c>
      <c r="B97" s="273" t="s">
        <v>82</v>
      </c>
      <c r="C97" s="273" t="s">
        <v>373</v>
      </c>
      <c r="D97" s="273" t="s">
        <v>294</v>
      </c>
      <c r="E97" s="273" t="s">
        <v>188</v>
      </c>
      <c r="F97" s="273" t="s">
        <v>294</v>
      </c>
      <c r="G97" s="273" t="s">
        <v>295</v>
      </c>
      <c r="H97" s="273" t="s">
        <v>294</v>
      </c>
      <c r="I97" s="40">
        <v>252024.3</v>
      </c>
      <c r="J97" s="40">
        <v>252024.3</v>
      </c>
      <c r="K97" s="91"/>
      <c r="L97" s="91"/>
      <c r="M97" s="91"/>
      <c r="N97" s="40">
        <v>252024.3</v>
      </c>
      <c r="O97" s="91"/>
      <c r="P97" s="40"/>
      <c r="Q97" s="40"/>
      <c r="R97" s="40"/>
      <c r="S97" s="40"/>
      <c r="T97" s="40"/>
      <c r="U97" s="40"/>
      <c r="V97" s="40"/>
      <c r="W97" s="40"/>
      <c r="X97" s="40"/>
      <c r="Y97" s="40"/>
    </row>
    <row r="98" ht="20.25" customHeight="1" spans="1:25">
      <c r="A98" s="273" t="s">
        <v>74</v>
      </c>
      <c r="B98" s="273" t="s">
        <v>82</v>
      </c>
      <c r="C98" s="273" t="s">
        <v>374</v>
      </c>
      <c r="D98" s="273" t="s">
        <v>305</v>
      </c>
      <c r="E98" s="273" t="s">
        <v>127</v>
      </c>
      <c r="F98" s="273" t="s">
        <v>306</v>
      </c>
      <c r="G98" s="273" t="s">
        <v>307</v>
      </c>
      <c r="H98" s="273" t="s">
        <v>308</v>
      </c>
      <c r="I98" s="40">
        <v>11575.2</v>
      </c>
      <c r="J98" s="40">
        <v>11575.2</v>
      </c>
      <c r="K98" s="91"/>
      <c r="L98" s="91"/>
      <c r="M98" s="91"/>
      <c r="N98" s="40">
        <v>11575.2</v>
      </c>
      <c r="O98" s="91"/>
      <c r="P98" s="40"/>
      <c r="Q98" s="40"/>
      <c r="R98" s="40"/>
      <c r="S98" s="40"/>
      <c r="T98" s="40"/>
      <c r="U98" s="40"/>
      <c r="V98" s="40"/>
      <c r="W98" s="40"/>
      <c r="X98" s="40"/>
      <c r="Y98" s="40"/>
    </row>
    <row r="99" ht="20.25" customHeight="1" spans="1:25">
      <c r="A99" s="273" t="s">
        <v>74</v>
      </c>
      <c r="B99" s="273" t="s">
        <v>82</v>
      </c>
      <c r="C99" s="273" t="s">
        <v>375</v>
      </c>
      <c r="D99" s="273" t="s">
        <v>241</v>
      </c>
      <c r="E99" s="273" t="s">
        <v>155</v>
      </c>
      <c r="F99" s="273" t="s">
        <v>356</v>
      </c>
      <c r="G99" s="273" t="s">
        <v>314</v>
      </c>
      <c r="H99" s="273" t="s">
        <v>241</v>
      </c>
      <c r="I99" s="40">
        <v>3600</v>
      </c>
      <c r="J99" s="40">
        <v>3600</v>
      </c>
      <c r="K99" s="91"/>
      <c r="L99" s="91"/>
      <c r="M99" s="91"/>
      <c r="N99" s="40">
        <v>3600</v>
      </c>
      <c r="O99" s="91"/>
      <c r="P99" s="40"/>
      <c r="Q99" s="40"/>
      <c r="R99" s="40"/>
      <c r="S99" s="40"/>
      <c r="T99" s="40"/>
      <c r="U99" s="40"/>
      <c r="V99" s="40"/>
      <c r="W99" s="40"/>
      <c r="X99" s="40"/>
      <c r="Y99" s="40"/>
    </row>
    <row r="100" ht="20.25" customHeight="1" spans="1:25">
      <c r="A100" s="273" t="s">
        <v>74</v>
      </c>
      <c r="B100" s="273" t="s">
        <v>82</v>
      </c>
      <c r="C100" s="273" t="s">
        <v>376</v>
      </c>
      <c r="D100" s="273" t="s">
        <v>320</v>
      </c>
      <c r="E100" s="273" t="s">
        <v>155</v>
      </c>
      <c r="F100" s="273" t="s">
        <v>356</v>
      </c>
      <c r="G100" s="273" t="s">
        <v>321</v>
      </c>
      <c r="H100" s="273" t="s">
        <v>320</v>
      </c>
      <c r="I100" s="40">
        <v>5400</v>
      </c>
      <c r="J100" s="40">
        <v>5400</v>
      </c>
      <c r="K100" s="91"/>
      <c r="L100" s="91"/>
      <c r="M100" s="91"/>
      <c r="N100" s="40">
        <v>5400</v>
      </c>
      <c r="O100" s="91"/>
      <c r="P100" s="40"/>
      <c r="Q100" s="40"/>
      <c r="R100" s="40"/>
      <c r="S100" s="40"/>
      <c r="T100" s="40"/>
      <c r="U100" s="40"/>
      <c r="V100" s="40"/>
      <c r="W100" s="40"/>
      <c r="X100" s="40"/>
      <c r="Y100" s="40"/>
    </row>
    <row r="101" ht="20.25" customHeight="1" spans="1:25">
      <c r="A101" s="273" t="s">
        <v>74</v>
      </c>
      <c r="B101" s="273" t="s">
        <v>82</v>
      </c>
      <c r="C101" s="273" t="s">
        <v>377</v>
      </c>
      <c r="D101" s="273" t="s">
        <v>323</v>
      </c>
      <c r="E101" s="273" t="s">
        <v>119</v>
      </c>
      <c r="F101" s="273" t="s">
        <v>302</v>
      </c>
      <c r="G101" s="273" t="s">
        <v>325</v>
      </c>
      <c r="H101" s="273" t="s">
        <v>326</v>
      </c>
      <c r="I101" s="40">
        <v>8400</v>
      </c>
      <c r="J101" s="40">
        <v>8400</v>
      </c>
      <c r="K101" s="91"/>
      <c r="L101" s="91"/>
      <c r="M101" s="91"/>
      <c r="N101" s="40">
        <v>8400</v>
      </c>
      <c r="O101" s="91"/>
      <c r="P101" s="40"/>
      <c r="Q101" s="40"/>
      <c r="R101" s="40"/>
      <c r="S101" s="40"/>
      <c r="T101" s="40"/>
      <c r="U101" s="40"/>
      <c r="V101" s="40"/>
      <c r="W101" s="40"/>
      <c r="X101" s="40"/>
      <c r="Y101" s="40"/>
    </row>
    <row r="102" ht="20.25" customHeight="1" spans="1:25">
      <c r="A102" s="273" t="s">
        <v>74</v>
      </c>
      <c r="B102" s="273" t="s">
        <v>82</v>
      </c>
      <c r="C102" s="273" t="s">
        <v>378</v>
      </c>
      <c r="D102" s="273" t="s">
        <v>326</v>
      </c>
      <c r="E102" s="273" t="s">
        <v>155</v>
      </c>
      <c r="F102" s="273" t="s">
        <v>356</v>
      </c>
      <c r="G102" s="273" t="s">
        <v>325</v>
      </c>
      <c r="H102" s="273" t="s">
        <v>326</v>
      </c>
      <c r="I102" s="40">
        <v>6300</v>
      </c>
      <c r="J102" s="40">
        <v>6300</v>
      </c>
      <c r="K102" s="91"/>
      <c r="L102" s="91"/>
      <c r="M102" s="91"/>
      <c r="N102" s="40">
        <v>6300</v>
      </c>
      <c r="O102" s="91"/>
      <c r="P102" s="40"/>
      <c r="Q102" s="40"/>
      <c r="R102" s="40"/>
      <c r="S102" s="40"/>
      <c r="T102" s="40"/>
      <c r="U102" s="40"/>
      <c r="V102" s="40"/>
      <c r="W102" s="40"/>
      <c r="X102" s="40"/>
      <c r="Y102" s="40"/>
    </row>
    <row r="103" ht="20.25" customHeight="1" spans="1:25">
      <c r="A103" s="273" t="s">
        <v>74</v>
      </c>
      <c r="B103" s="273" t="s">
        <v>82</v>
      </c>
      <c r="C103" s="273" t="s">
        <v>379</v>
      </c>
      <c r="D103" s="273" t="s">
        <v>329</v>
      </c>
      <c r="E103" s="273" t="s">
        <v>155</v>
      </c>
      <c r="F103" s="273" t="s">
        <v>356</v>
      </c>
      <c r="G103" s="273" t="s">
        <v>330</v>
      </c>
      <c r="H103" s="273" t="s">
        <v>331</v>
      </c>
      <c r="I103" s="40">
        <v>13500</v>
      </c>
      <c r="J103" s="40">
        <v>13500</v>
      </c>
      <c r="K103" s="91"/>
      <c r="L103" s="91"/>
      <c r="M103" s="91"/>
      <c r="N103" s="40">
        <v>13500</v>
      </c>
      <c r="O103" s="91"/>
      <c r="P103" s="40"/>
      <c r="Q103" s="40"/>
      <c r="R103" s="40"/>
      <c r="S103" s="40"/>
      <c r="T103" s="40"/>
      <c r="U103" s="40"/>
      <c r="V103" s="40"/>
      <c r="W103" s="40"/>
      <c r="X103" s="40"/>
      <c r="Y103" s="40"/>
    </row>
    <row r="104" ht="20.25" customHeight="1" spans="1:25">
      <c r="A104" s="273" t="s">
        <v>74</v>
      </c>
      <c r="B104" s="273" t="s">
        <v>82</v>
      </c>
      <c r="C104" s="273" t="s">
        <v>379</v>
      </c>
      <c r="D104" s="273" t="s">
        <v>329</v>
      </c>
      <c r="E104" s="273" t="s">
        <v>155</v>
      </c>
      <c r="F104" s="273" t="s">
        <v>356</v>
      </c>
      <c r="G104" s="273" t="s">
        <v>332</v>
      </c>
      <c r="H104" s="273" t="s">
        <v>333</v>
      </c>
      <c r="I104" s="40">
        <v>1800</v>
      </c>
      <c r="J104" s="40">
        <v>1800</v>
      </c>
      <c r="K104" s="91"/>
      <c r="L104" s="91"/>
      <c r="M104" s="91"/>
      <c r="N104" s="40">
        <v>1800</v>
      </c>
      <c r="O104" s="91"/>
      <c r="P104" s="40"/>
      <c r="Q104" s="40"/>
      <c r="R104" s="40"/>
      <c r="S104" s="40"/>
      <c r="T104" s="40"/>
      <c r="U104" s="40"/>
      <c r="V104" s="40"/>
      <c r="W104" s="40"/>
      <c r="X104" s="40"/>
      <c r="Y104" s="40"/>
    </row>
    <row r="105" ht="20.25" customHeight="1" spans="1:25">
      <c r="A105" s="273" t="s">
        <v>74</v>
      </c>
      <c r="B105" s="273" t="s">
        <v>82</v>
      </c>
      <c r="C105" s="273" t="s">
        <v>379</v>
      </c>
      <c r="D105" s="273" t="s">
        <v>329</v>
      </c>
      <c r="E105" s="273" t="s">
        <v>155</v>
      </c>
      <c r="F105" s="273" t="s">
        <v>356</v>
      </c>
      <c r="G105" s="273" t="s">
        <v>334</v>
      </c>
      <c r="H105" s="273" t="s">
        <v>335</v>
      </c>
      <c r="I105" s="40">
        <v>1800</v>
      </c>
      <c r="J105" s="40">
        <v>1800</v>
      </c>
      <c r="K105" s="91"/>
      <c r="L105" s="91"/>
      <c r="M105" s="91"/>
      <c r="N105" s="40">
        <v>1800</v>
      </c>
      <c r="O105" s="91"/>
      <c r="P105" s="40"/>
      <c r="Q105" s="40"/>
      <c r="R105" s="40"/>
      <c r="S105" s="40"/>
      <c r="T105" s="40"/>
      <c r="U105" s="40"/>
      <c r="V105" s="40"/>
      <c r="W105" s="40"/>
      <c r="X105" s="40"/>
      <c r="Y105" s="40"/>
    </row>
    <row r="106" ht="20.25" customHeight="1" spans="1:25">
      <c r="A106" s="273" t="s">
        <v>74</v>
      </c>
      <c r="B106" s="273" t="s">
        <v>82</v>
      </c>
      <c r="C106" s="273" t="s">
        <v>379</v>
      </c>
      <c r="D106" s="273" t="s">
        <v>329</v>
      </c>
      <c r="E106" s="273" t="s">
        <v>155</v>
      </c>
      <c r="F106" s="273" t="s">
        <v>356</v>
      </c>
      <c r="G106" s="273" t="s">
        <v>336</v>
      </c>
      <c r="H106" s="273" t="s">
        <v>337</v>
      </c>
      <c r="I106" s="40">
        <v>12600</v>
      </c>
      <c r="J106" s="40">
        <v>12600</v>
      </c>
      <c r="K106" s="91"/>
      <c r="L106" s="91"/>
      <c r="M106" s="91"/>
      <c r="N106" s="40">
        <v>12600</v>
      </c>
      <c r="O106" s="91"/>
      <c r="P106" s="40"/>
      <c r="Q106" s="40"/>
      <c r="R106" s="40"/>
      <c r="S106" s="40"/>
      <c r="T106" s="40"/>
      <c r="U106" s="40"/>
      <c r="V106" s="40"/>
      <c r="W106" s="40"/>
      <c r="X106" s="40"/>
      <c r="Y106" s="40"/>
    </row>
    <row r="107" ht="20.25" customHeight="1" spans="1:25">
      <c r="A107" s="273" t="s">
        <v>74</v>
      </c>
      <c r="B107" s="273" t="s">
        <v>82</v>
      </c>
      <c r="C107" s="273" t="s">
        <v>379</v>
      </c>
      <c r="D107" s="273" t="s">
        <v>329</v>
      </c>
      <c r="E107" s="273" t="s">
        <v>155</v>
      </c>
      <c r="F107" s="273" t="s">
        <v>356</v>
      </c>
      <c r="G107" s="273" t="s">
        <v>338</v>
      </c>
      <c r="H107" s="273" t="s">
        <v>339</v>
      </c>
      <c r="I107" s="40">
        <v>23040</v>
      </c>
      <c r="J107" s="40">
        <v>23040</v>
      </c>
      <c r="K107" s="91"/>
      <c r="L107" s="91"/>
      <c r="M107" s="91"/>
      <c r="N107" s="40">
        <v>23040</v>
      </c>
      <c r="O107" s="91"/>
      <c r="P107" s="40"/>
      <c r="Q107" s="40"/>
      <c r="R107" s="40"/>
      <c r="S107" s="40"/>
      <c r="T107" s="40"/>
      <c r="U107" s="40"/>
      <c r="V107" s="40"/>
      <c r="W107" s="40"/>
      <c r="X107" s="40"/>
      <c r="Y107" s="40"/>
    </row>
    <row r="108" ht="20.25" customHeight="1" spans="1:25">
      <c r="A108" s="273" t="s">
        <v>74</v>
      </c>
      <c r="B108" s="273" t="s">
        <v>82</v>
      </c>
      <c r="C108" s="273" t="s">
        <v>379</v>
      </c>
      <c r="D108" s="273" t="s">
        <v>329</v>
      </c>
      <c r="E108" s="273" t="s">
        <v>155</v>
      </c>
      <c r="F108" s="273" t="s">
        <v>356</v>
      </c>
      <c r="G108" s="273" t="s">
        <v>340</v>
      </c>
      <c r="H108" s="273" t="s">
        <v>341</v>
      </c>
      <c r="I108" s="40">
        <v>2700</v>
      </c>
      <c r="J108" s="40">
        <v>2700</v>
      </c>
      <c r="K108" s="91"/>
      <c r="L108" s="91"/>
      <c r="M108" s="91"/>
      <c r="N108" s="40">
        <v>2700</v>
      </c>
      <c r="O108" s="91"/>
      <c r="P108" s="40"/>
      <c r="Q108" s="40"/>
      <c r="R108" s="40"/>
      <c r="S108" s="40"/>
      <c r="T108" s="40"/>
      <c r="U108" s="40"/>
      <c r="V108" s="40"/>
      <c r="W108" s="40"/>
      <c r="X108" s="40"/>
      <c r="Y108" s="40"/>
    </row>
    <row r="109" ht="20.25" customHeight="1" spans="1:25">
      <c r="A109" s="273" t="s">
        <v>74</v>
      </c>
      <c r="B109" s="273" t="s">
        <v>82</v>
      </c>
      <c r="C109" s="273" t="s">
        <v>379</v>
      </c>
      <c r="D109" s="273" t="s">
        <v>329</v>
      </c>
      <c r="E109" s="273" t="s">
        <v>155</v>
      </c>
      <c r="F109" s="273" t="s">
        <v>356</v>
      </c>
      <c r="G109" s="273" t="s">
        <v>342</v>
      </c>
      <c r="H109" s="273" t="s">
        <v>343</v>
      </c>
      <c r="I109" s="40">
        <v>900</v>
      </c>
      <c r="J109" s="40">
        <v>900</v>
      </c>
      <c r="K109" s="91"/>
      <c r="L109" s="91"/>
      <c r="M109" s="91"/>
      <c r="N109" s="40">
        <v>900</v>
      </c>
      <c r="O109" s="91"/>
      <c r="P109" s="40"/>
      <c r="Q109" s="40"/>
      <c r="R109" s="40"/>
      <c r="S109" s="40"/>
      <c r="T109" s="40"/>
      <c r="U109" s="40"/>
      <c r="V109" s="40"/>
      <c r="W109" s="40"/>
      <c r="X109" s="40"/>
      <c r="Y109" s="40"/>
    </row>
    <row r="110" ht="20.25" customHeight="1" spans="1:25">
      <c r="A110" s="273" t="s">
        <v>74</v>
      </c>
      <c r="B110" s="273" t="s">
        <v>82</v>
      </c>
      <c r="C110" s="273" t="s">
        <v>379</v>
      </c>
      <c r="D110" s="273" t="s">
        <v>329</v>
      </c>
      <c r="E110" s="273" t="s">
        <v>155</v>
      </c>
      <c r="F110" s="273" t="s">
        <v>356</v>
      </c>
      <c r="G110" s="273" t="s">
        <v>344</v>
      </c>
      <c r="H110" s="273" t="s">
        <v>345</v>
      </c>
      <c r="I110" s="40">
        <v>900</v>
      </c>
      <c r="J110" s="40">
        <v>900</v>
      </c>
      <c r="K110" s="91"/>
      <c r="L110" s="91"/>
      <c r="M110" s="91"/>
      <c r="N110" s="40">
        <v>900</v>
      </c>
      <c r="O110" s="91"/>
      <c r="P110" s="40"/>
      <c r="Q110" s="40"/>
      <c r="R110" s="40"/>
      <c r="S110" s="40"/>
      <c r="T110" s="40"/>
      <c r="U110" s="40"/>
      <c r="V110" s="40"/>
      <c r="W110" s="40"/>
      <c r="X110" s="40"/>
      <c r="Y110" s="40"/>
    </row>
    <row r="111" ht="20.25" customHeight="1" spans="1:25">
      <c r="A111" s="273" t="s">
        <v>74</v>
      </c>
      <c r="B111" s="273" t="s">
        <v>82</v>
      </c>
      <c r="C111" s="273" t="s">
        <v>379</v>
      </c>
      <c r="D111" s="273" t="s">
        <v>329</v>
      </c>
      <c r="E111" s="273" t="s">
        <v>155</v>
      </c>
      <c r="F111" s="273" t="s">
        <v>356</v>
      </c>
      <c r="G111" s="273" t="s">
        <v>346</v>
      </c>
      <c r="H111" s="273" t="s">
        <v>347</v>
      </c>
      <c r="I111" s="40">
        <v>43200</v>
      </c>
      <c r="J111" s="40">
        <v>43200</v>
      </c>
      <c r="K111" s="91"/>
      <c r="L111" s="91"/>
      <c r="M111" s="91"/>
      <c r="N111" s="40">
        <v>43200</v>
      </c>
      <c r="O111" s="91"/>
      <c r="P111" s="40"/>
      <c r="Q111" s="40"/>
      <c r="R111" s="40"/>
      <c r="S111" s="40"/>
      <c r="T111" s="40"/>
      <c r="U111" s="40"/>
      <c r="V111" s="40"/>
      <c r="W111" s="40"/>
      <c r="X111" s="40"/>
      <c r="Y111" s="40"/>
    </row>
    <row r="112" ht="20.25" customHeight="1" spans="1:25">
      <c r="A112" s="273" t="s">
        <v>74</v>
      </c>
      <c r="B112" s="273" t="s">
        <v>82</v>
      </c>
      <c r="C112" s="273" t="s">
        <v>380</v>
      </c>
      <c r="D112" s="273" t="s">
        <v>351</v>
      </c>
      <c r="E112" s="273" t="s">
        <v>119</v>
      </c>
      <c r="F112" s="273" t="s">
        <v>302</v>
      </c>
      <c r="G112" s="273" t="s">
        <v>307</v>
      </c>
      <c r="H112" s="273" t="s">
        <v>308</v>
      </c>
      <c r="I112" s="40">
        <v>201600</v>
      </c>
      <c r="J112" s="40">
        <v>201600</v>
      </c>
      <c r="K112" s="91"/>
      <c r="L112" s="91"/>
      <c r="M112" s="91"/>
      <c r="N112" s="40">
        <v>201600</v>
      </c>
      <c r="O112" s="91"/>
      <c r="P112" s="40"/>
      <c r="Q112" s="40"/>
      <c r="R112" s="40"/>
      <c r="S112" s="40"/>
      <c r="T112" s="40"/>
      <c r="U112" s="40"/>
      <c r="V112" s="40"/>
      <c r="W112" s="40"/>
      <c r="X112" s="40"/>
      <c r="Y112" s="40"/>
    </row>
    <row r="113" ht="20.25" customHeight="1" spans="1:25">
      <c r="A113" s="273" t="s">
        <v>74</v>
      </c>
      <c r="B113" s="273" t="s">
        <v>82</v>
      </c>
      <c r="C113" s="273" t="s">
        <v>381</v>
      </c>
      <c r="D113" s="273" t="s">
        <v>369</v>
      </c>
      <c r="E113" s="273" t="s">
        <v>155</v>
      </c>
      <c r="F113" s="273" t="s">
        <v>356</v>
      </c>
      <c r="G113" s="273" t="s">
        <v>357</v>
      </c>
      <c r="H113" s="273" t="s">
        <v>358</v>
      </c>
      <c r="I113" s="40">
        <v>151200</v>
      </c>
      <c r="J113" s="40">
        <v>151200</v>
      </c>
      <c r="K113" s="91"/>
      <c r="L113" s="91"/>
      <c r="M113" s="91"/>
      <c r="N113" s="40">
        <v>151200</v>
      </c>
      <c r="O113" s="91"/>
      <c r="P113" s="40"/>
      <c r="Q113" s="40"/>
      <c r="R113" s="40"/>
      <c r="S113" s="40"/>
      <c r="T113" s="40"/>
      <c r="U113" s="40"/>
      <c r="V113" s="40"/>
      <c r="W113" s="40"/>
      <c r="X113" s="40"/>
      <c r="Y113" s="40"/>
    </row>
    <row r="114" ht="20.25" customHeight="1" spans="1:25">
      <c r="A114" s="273" t="s">
        <v>74</v>
      </c>
      <c r="B114" s="273" t="s">
        <v>82</v>
      </c>
      <c r="C114" s="273" t="s">
        <v>382</v>
      </c>
      <c r="D114" s="273" t="s">
        <v>310</v>
      </c>
      <c r="E114" s="273" t="s">
        <v>155</v>
      </c>
      <c r="F114" s="273" t="s">
        <v>356</v>
      </c>
      <c r="G114" s="273" t="s">
        <v>311</v>
      </c>
      <c r="H114" s="273" t="s">
        <v>312</v>
      </c>
      <c r="I114" s="40">
        <v>24000</v>
      </c>
      <c r="J114" s="40">
        <v>24000</v>
      </c>
      <c r="K114" s="91"/>
      <c r="L114" s="91"/>
      <c r="M114" s="91"/>
      <c r="N114" s="40">
        <v>24000</v>
      </c>
      <c r="O114" s="91"/>
      <c r="P114" s="40"/>
      <c r="Q114" s="40"/>
      <c r="R114" s="40"/>
      <c r="S114" s="40"/>
      <c r="T114" s="40"/>
      <c r="U114" s="40"/>
      <c r="V114" s="40"/>
      <c r="W114" s="40"/>
      <c r="X114" s="40"/>
      <c r="Y114" s="40"/>
    </row>
    <row r="115" ht="20.25" customHeight="1" spans="1:25">
      <c r="A115" s="273" t="s">
        <v>74</v>
      </c>
      <c r="B115" s="273" t="s">
        <v>83</v>
      </c>
      <c r="C115" s="273" t="s">
        <v>383</v>
      </c>
      <c r="D115" s="273" t="s">
        <v>355</v>
      </c>
      <c r="E115" s="273" t="s">
        <v>155</v>
      </c>
      <c r="F115" s="273" t="s">
        <v>356</v>
      </c>
      <c r="G115" s="273" t="s">
        <v>269</v>
      </c>
      <c r="H115" s="273" t="s">
        <v>270</v>
      </c>
      <c r="I115" s="40">
        <v>1594440</v>
      </c>
      <c r="J115" s="40">
        <v>1594440</v>
      </c>
      <c r="K115" s="91"/>
      <c r="L115" s="91"/>
      <c r="M115" s="91"/>
      <c r="N115" s="40">
        <v>1594440</v>
      </c>
      <c r="O115" s="91"/>
      <c r="P115" s="40"/>
      <c r="Q115" s="40"/>
      <c r="R115" s="40"/>
      <c r="S115" s="40"/>
      <c r="T115" s="40"/>
      <c r="U115" s="40"/>
      <c r="V115" s="40"/>
      <c r="W115" s="40"/>
      <c r="X115" s="40"/>
      <c r="Y115" s="40"/>
    </row>
    <row r="116" ht="20.25" customHeight="1" spans="1:25">
      <c r="A116" s="273" t="s">
        <v>74</v>
      </c>
      <c r="B116" s="273" t="s">
        <v>83</v>
      </c>
      <c r="C116" s="273" t="s">
        <v>383</v>
      </c>
      <c r="D116" s="273" t="s">
        <v>355</v>
      </c>
      <c r="E116" s="273" t="s">
        <v>155</v>
      </c>
      <c r="F116" s="273" t="s">
        <v>356</v>
      </c>
      <c r="G116" s="273" t="s">
        <v>271</v>
      </c>
      <c r="H116" s="273" t="s">
        <v>272</v>
      </c>
      <c r="I116" s="40">
        <v>271872</v>
      </c>
      <c r="J116" s="40">
        <v>271872</v>
      </c>
      <c r="K116" s="91"/>
      <c r="L116" s="91"/>
      <c r="M116" s="91"/>
      <c r="N116" s="40">
        <v>271872</v>
      </c>
      <c r="O116" s="91"/>
      <c r="P116" s="40"/>
      <c r="Q116" s="40"/>
      <c r="R116" s="40"/>
      <c r="S116" s="40"/>
      <c r="T116" s="40"/>
      <c r="U116" s="40"/>
      <c r="V116" s="40"/>
      <c r="W116" s="40"/>
      <c r="X116" s="40"/>
      <c r="Y116" s="40"/>
    </row>
    <row r="117" ht="20.25" customHeight="1" spans="1:25">
      <c r="A117" s="273" t="s">
        <v>74</v>
      </c>
      <c r="B117" s="273" t="s">
        <v>83</v>
      </c>
      <c r="C117" s="273" t="s">
        <v>383</v>
      </c>
      <c r="D117" s="273" t="s">
        <v>355</v>
      </c>
      <c r="E117" s="273" t="s">
        <v>155</v>
      </c>
      <c r="F117" s="273" t="s">
        <v>356</v>
      </c>
      <c r="G117" s="273" t="s">
        <v>273</v>
      </c>
      <c r="H117" s="273" t="s">
        <v>274</v>
      </c>
      <c r="I117" s="40">
        <v>132870</v>
      </c>
      <c r="J117" s="40">
        <v>132870</v>
      </c>
      <c r="K117" s="91"/>
      <c r="L117" s="91"/>
      <c r="M117" s="91"/>
      <c r="N117" s="40">
        <v>132870</v>
      </c>
      <c r="O117" s="91"/>
      <c r="P117" s="40"/>
      <c r="Q117" s="40"/>
      <c r="R117" s="40"/>
      <c r="S117" s="40"/>
      <c r="T117" s="40"/>
      <c r="U117" s="40"/>
      <c r="V117" s="40"/>
      <c r="W117" s="40"/>
      <c r="X117" s="40"/>
      <c r="Y117" s="40"/>
    </row>
    <row r="118" ht="20.25" customHeight="1" spans="1:25">
      <c r="A118" s="273" t="s">
        <v>74</v>
      </c>
      <c r="B118" s="273" t="s">
        <v>83</v>
      </c>
      <c r="C118" s="273" t="s">
        <v>383</v>
      </c>
      <c r="D118" s="273" t="s">
        <v>355</v>
      </c>
      <c r="E118" s="273" t="s">
        <v>155</v>
      </c>
      <c r="F118" s="273" t="s">
        <v>356</v>
      </c>
      <c r="G118" s="273" t="s">
        <v>357</v>
      </c>
      <c r="H118" s="273" t="s">
        <v>358</v>
      </c>
      <c r="I118" s="40">
        <v>341976</v>
      </c>
      <c r="J118" s="40">
        <v>341976</v>
      </c>
      <c r="K118" s="91"/>
      <c r="L118" s="91"/>
      <c r="M118" s="91"/>
      <c r="N118" s="40">
        <v>341976</v>
      </c>
      <c r="O118" s="91"/>
      <c r="P118" s="40"/>
      <c r="Q118" s="40"/>
      <c r="R118" s="40"/>
      <c r="S118" s="40"/>
      <c r="T118" s="40"/>
      <c r="U118" s="40"/>
      <c r="V118" s="40"/>
      <c r="W118" s="40"/>
      <c r="X118" s="40"/>
      <c r="Y118" s="40"/>
    </row>
    <row r="119" ht="20.25" customHeight="1" spans="1:25">
      <c r="A119" s="273" t="s">
        <v>74</v>
      </c>
      <c r="B119" s="273" t="s">
        <v>83</v>
      </c>
      <c r="C119" s="273" t="s">
        <v>383</v>
      </c>
      <c r="D119" s="273" t="s">
        <v>355</v>
      </c>
      <c r="E119" s="273" t="s">
        <v>155</v>
      </c>
      <c r="F119" s="273" t="s">
        <v>356</v>
      </c>
      <c r="G119" s="273" t="s">
        <v>357</v>
      </c>
      <c r="H119" s="273" t="s">
        <v>358</v>
      </c>
      <c r="I119" s="40">
        <v>1325592</v>
      </c>
      <c r="J119" s="40">
        <v>1325592</v>
      </c>
      <c r="K119" s="91"/>
      <c r="L119" s="91"/>
      <c r="M119" s="91"/>
      <c r="N119" s="40">
        <v>1325592</v>
      </c>
      <c r="O119" s="91"/>
      <c r="P119" s="40"/>
      <c r="Q119" s="40"/>
      <c r="R119" s="40"/>
      <c r="S119" s="40"/>
      <c r="T119" s="40"/>
      <c r="U119" s="40"/>
      <c r="V119" s="40"/>
      <c r="W119" s="40"/>
      <c r="X119" s="40"/>
      <c r="Y119" s="40"/>
    </row>
    <row r="120" ht="20.25" customHeight="1" spans="1:25">
      <c r="A120" s="273" t="s">
        <v>74</v>
      </c>
      <c r="B120" s="273" t="s">
        <v>83</v>
      </c>
      <c r="C120" s="273" t="s">
        <v>384</v>
      </c>
      <c r="D120" s="273" t="s">
        <v>276</v>
      </c>
      <c r="E120" s="273" t="s">
        <v>121</v>
      </c>
      <c r="F120" s="273" t="s">
        <v>277</v>
      </c>
      <c r="G120" s="273" t="s">
        <v>278</v>
      </c>
      <c r="H120" s="273" t="s">
        <v>279</v>
      </c>
      <c r="I120" s="40">
        <v>601326</v>
      </c>
      <c r="J120" s="40">
        <v>601326</v>
      </c>
      <c r="K120" s="91"/>
      <c r="L120" s="91"/>
      <c r="M120" s="91"/>
      <c r="N120" s="40">
        <v>601326</v>
      </c>
      <c r="O120" s="91"/>
      <c r="P120" s="40"/>
      <c r="Q120" s="40"/>
      <c r="R120" s="40"/>
      <c r="S120" s="40"/>
      <c r="T120" s="40"/>
      <c r="U120" s="40"/>
      <c r="V120" s="40"/>
      <c r="W120" s="40"/>
      <c r="X120" s="40"/>
      <c r="Y120" s="40"/>
    </row>
    <row r="121" ht="20.25" customHeight="1" spans="1:25">
      <c r="A121" s="273" t="s">
        <v>74</v>
      </c>
      <c r="B121" s="273" t="s">
        <v>83</v>
      </c>
      <c r="C121" s="273" t="s">
        <v>384</v>
      </c>
      <c r="D121" s="273" t="s">
        <v>276</v>
      </c>
      <c r="E121" s="273" t="s">
        <v>123</v>
      </c>
      <c r="F121" s="273" t="s">
        <v>280</v>
      </c>
      <c r="G121" s="273" t="s">
        <v>281</v>
      </c>
      <c r="H121" s="273" t="s">
        <v>282</v>
      </c>
      <c r="I121" s="40">
        <v>67328.46</v>
      </c>
      <c r="J121" s="40">
        <v>67328.46</v>
      </c>
      <c r="K121" s="91"/>
      <c r="L121" s="91"/>
      <c r="M121" s="91"/>
      <c r="N121" s="40">
        <v>67328.46</v>
      </c>
      <c r="O121" s="91"/>
      <c r="P121" s="40"/>
      <c r="Q121" s="40"/>
      <c r="R121" s="40"/>
      <c r="S121" s="40"/>
      <c r="T121" s="40"/>
      <c r="U121" s="40"/>
      <c r="V121" s="40"/>
      <c r="W121" s="40"/>
      <c r="X121" s="40"/>
      <c r="Y121" s="40"/>
    </row>
    <row r="122" ht="20.25" customHeight="1" spans="1:25">
      <c r="A122" s="273" t="s">
        <v>74</v>
      </c>
      <c r="B122" s="273" t="s">
        <v>83</v>
      </c>
      <c r="C122" s="273" t="s">
        <v>384</v>
      </c>
      <c r="D122" s="273" t="s">
        <v>276</v>
      </c>
      <c r="E122" s="273" t="s">
        <v>137</v>
      </c>
      <c r="F122" s="273" t="s">
        <v>286</v>
      </c>
      <c r="G122" s="273" t="s">
        <v>284</v>
      </c>
      <c r="H122" s="273" t="s">
        <v>285</v>
      </c>
      <c r="I122" s="40">
        <v>16409</v>
      </c>
      <c r="J122" s="40">
        <v>16409</v>
      </c>
      <c r="K122" s="91"/>
      <c r="L122" s="91"/>
      <c r="M122" s="91"/>
      <c r="N122" s="40">
        <v>16409</v>
      </c>
      <c r="O122" s="91"/>
      <c r="P122" s="40"/>
      <c r="Q122" s="40"/>
      <c r="R122" s="40"/>
      <c r="S122" s="40"/>
      <c r="T122" s="40"/>
      <c r="U122" s="40"/>
      <c r="V122" s="40"/>
      <c r="W122" s="40"/>
      <c r="X122" s="40"/>
      <c r="Y122" s="40"/>
    </row>
    <row r="123" ht="20.25" customHeight="1" spans="1:25">
      <c r="A123" s="273" t="s">
        <v>74</v>
      </c>
      <c r="B123" s="273" t="s">
        <v>83</v>
      </c>
      <c r="C123" s="273" t="s">
        <v>384</v>
      </c>
      <c r="D123" s="273" t="s">
        <v>276</v>
      </c>
      <c r="E123" s="273" t="s">
        <v>137</v>
      </c>
      <c r="F123" s="273" t="s">
        <v>286</v>
      </c>
      <c r="G123" s="273" t="s">
        <v>284</v>
      </c>
      <c r="H123" s="273" t="s">
        <v>285</v>
      </c>
      <c r="I123" s="40">
        <v>11437</v>
      </c>
      <c r="J123" s="40">
        <v>11437</v>
      </c>
      <c r="K123" s="91"/>
      <c r="L123" s="91"/>
      <c r="M123" s="91"/>
      <c r="N123" s="40">
        <v>11437</v>
      </c>
      <c r="O123" s="91"/>
      <c r="P123" s="40"/>
      <c r="Q123" s="40"/>
      <c r="R123" s="40"/>
      <c r="S123" s="40"/>
      <c r="T123" s="40"/>
      <c r="U123" s="40"/>
      <c r="V123" s="40"/>
      <c r="W123" s="40"/>
      <c r="X123" s="40"/>
      <c r="Y123" s="40"/>
    </row>
    <row r="124" ht="20.25" customHeight="1" spans="1:25">
      <c r="A124" s="273" t="s">
        <v>74</v>
      </c>
      <c r="B124" s="273" t="s">
        <v>83</v>
      </c>
      <c r="C124" s="273" t="s">
        <v>384</v>
      </c>
      <c r="D124" s="273" t="s">
        <v>276</v>
      </c>
      <c r="E124" s="273" t="s">
        <v>137</v>
      </c>
      <c r="F124" s="273" t="s">
        <v>286</v>
      </c>
      <c r="G124" s="273" t="s">
        <v>284</v>
      </c>
      <c r="H124" s="273" t="s">
        <v>285</v>
      </c>
      <c r="I124" s="40">
        <v>287790</v>
      </c>
      <c r="J124" s="40">
        <v>287790</v>
      </c>
      <c r="K124" s="91"/>
      <c r="L124" s="91"/>
      <c r="M124" s="91"/>
      <c r="N124" s="40">
        <v>287790</v>
      </c>
      <c r="O124" s="91"/>
      <c r="P124" s="40"/>
      <c r="Q124" s="40"/>
      <c r="R124" s="40"/>
      <c r="S124" s="40"/>
      <c r="T124" s="40"/>
      <c r="U124" s="40"/>
      <c r="V124" s="40"/>
      <c r="W124" s="40"/>
      <c r="X124" s="40"/>
      <c r="Y124" s="40"/>
    </row>
    <row r="125" ht="20.25" customHeight="1" spans="1:25">
      <c r="A125" s="273" t="s">
        <v>74</v>
      </c>
      <c r="B125" s="273" t="s">
        <v>83</v>
      </c>
      <c r="C125" s="273" t="s">
        <v>384</v>
      </c>
      <c r="D125" s="273" t="s">
        <v>276</v>
      </c>
      <c r="E125" s="273" t="s">
        <v>139</v>
      </c>
      <c r="F125" s="273" t="s">
        <v>287</v>
      </c>
      <c r="G125" s="273" t="s">
        <v>288</v>
      </c>
      <c r="H125" s="273" t="s">
        <v>289</v>
      </c>
      <c r="I125" s="40">
        <v>182145</v>
      </c>
      <c r="J125" s="40">
        <v>182145</v>
      </c>
      <c r="K125" s="91"/>
      <c r="L125" s="91"/>
      <c r="M125" s="91"/>
      <c r="N125" s="40">
        <v>182145</v>
      </c>
      <c r="O125" s="91"/>
      <c r="P125" s="40"/>
      <c r="Q125" s="40"/>
      <c r="R125" s="40"/>
      <c r="S125" s="40"/>
      <c r="T125" s="40"/>
      <c r="U125" s="40"/>
      <c r="V125" s="40"/>
      <c r="W125" s="40"/>
      <c r="X125" s="40"/>
      <c r="Y125" s="40"/>
    </row>
    <row r="126" ht="20.25" customHeight="1" spans="1:25">
      <c r="A126" s="273" t="s">
        <v>74</v>
      </c>
      <c r="B126" s="273" t="s">
        <v>83</v>
      </c>
      <c r="C126" s="273" t="s">
        <v>384</v>
      </c>
      <c r="D126" s="273" t="s">
        <v>276</v>
      </c>
      <c r="E126" s="273" t="s">
        <v>139</v>
      </c>
      <c r="F126" s="273" t="s">
        <v>287</v>
      </c>
      <c r="G126" s="273" t="s">
        <v>288</v>
      </c>
      <c r="H126" s="273" t="s">
        <v>289</v>
      </c>
      <c r="I126" s="40">
        <v>92263</v>
      </c>
      <c r="J126" s="40">
        <v>92263</v>
      </c>
      <c r="K126" s="91"/>
      <c r="L126" s="91"/>
      <c r="M126" s="91"/>
      <c r="N126" s="40">
        <v>92263</v>
      </c>
      <c r="O126" s="91"/>
      <c r="P126" s="40"/>
      <c r="Q126" s="40"/>
      <c r="R126" s="40"/>
      <c r="S126" s="40"/>
      <c r="T126" s="40"/>
      <c r="U126" s="40"/>
      <c r="V126" s="40"/>
      <c r="W126" s="40"/>
      <c r="X126" s="40"/>
      <c r="Y126" s="40"/>
    </row>
    <row r="127" ht="20.25" customHeight="1" spans="1:25">
      <c r="A127" s="273" t="s">
        <v>74</v>
      </c>
      <c r="B127" s="273" t="s">
        <v>83</v>
      </c>
      <c r="C127" s="273" t="s">
        <v>384</v>
      </c>
      <c r="D127" s="273" t="s">
        <v>276</v>
      </c>
      <c r="E127" s="273" t="s">
        <v>141</v>
      </c>
      <c r="F127" s="273" t="s">
        <v>290</v>
      </c>
      <c r="G127" s="273" t="s">
        <v>291</v>
      </c>
      <c r="H127" s="273" t="s">
        <v>292</v>
      </c>
      <c r="I127" s="40">
        <v>6270</v>
      </c>
      <c r="J127" s="40">
        <v>6270</v>
      </c>
      <c r="K127" s="91"/>
      <c r="L127" s="91"/>
      <c r="M127" s="91"/>
      <c r="N127" s="40">
        <v>6270</v>
      </c>
      <c r="O127" s="91"/>
      <c r="P127" s="40"/>
      <c r="Q127" s="40"/>
      <c r="R127" s="40"/>
      <c r="S127" s="40"/>
      <c r="T127" s="40"/>
      <c r="U127" s="40"/>
      <c r="V127" s="40"/>
      <c r="W127" s="40"/>
      <c r="X127" s="40"/>
      <c r="Y127" s="40"/>
    </row>
    <row r="128" ht="20.25" customHeight="1" spans="1:25">
      <c r="A128" s="273" t="s">
        <v>74</v>
      </c>
      <c r="B128" s="273" t="s">
        <v>83</v>
      </c>
      <c r="C128" s="273" t="s">
        <v>384</v>
      </c>
      <c r="D128" s="273" t="s">
        <v>276</v>
      </c>
      <c r="E128" s="273" t="s">
        <v>155</v>
      </c>
      <c r="F128" s="273" t="s">
        <v>356</v>
      </c>
      <c r="G128" s="273" t="s">
        <v>291</v>
      </c>
      <c r="H128" s="273" t="s">
        <v>292</v>
      </c>
      <c r="I128" s="40">
        <v>24366.54</v>
      </c>
      <c r="J128" s="40">
        <v>24366.54</v>
      </c>
      <c r="K128" s="91"/>
      <c r="L128" s="91"/>
      <c r="M128" s="91"/>
      <c r="N128" s="40">
        <v>24366.54</v>
      </c>
      <c r="O128" s="91"/>
      <c r="P128" s="40"/>
      <c r="Q128" s="40"/>
      <c r="R128" s="40"/>
      <c r="S128" s="40"/>
      <c r="T128" s="40"/>
      <c r="U128" s="40"/>
      <c r="V128" s="40"/>
      <c r="W128" s="40"/>
      <c r="X128" s="40"/>
      <c r="Y128" s="40"/>
    </row>
    <row r="129" ht="20.25" customHeight="1" spans="1:25">
      <c r="A129" s="273" t="s">
        <v>74</v>
      </c>
      <c r="B129" s="273" t="s">
        <v>83</v>
      </c>
      <c r="C129" s="273" t="s">
        <v>385</v>
      </c>
      <c r="D129" s="273" t="s">
        <v>294</v>
      </c>
      <c r="E129" s="273" t="s">
        <v>188</v>
      </c>
      <c r="F129" s="273" t="s">
        <v>294</v>
      </c>
      <c r="G129" s="273" t="s">
        <v>295</v>
      </c>
      <c r="H129" s="273" t="s">
        <v>294</v>
      </c>
      <c r="I129" s="40">
        <v>470592</v>
      </c>
      <c r="J129" s="40">
        <v>470592</v>
      </c>
      <c r="K129" s="91"/>
      <c r="L129" s="91"/>
      <c r="M129" s="91"/>
      <c r="N129" s="40">
        <v>470592</v>
      </c>
      <c r="O129" s="91"/>
      <c r="P129" s="40"/>
      <c r="Q129" s="40"/>
      <c r="R129" s="40"/>
      <c r="S129" s="40"/>
      <c r="T129" s="40"/>
      <c r="U129" s="40"/>
      <c r="V129" s="40"/>
      <c r="W129" s="40"/>
      <c r="X129" s="40"/>
      <c r="Y129" s="40"/>
    </row>
    <row r="130" ht="20.25" customHeight="1" spans="1:25">
      <c r="A130" s="273" t="s">
        <v>74</v>
      </c>
      <c r="B130" s="273" t="s">
        <v>83</v>
      </c>
      <c r="C130" s="273" t="s">
        <v>386</v>
      </c>
      <c r="D130" s="273" t="s">
        <v>297</v>
      </c>
      <c r="E130" s="273" t="s">
        <v>129</v>
      </c>
      <c r="F130" s="273" t="s">
        <v>298</v>
      </c>
      <c r="G130" s="273" t="s">
        <v>299</v>
      </c>
      <c r="H130" s="273" t="s">
        <v>297</v>
      </c>
      <c r="I130" s="40">
        <v>20910</v>
      </c>
      <c r="J130" s="40">
        <v>20910</v>
      </c>
      <c r="K130" s="91"/>
      <c r="L130" s="91"/>
      <c r="M130" s="91"/>
      <c r="N130" s="40">
        <v>20910</v>
      </c>
      <c r="O130" s="91"/>
      <c r="P130" s="40"/>
      <c r="Q130" s="40"/>
      <c r="R130" s="40"/>
      <c r="S130" s="40"/>
      <c r="T130" s="40"/>
      <c r="U130" s="40"/>
      <c r="V130" s="40"/>
      <c r="W130" s="40"/>
      <c r="X130" s="40"/>
      <c r="Y130" s="40"/>
    </row>
    <row r="131" ht="20.25" customHeight="1" spans="1:25">
      <c r="A131" s="273" t="s">
        <v>74</v>
      </c>
      <c r="B131" s="273" t="s">
        <v>83</v>
      </c>
      <c r="C131" s="273" t="s">
        <v>387</v>
      </c>
      <c r="D131" s="273" t="s">
        <v>241</v>
      </c>
      <c r="E131" s="273" t="s">
        <v>155</v>
      </c>
      <c r="F131" s="273" t="s">
        <v>356</v>
      </c>
      <c r="G131" s="273" t="s">
        <v>314</v>
      </c>
      <c r="H131" s="273" t="s">
        <v>241</v>
      </c>
      <c r="I131" s="40">
        <v>6600</v>
      </c>
      <c r="J131" s="40">
        <v>6600</v>
      </c>
      <c r="K131" s="91"/>
      <c r="L131" s="91"/>
      <c r="M131" s="91"/>
      <c r="N131" s="40">
        <v>6600</v>
      </c>
      <c r="O131" s="91"/>
      <c r="P131" s="40"/>
      <c r="Q131" s="40"/>
      <c r="R131" s="40"/>
      <c r="S131" s="40"/>
      <c r="T131" s="40"/>
      <c r="U131" s="40"/>
      <c r="V131" s="40"/>
      <c r="W131" s="40"/>
      <c r="X131" s="40"/>
      <c r="Y131" s="40"/>
    </row>
    <row r="132" ht="20.25" customHeight="1" spans="1:25">
      <c r="A132" s="273" t="s">
        <v>74</v>
      </c>
      <c r="B132" s="273" t="s">
        <v>83</v>
      </c>
      <c r="C132" s="273" t="s">
        <v>388</v>
      </c>
      <c r="D132" s="273" t="s">
        <v>320</v>
      </c>
      <c r="E132" s="273" t="s">
        <v>155</v>
      </c>
      <c r="F132" s="273" t="s">
        <v>356</v>
      </c>
      <c r="G132" s="273" t="s">
        <v>321</v>
      </c>
      <c r="H132" s="273" t="s">
        <v>320</v>
      </c>
      <c r="I132" s="40">
        <v>9900</v>
      </c>
      <c r="J132" s="40">
        <v>9900</v>
      </c>
      <c r="K132" s="91"/>
      <c r="L132" s="91"/>
      <c r="M132" s="91"/>
      <c r="N132" s="40">
        <v>9900</v>
      </c>
      <c r="O132" s="91"/>
      <c r="P132" s="40"/>
      <c r="Q132" s="40"/>
      <c r="R132" s="40"/>
      <c r="S132" s="40"/>
      <c r="T132" s="40"/>
      <c r="U132" s="40"/>
      <c r="V132" s="40"/>
      <c r="W132" s="40"/>
      <c r="X132" s="40"/>
      <c r="Y132" s="40"/>
    </row>
    <row r="133" ht="20.25" customHeight="1" spans="1:25">
      <c r="A133" s="273" t="s">
        <v>74</v>
      </c>
      <c r="B133" s="273" t="s">
        <v>83</v>
      </c>
      <c r="C133" s="273" t="s">
        <v>389</v>
      </c>
      <c r="D133" s="273" t="s">
        <v>323</v>
      </c>
      <c r="E133" s="273" t="s">
        <v>119</v>
      </c>
      <c r="F133" s="273" t="s">
        <v>302</v>
      </c>
      <c r="G133" s="273" t="s">
        <v>325</v>
      </c>
      <c r="H133" s="273" t="s">
        <v>326</v>
      </c>
      <c r="I133" s="40">
        <v>13800</v>
      </c>
      <c r="J133" s="40">
        <v>13800</v>
      </c>
      <c r="K133" s="91"/>
      <c r="L133" s="91"/>
      <c r="M133" s="91"/>
      <c r="N133" s="40">
        <v>13800</v>
      </c>
      <c r="O133" s="91"/>
      <c r="P133" s="40"/>
      <c r="Q133" s="40"/>
      <c r="R133" s="40"/>
      <c r="S133" s="40"/>
      <c r="T133" s="40"/>
      <c r="U133" s="40"/>
      <c r="V133" s="40"/>
      <c r="W133" s="40"/>
      <c r="X133" s="40"/>
      <c r="Y133" s="40"/>
    </row>
    <row r="134" ht="20.25" customHeight="1" spans="1:25">
      <c r="A134" s="273" t="s">
        <v>74</v>
      </c>
      <c r="B134" s="273" t="s">
        <v>83</v>
      </c>
      <c r="C134" s="273" t="s">
        <v>390</v>
      </c>
      <c r="D134" s="273" t="s">
        <v>326</v>
      </c>
      <c r="E134" s="273" t="s">
        <v>155</v>
      </c>
      <c r="F134" s="273" t="s">
        <v>356</v>
      </c>
      <c r="G134" s="273" t="s">
        <v>325</v>
      </c>
      <c r="H134" s="273" t="s">
        <v>326</v>
      </c>
      <c r="I134" s="40">
        <v>11550</v>
      </c>
      <c r="J134" s="40">
        <v>11550</v>
      </c>
      <c r="K134" s="91"/>
      <c r="L134" s="91"/>
      <c r="M134" s="91"/>
      <c r="N134" s="40">
        <v>11550</v>
      </c>
      <c r="O134" s="91"/>
      <c r="P134" s="40"/>
      <c r="Q134" s="40"/>
      <c r="R134" s="40"/>
      <c r="S134" s="40"/>
      <c r="T134" s="40"/>
      <c r="U134" s="40"/>
      <c r="V134" s="40"/>
      <c r="W134" s="40"/>
      <c r="X134" s="40"/>
      <c r="Y134" s="40"/>
    </row>
    <row r="135" ht="20.25" customHeight="1" spans="1:25">
      <c r="A135" s="273" t="s">
        <v>74</v>
      </c>
      <c r="B135" s="273" t="s">
        <v>83</v>
      </c>
      <c r="C135" s="273" t="s">
        <v>391</v>
      </c>
      <c r="D135" s="273" t="s">
        <v>329</v>
      </c>
      <c r="E135" s="273" t="s">
        <v>155</v>
      </c>
      <c r="F135" s="273" t="s">
        <v>356</v>
      </c>
      <c r="G135" s="273" t="s">
        <v>330</v>
      </c>
      <c r="H135" s="273" t="s">
        <v>331</v>
      </c>
      <c r="I135" s="40">
        <v>24750</v>
      </c>
      <c r="J135" s="40">
        <v>24750</v>
      </c>
      <c r="K135" s="91"/>
      <c r="L135" s="91"/>
      <c r="M135" s="91"/>
      <c r="N135" s="40">
        <v>24750</v>
      </c>
      <c r="O135" s="91"/>
      <c r="P135" s="40"/>
      <c r="Q135" s="40"/>
      <c r="R135" s="40"/>
      <c r="S135" s="40"/>
      <c r="T135" s="40"/>
      <c r="U135" s="40"/>
      <c r="V135" s="40"/>
      <c r="W135" s="40"/>
      <c r="X135" s="40"/>
      <c r="Y135" s="40"/>
    </row>
    <row r="136" ht="20.25" customHeight="1" spans="1:25">
      <c r="A136" s="273" t="s">
        <v>74</v>
      </c>
      <c r="B136" s="273" t="s">
        <v>83</v>
      </c>
      <c r="C136" s="273" t="s">
        <v>391</v>
      </c>
      <c r="D136" s="273" t="s">
        <v>329</v>
      </c>
      <c r="E136" s="273" t="s">
        <v>155</v>
      </c>
      <c r="F136" s="273" t="s">
        <v>356</v>
      </c>
      <c r="G136" s="273" t="s">
        <v>332</v>
      </c>
      <c r="H136" s="273" t="s">
        <v>333</v>
      </c>
      <c r="I136" s="40">
        <v>3300</v>
      </c>
      <c r="J136" s="40">
        <v>3300</v>
      </c>
      <c r="K136" s="91"/>
      <c r="L136" s="91"/>
      <c r="M136" s="91"/>
      <c r="N136" s="40">
        <v>3300</v>
      </c>
      <c r="O136" s="91"/>
      <c r="P136" s="40"/>
      <c r="Q136" s="40"/>
      <c r="R136" s="40"/>
      <c r="S136" s="40"/>
      <c r="T136" s="40"/>
      <c r="U136" s="40"/>
      <c r="V136" s="40"/>
      <c r="W136" s="40"/>
      <c r="X136" s="40"/>
      <c r="Y136" s="40"/>
    </row>
    <row r="137" ht="20.25" customHeight="1" spans="1:25">
      <c r="A137" s="273" t="s">
        <v>74</v>
      </c>
      <c r="B137" s="273" t="s">
        <v>83</v>
      </c>
      <c r="C137" s="273" t="s">
        <v>391</v>
      </c>
      <c r="D137" s="273" t="s">
        <v>329</v>
      </c>
      <c r="E137" s="273" t="s">
        <v>155</v>
      </c>
      <c r="F137" s="273" t="s">
        <v>356</v>
      </c>
      <c r="G137" s="273" t="s">
        <v>334</v>
      </c>
      <c r="H137" s="273" t="s">
        <v>335</v>
      </c>
      <c r="I137" s="40">
        <v>3300</v>
      </c>
      <c r="J137" s="40">
        <v>3300</v>
      </c>
      <c r="K137" s="91"/>
      <c r="L137" s="91"/>
      <c r="M137" s="91"/>
      <c r="N137" s="40">
        <v>3300</v>
      </c>
      <c r="O137" s="91"/>
      <c r="P137" s="40"/>
      <c r="Q137" s="40"/>
      <c r="R137" s="40"/>
      <c r="S137" s="40"/>
      <c r="T137" s="40"/>
      <c r="U137" s="40"/>
      <c r="V137" s="40"/>
      <c r="W137" s="40"/>
      <c r="X137" s="40"/>
      <c r="Y137" s="40"/>
    </row>
    <row r="138" ht="20.25" customHeight="1" spans="1:25">
      <c r="A138" s="273" t="s">
        <v>74</v>
      </c>
      <c r="B138" s="273" t="s">
        <v>83</v>
      </c>
      <c r="C138" s="273" t="s">
        <v>391</v>
      </c>
      <c r="D138" s="273" t="s">
        <v>329</v>
      </c>
      <c r="E138" s="273" t="s">
        <v>155</v>
      </c>
      <c r="F138" s="273" t="s">
        <v>356</v>
      </c>
      <c r="G138" s="273" t="s">
        <v>336</v>
      </c>
      <c r="H138" s="273" t="s">
        <v>337</v>
      </c>
      <c r="I138" s="40">
        <v>23100</v>
      </c>
      <c r="J138" s="40">
        <v>23100</v>
      </c>
      <c r="K138" s="91"/>
      <c r="L138" s="91"/>
      <c r="M138" s="91"/>
      <c r="N138" s="40">
        <v>23100</v>
      </c>
      <c r="O138" s="91"/>
      <c r="P138" s="40"/>
      <c r="Q138" s="40"/>
      <c r="R138" s="40"/>
      <c r="S138" s="40"/>
      <c r="T138" s="40"/>
      <c r="U138" s="40"/>
      <c r="V138" s="40"/>
      <c r="W138" s="40"/>
      <c r="X138" s="40"/>
      <c r="Y138" s="40"/>
    </row>
    <row r="139" ht="20.25" customHeight="1" spans="1:25">
      <c r="A139" s="273" t="s">
        <v>74</v>
      </c>
      <c r="B139" s="273" t="s">
        <v>83</v>
      </c>
      <c r="C139" s="273" t="s">
        <v>391</v>
      </c>
      <c r="D139" s="273" t="s">
        <v>329</v>
      </c>
      <c r="E139" s="273" t="s">
        <v>155</v>
      </c>
      <c r="F139" s="273" t="s">
        <v>356</v>
      </c>
      <c r="G139" s="273" t="s">
        <v>338</v>
      </c>
      <c r="H139" s="273" t="s">
        <v>339</v>
      </c>
      <c r="I139" s="40">
        <v>42240</v>
      </c>
      <c r="J139" s="40">
        <v>42240</v>
      </c>
      <c r="K139" s="91"/>
      <c r="L139" s="91"/>
      <c r="M139" s="91"/>
      <c r="N139" s="40">
        <v>42240</v>
      </c>
      <c r="O139" s="91"/>
      <c r="P139" s="40"/>
      <c r="Q139" s="40"/>
      <c r="R139" s="40"/>
      <c r="S139" s="40"/>
      <c r="T139" s="40"/>
      <c r="U139" s="40"/>
      <c r="V139" s="40"/>
      <c r="W139" s="40"/>
      <c r="X139" s="40"/>
      <c r="Y139" s="40"/>
    </row>
    <row r="140" ht="20.25" customHeight="1" spans="1:25">
      <c r="A140" s="273" t="s">
        <v>74</v>
      </c>
      <c r="B140" s="273" t="s">
        <v>83</v>
      </c>
      <c r="C140" s="273" t="s">
        <v>391</v>
      </c>
      <c r="D140" s="273" t="s">
        <v>329</v>
      </c>
      <c r="E140" s="273" t="s">
        <v>155</v>
      </c>
      <c r="F140" s="273" t="s">
        <v>356</v>
      </c>
      <c r="G140" s="273" t="s">
        <v>340</v>
      </c>
      <c r="H140" s="273" t="s">
        <v>341</v>
      </c>
      <c r="I140" s="40">
        <v>4950</v>
      </c>
      <c r="J140" s="40">
        <v>4950</v>
      </c>
      <c r="K140" s="91"/>
      <c r="L140" s="91"/>
      <c r="M140" s="91"/>
      <c r="N140" s="40">
        <v>4950</v>
      </c>
      <c r="O140" s="91"/>
      <c r="P140" s="40"/>
      <c r="Q140" s="40"/>
      <c r="R140" s="40"/>
      <c r="S140" s="40"/>
      <c r="T140" s="40"/>
      <c r="U140" s="40"/>
      <c r="V140" s="40"/>
      <c r="W140" s="40"/>
      <c r="X140" s="40"/>
      <c r="Y140" s="40"/>
    </row>
    <row r="141" ht="20.25" customHeight="1" spans="1:25">
      <c r="A141" s="273" t="s">
        <v>74</v>
      </c>
      <c r="B141" s="273" t="s">
        <v>83</v>
      </c>
      <c r="C141" s="273" t="s">
        <v>391</v>
      </c>
      <c r="D141" s="273" t="s">
        <v>329</v>
      </c>
      <c r="E141" s="273" t="s">
        <v>155</v>
      </c>
      <c r="F141" s="273" t="s">
        <v>356</v>
      </c>
      <c r="G141" s="273" t="s">
        <v>342</v>
      </c>
      <c r="H141" s="273" t="s">
        <v>343</v>
      </c>
      <c r="I141" s="40">
        <v>1650</v>
      </c>
      <c r="J141" s="40">
        <v>1650</v>
      </c>
      <c r="K141" s="91"/>
      <c r="L141" s="91"/>
      <c r="M141" s="91"/>
      <c r="N141" s="40">
        <v>1650</v>
      </c>
      <c r="O141" s="91"/>
      <c r="P141" s="40"/>
      <c r="Q141" s="40"/>
      <c r="R141" s="40"/>
      <c r="S141" s="40"/>
      <c r="T141" s="40"/>
      <c r="U141" s="40"/>
      <c r="V141" s="40"/>
      <c r="W141" s="40"/>
      <c r="X141" s="40"/>
      <c r="Y141" s="40"/>
    </row>
    <row r="142" ht="20.25" customHeight="1" spans="1:25">
      <c r="A142" s="273" t="s">
        <v>74</v>
      </c>
      <c r="B142" s="273" t="s">
        <v>83</v>
      </c>
      <c r="C142" s="273" t="s">
        <v>391</v>
      </c>
      <c r="D142" s="273" t="s">
        <v>329</v>
      </c>
      <c r="E142" s="273" t="s">
        <v>155</v>
      </c>
      <c r="F142" s="273" t="s">
        <v>356</v>
      </c>
      <c r="G142" s="273" t="s">
        <v>344</v>
      </c>
      <c r="H142" s="273" t="s">
        <v>345</v>
      </c>
      <c r="I142" s="40">
        <v>1650</v>
      </c>
      <c r="J142" s="40">
        <v>1650</v>
      </c>
      <c r="K142" s="91"/>
      <c r="L142" s="91"/>
      <c r="M142" s="91"/>
      <c r="N142" s="40">
        <v>1650</v>
      </c>
      <c r="O142" s="91"/>
      <c r="P142" s="40"/>
      <c r="Q142" s="40"/>
      <c r="R142" s="40"/>
      <c r="S142" s="40"/>
      <c r="T142" s="40"/>
      <c r="U142" s="40"/>
      <c r="V142" s="40"/>
      <c r="W142" s="40"/>
      <c r="X142" s="40"/>
      <c r="Y142" s="40"/>
    </row>
    <row r="143" ht="20.25" customHeight="1" spans="1:25">
      <c r="A143" s="273" t="s">
        <v>74</v>
      </c>
      <c r="B143" s="273" t="s">
        <v>83</v>
      </c>
      <c r="C143" s="273" t="s">
        <v>391</v>
      </c>
      <c r="D143" s="273" t="s">
        <v>329</v>
      </c>
      <c r="E143" s="273" t="s">
        <v>155</v>
      </c>
      <c r="F143" s="273" t="s">
        <v>356</v>
      </c>
      <c r="G143" s="273" t="s">
        <v>346</v>
      </c>
      <c r="H143" s="273" t="s">
        <v>347</v>
      </c>
      <c r="I143" s="40">
        <v>79200</v>
      </c>
      <c r="J143" s="40">
        <v>79200</v>
      </c>
      <c r="K143" s="91"/>
      <c r="L143" s="91"/>
      <c r="M143" s="91"/>
      <c r="N143" s="40">
        <v>79200</v>
      </c>
      <c r="O143" s="91"/>
      <c r="P143" s="40"/>
      <c r="Q143" s="40"/>
      <c r="R143" s="40"/>
      <c r="S143" s="40"/>
      <c r="T143" s="40"/>
      <c r="U143" s="40"/>
      <c r="V143" s="40"/>
      <c r="W143" s="40"/>
      <c r="X143" s="40"/>
      <c r="Y143" s="40"/>
    </row>
    <row r="144" ht="20.25" customHeight="1" spans="1:25">
      <c r="A144" s="273" t="s">
        <v>74</v>
      </c>
      <c r="B144" s="273" t="s">
        <v>83</v>
      </c>
      <c r="C144" s="273" t="s">
        <v>392</v>
      </c>
      <c r="D144" s="273" t="s">
        <v>305</v>
      </c>
      <c r="E144" s="273" t="s">
        <v>127</v>
      </c>
      <c r="F144" s="273" t="s">
        <v>306</v>
      </c>
      <c r="G144" s="273" t="s">
        <v>307</v>
      </c>
      <c r="H144" s="273" t="s">
        <v>308</v>
      </c>
      <c r="I144" s="40">
        <v>11575.2</v>
      </c>
      <c r="J144" s="40">
        <v>11575.2</v>
      </c>
      <c r="K144" s="91"/>
      <c r="L144" s="91"/>
      <c r="M144" s="91"/>
      <c r="N144" s="40">
        <v>11575.2</v>
      </c>
      <c r="O144" s="91"/>
      <c r="P144" s="40"/>
      <c r="Q144" s="40"/>
      <c r="R144" s="40"/>
      <c r="S144" s="40"/>
      <c r="T144" s="40"/>
      <c r="U144" s="40"/>
      <c r="V144" s="40"/>
      <c r="W144" s="40"/>
      <c r="X144" s="40"/>
      <c r="Y144" s="40"/>
    </row>
    <row r="145" ht="20.25" customHeight="1" spans="1:25">
      <c r="A145" s="273" t="s">
        <v>74</v>
      </c>
      <c r="B145" s="273" t="s">
        <v>83</v>
      </c>
      <c r="C145" s="273" t="s">
        <v>393</v>
      </c>
      <c r="D145" s="273" t="s">
        <v>351</v>
      </c>
      <c r="E145" s="273" t="s">
        <v>119</v>
      </c>
      <c r="F145" s="273" t="s">
        <v>302</v>
      </c>
      <c r="G145" s="273" t="s">
        <v>307</v>
      </c>
      <c r="H145" s="273" t="s">
        <v>308</v>
      </c>
      <c r="I145" s="40">
        <v>333600</v>
      </c>
      <c r="J145" s="40">
        <v>333600</v>
      </c>
      <c r="K145" s="91"/>
      <c r="L145" s="91"/>
      <c r="M145" s="91"/>
      <c r="N145" s="40">
        <v>333600</v>
      </c>
      <c r="O145" s="91"/>
      <c r="P145" s="40"/>
      <c r="Q145" s="40"/>
      <c r="R145" s="40"/>
      <c r="S145" s="40"/>
      <c r="T145" s="40"/>
      <c r="U145" s="40"/>
      <c r="V145" s="40"/>
      <c r="W145" s="40"/>
      <c r="X145" s="40"/>
      <c r="Y145" s="40"/>
    </row>
    <row r="146" ht="20.25" customHeight="1" spans="1:25">
      <c r="A146" s="273" t="s">
        <v>74</v>
      </c>
      <c r="B146" s="273" t="s">
        <v>83</v>
      </c>
      <c r="C146" s="273" t="s">
        <v>394</v>
      </c>
      <c r="D146" s="273" t="s">
        <v>310</v>
      </c>
      <c r="E146" s="273" t="s">
        <v>155</v>
      </c>
      <c r="F146" s="273" t="s">
        <v>356</v>
      </c>
      <c r="G146" s="273" t="s">
        <v>311</v>
      </c>
      <c r="H146" s="273" t="s">
        <v>312</v>
      </c>
      <c r="I146" s="40">
        <v>36000</v>
      </c>
      <c r="J146" s="40">
        <v>36000</v>
      </c>
      <c r="K146" s="91"/>
      <c r="L146" s="91"/>
      <c r="M146" s="91"/>
      <c r="N146" s="40">
        <v>36000</v>
      </c>
      <c r="O146" s="91"/>
      <c r="P146" s="40"/>
      <c r="Q146" s="40"/>
      <c r="R146" s="40"/>
      <c r="S146" s="40"/>
      <c r="T146" s="40"/>
      <c r="U146" s="40"/>
      <c r="V146" s="40"/>
      <c r="W146" s="40"/>
      <c r="X146" s="40"/>
      <c r="Y146" s="40"/>
    </row>
    <row r="147" ht="20.25" customHeight="1" spans="1:25">
      <c r="A147" s="273" t="s">
        <v>74</v>
      </c>
      <c r="B147" s="273" t="s">
        <v>83</v>
      </c>
      <c r="C147" s="273" t="s">
        <v>395</v>
      </c>
      <c r="D147" s="273" t="s">
        <v>369</v>
      </c>
      <c r="E147" s="273" t="s">
        <v>155</v>
      </c>
      <c r="F147" s="273" t="s">
        <v>356</v>
      </c>
      <c r="G147" s="273" t="s">
        <v>357</v>
      </c>
      <c r="H147" s="273" t="s">
        <v>358</v>
      </c>
      <c r="I147" s="40">
        <v>277200</v>
      </c>
      <c r="J147" s="40">
        <v>277200</v>
      </c>
      <c r="K147" s="91"/>
      <c r="L147" s="91"/>
      <c r="M147" s="91"/>
      <c r="N147" s="40">
        <v>277200</v>
      </c>
      <c r="O147" s="91"/>
      <c r="P147" s="40"/>
      <c r="Q147" s="40"/>
      <c r="R147" s="40"/>
      <c r="S147" s="40"/>
      <c r="T147" s="40"/>
      <c r="U147" s="40"/>
      <c r="V147" s="40"/>
      <c r="W147" s="40"/>
      <c r="X147" s="40"/>
      <c r="Y147" s="40"/>
    </row>
    <row r="148" ht="20.25" customHeight="1" spans="1:25">
      <c r="A148" s="273" t="s">
        <v>74</v>
      </c>
      <c r="B148" s="273" t="s">
        <v>79</v>
      </c>
      <c r="C148" s="273" t="s">
        <v>396</v>
      </c>
      <c r="D148" s="273" t="s">
        <v>355</v>
      </c>
      <c r="E148" s="273" t="s">
        <v>155</v>
      </c>
      <c r="F148" s="273" t="s">
        <v>356</v>
      </c>
      <c r="G148" s="273" t="s">
        <v>269</v>
      </c>
      <c r="H148" s="273" t="s">
        <v>270</v>
      </c>
      <c r="I148" s="40">
        <v>1036248</v>
      </c>
      <c r="J148" s="40">
        <v>1036248</v>
      </c>
      <c r="K148" s="91"/>
      <c r="L148" s="91"/>
      <c r="M148" s="91"/>
      <c r="N148" s="40">
        <v>1036248</v>
      </c>
      <c r="O148" s="91"/>
      <c r="P148" s="40"/>
      <c r="Q148" s="40"/>
      <c r="R148" s="40"/>
      <c r="S148" s="40"/>
      <c r="T148" s="40"/>
      <c r="U148" s="40"/>
      <c r="V148" s="40"/>
      <c r="W148" s="40"/>
      <c r="X148" s="40"/>
      <c r="Y148" s="40"/>
    </row>
    <row r="149" ht="20.25" customHeight="1" spans="1:25">
      <c r="A149" s="273" t="s">
        <v>74</v>
      </c>
      <c r="B149" s="273" t="s">
        <v>79</v>
      </c>
      <c r="C149" s="273" t="s">
        <v>396</v>
      </c>
      <c r="D149" s="273" t="s">
        <v>355</v>
      </c>
      <c r="E149" s="273" t="s">
        <v>155</v>
      </c>
      <c r="F149" s="273" t="s">
        <v>356</v>
      </c>
      <c r="G149" s="273" t="s">
        <v>271</v>
      </c>
      <c r="H149" s="273" t="s">
        <v>272</v>
      </c>
      <c r="I149" s="40">
        <v>62856</v>
      </c>
      <c r="J149" s="40">
        <v>62856</v>
      </c>
      <c r="K149" s="91"/>
      <c r="L149" s="91"/>
      <c r="M149" s="91"/>
      <c r="N149" s="40">
        <v>62856</v>
      </c>
      <c r="O149" s="91"/>
      <c r="P149" s="40"/>
      <c r="Q149" s="40"/>
      <c r="R149" s="40"/>
      <c r="S149" s="40"/>
      <c r="T149" s="40"/>
      <c r="U149" s="40"/>
      <c r="V149" s="40"/>
      <c r="W149" s="40"/>
      <c r="X149" s="40"/>
      <c r="Y149" s="40"/>
    </row>
    <row r="150" ht="20.25" customHeight="1" spans="1:25">
      <c r="A150" s="273" t="s">
        <v>74</v>
      </c>
      <c r="B150" s="273" t="s">
        <v>79</v>
      </c>
      <c r="C150" s="273" t="s">
        <v>396</v>
      </c>
      <c r="D150" s="273" t="s">
        <v>355</v>
      </c>
      <c r="E150" s="273" t="s">
        <v>155</v>
      </c>
      <c r="F150" s="273" t="s">
        <v>356</v>
      </c>
      <c r="G150" s="273" t="s">
        <v>273</v>
      </c>
      <c r="H150" s="273" t="s">
        <v>274</v>
      </c>
      <c r="I150" s="40">
        <v>3808</v>
      </c>
      <c r="J150" s="40">
        <v>3808</v>
      </c>
      <c r="K150" s="91"/>
      <c r="L150" s="91"/>
      <c r="M150" s="91"/>
      <c r="N150" s="40">
        <v>3808</v>
      </c>
      <c r="O150" s="91"/>
      <c r="P150" s="40"/>
      <c r="Q150" s="40"/>
      <c r="R150" s="40"/>
      <c r="S150" s="40"/>
      <c r="T150" s="40"/>
      <c r="U150" s="40"/>
      <c r="V150" s="40"/>
      <c r="W150" s="40"/>
      <c r="X150" s="40"/>
      <c r="Y150" s="40"/>
    </row>
    <row r="151" ht="20.25" customHeight="1" spans="1:25">
      <c r="A151" s="273" t="s">
        <v>74</v>
      </c>
      <c r="B151" s="273" t="s">
        <v>79</v>
      </c>
      <c r="C151" s="273" t="s">
        <v>396</v>
      </c>
      <c r="D151" s="273" t="s">
        <v>355</v>
      </c>
      <c r="E151" s="273" t="s">
        <v>155</v>
      </c>
      <c r="F151" s="273" t="s">
        <v>356</v>
      </c>
      <c r="G151" s="273" t="s">
        <v>273</v>
      </c>
      <c r="H151" s="273" t="s">
        <v>274</v>
      </c>
      <c r="I151" s="40">
        <v>86354</v>
      </c>
      <c r="J151" s="40">
        <v>86354</v>
      </c>
      <c r="K151" s="91"/>
      <c r="L151" s="91"/>
      <c r="M151" s="91"/>
      <c r="N151" s="40">
        <v>86354</v>
      </c>
      <c r="O151" s="91"/>
      <c r="P151" s="40"/>
      <c r="Q151" s="40"/>
      <c r="R151" s="40"/>
      <c r="S151" s="40"/>
      <c r="T151" s="40"/>
      <c r="U151" s="40"/>
      <c r="V151" s="40"/>
      <c r="W151" s="40"/>
      <c r="X151" s="40"/>
      <c r="Y151" s="40"/>
    </row>
    <row r="152" ht="20.25" customHeight="1" spans="1:25">
      <c r="A152" s="273" t="s">
        <v>74</v>
      </c>
      <c r="B152" s="273" t="s">
        <v>79</v>
      </c>
      <c r="C152" s="273" t="s">
        <v>396</v>
      </c>
      <c r="D152" s="273" t="s">
        <v>355</v>
      </c>
      <c r="E152" s="273" t="s">
        <v>155</v>
      </c>
      <c r="F152" s="273" t="s">
        <v>356</v>
      </c>
      <c r="G152" s="273" t="s">
        <v>357</v>
      </c>
      <c r="H152" s="273" t="s">
        <v>358</v>
      </c>
      <c r="I152" s="40">
        <v>737508</v>
      </c>
      <c r="J152" s="40">
        <v>737508</v>
      </c>
      <c r="K152" s="91"/>
      <c r="L152" s="91"/>
      <c r="M152" s="91"/>
      <c r="N152" s="40">
        <v>737508</v>
      </c>
      <c r="O152" s="91"/>
      <c r="P152" s="40"/>
      <c r="Q152" s="40"/>
      <c r="R152" s="40"/>
      <c r="S152" s="40"/>
      <c r="T152" s="40"/>
      <c r="U152" s="40"/>
      <c r="V152" s="40"/>
      <c r="W152" s="40"/>
      <c r="X152" s="40"/>
      <c r="Y152" s="40"/>
    </row>
    <row r="153" ht="20.25" customHeight="1" spans="1:25">
      <c r="A153" s="273" t="s">
        <v>74</v>
      </c>
      <c r="B153" s="273" t="s">
        <v>79</v>
      </c>
      <c r="C153" s="273" t="s">
        <v>396</v>
      </c>
      <c r="D153" s="273" t="s">
        <v>355</v>
      </c>
      <c r="E153" s="273" t="s">
        <v>155</v>
      </c>
      <c r="F153" s="273" t="s">
        <v>356</v>
      </c>
      <c r="G153" s="273" t="s">
        <v>357</v>
      </c>
      <c r="H153" s="273" t="s">
        <v>358</v>
      </c>
      <c r="I153" s="40">
        <v>8910</v>
      </c>
      <c r="J153" s="40">
        <v>8910</v>
      </c>
      <c r="K153" s="91"/>
      <c r="L153" s="91"/>
      <c r="M153" s="91"/>
      <c r="N153" s="40">
        <v>8910</v>
      </c>
      <c r="O153" s="91"/>
      <c r="P153" s="40"/>
      <c r="Q153" s="40"/>
      <c r="R153" s="40"/>
      <c r="S153" s="40"/>
      <c r="T153" s="40"/>
      <c r="U153" s="40"/>
      <c r="V153" s="40"/>
      <c r="W153" s="40"/>
      <c r="X153" s="40"/>
      <c r="Y153" s="40"/>
    </row>
    <row r="154" ht="20.25" customHeight="1" spans="1:25">
      <c r="A154" s="273" t="s">
        <v>74</v>
      </c>
      <c r="B154" s="273" t="s">
        <v>79</v>
      </c>
      <c r="C154" s="273" t="s">
        <v>396</v>
      </c>
      <c r="D154" s="273" t="s">
        <v>355</v>
      </c>
      <c r="E154" s="273" t="s">
        <v>155</v>
      </c>
      <c r="F154" s="273" t="s">
        <v>356</v>
      </c>
      <c r="G154" s="273" t="s">
        <v>357</v>
      </c>
      <c r="H154" s="273" t="s">
        <v>358</v>
      </c>
      <c r="I154" s="40">
        <v>195672</v>
      </c>
      <c r="J154" s="40">
        <v>195672</v>
      </c>
      <c r="K154" s="91"/>
      <c r="L154" s="91"/>
      <c r="M154" s="91"/>
      <c r="N154" s="40">
        <v>195672</v>
      </c>
      <c r="O154" s="91"/>
      <c r="P154" s="40"/>
      <c r="Q154" s="40"/>
      <c r="R154" s="40"/>
      <c r="S154" s="40"/>
      <c r="T154" s="40"/>
      <c r="U154" s="40"/>
      <c r="V154" s="40"/>
      <c r="W154" s="40"/>
      <c r="X154" s="40"/>
      <c r="Y154" s="40"/>
    </row>
    <row r="155" ht="20.25" customHeight="1" spans="1:25">
      <c r="A155" s="273" t="s">
        <v>74</v>
      </c>
      <c r="B155" s="273" t="s">
        <v>79</v>
      </c>
      <c r="C155" s="273" t="s">
        <v>397</v>
      </c>
      <c r="D155" s="273" t="s">
        <v>276</v>
      </c>
      <c r="E155" s="273" t="s">
        <v>121</v>
      </c>
      <c r="F155" s="273" t="s">
        <v>277</v>
      </c>
      <c r="G155" s="273" t="s">
        <v>278</v>
      </c>
      <c r="H155" s="273" t="s">
        <v>279</v>
      </c>
      <c r="I155" s="40">
        <v>360770.04</v>
      </c>
      <c r="J155" s="40">
        <v>360770.04</v>
      </c>
      <c r="K155" s="91"/>
      <c r="L155" s="91"/>
      <c r="M155" s="91"/>
      <c r="N155" s="40">
        <v>360770.04</v>
      </c>
      <c r="O155" s="91"/>
      <c r="P155" s="40"/>
      <c r="Q155" s="40"/>
      <c r="R155" s="40"/>
      <c r="S155" s="40"/>
      <c r="T155" s="40"/>
      <c r="U155" s="40"/>
      <c r="V155" s="40"/>
      <c r="W155" s="40"/>
      <c r="X155" s="40"/>
      <c r="Y155" s="40"/>
    </row>
    <row r="156" ht="20.25" customHeight="1" spans="1:25">
      <c r="A156" s="273" t="s">
        <v>74</v>
      </c>
      <c r="B156" s="273" t="s">
        <v>79</v>
      </c>
      <c r="C156" s="273" t="s">
        <v>397</v>
      </c>
      <c r="D156" s="273" t="s">
        <v>276</v>
      </c>
      <c r="E156" s="273" t="s">
        <v>123</v>
      </c>
      <c r="F156" s="273" t="s">
        <v>280</v>
      </c>
      <c r="G156" s="273" t="s">
        <v>281</v>
      </c>
      <c r="H156" s="273" t="s">
        <v>282</v>
      </c>
      <c r="I156" s="40">
        <v>101680.41</v>
      </c>
      <c r="J156" s="40">
        <v>101680.41</v>
      </c>
      <c r="K156" s="91"/>
      <c r="L156" s="91"/>
      <c r="M156" s="91"/>
      <c r="N156" s="40">
        <v>101680.41</v>
      </c>
      <c r="O156" s="91"/>
      <c r="P156" s="40"/>
      <c r="Q156" s="40"/>
      <c r="R156" s="40"/>
      <c r="S156" s="40"/>
      <c r="T156" s="40"/>
      <c r="U156" s="40"/>
      <c r="V156" s="40"/>
      <c r="W156" s="40"/>
      <c r="X156" s="40"/>
      <c r="Y156" s="40"/>
    </row>
    <row r="157" ht="20.25" customHeight="1" spans="1:25">
      <c r="A157" s="273" t="s">
        <v>74</v>
      </c>
      <c r="B157" s="273" t="s">
        <v>79</v>
      </c>
      <c r="C157" s="273" t="s">
        <v>397</v>
      </c>
      <c r="D157" s="273" t="s">
        <v>276</v>
      </c>
      <c r="E157" s="273" t="s">
        <v>137</v>
      </c>
      <c r="F157" s="273" t="s">
        <v>286</v>
      </c>
      <c r="G157" s="273" t="s">
        <v>284</v>
      </c>
      <c r="H157" s="273" t="s">
        <v>285</v>
      </c>
      <c r="I157" s="40">
        <v>1989.12</v>
      </c>
      <c r="J157" s="40">
        <v>1989.12</v>
      </c>
      <c r="K157" s="91"/>
      <c r="L157" s="91"/>
      <c r="M157" s="91"/>
      <c r="N157" s="40">
        <v>1989.12</v>
      </c>
      <c r="O157" s="91"/>
      <c r="P157" s="40"/>
      <c r="Q157" s="40"/>
      <c r="R157" s="40"/>
      <c r="S157" s="40"/>
      <c r="T157" s="40"/>
      <c r="U157" s="40"/>
      <c r="V157" s="40"/>
      <c r="W157" s="40"/>
      <c r="X157" s="40"/>
      <c r="Y157" s="40"/>
    </row>
    <row r="158" ht="20.25" customHeight="1" spans="1:25">
      <c r="A158" s="273" t="s">
        <v>74</v>
      </c>
      <c r="B158" s="273" t="s">
        <v>79</v>
      </c>
      <c r="C158" s="273" t="s">
        <v>397</v>
      </c>
      <c r="D158" s="273" t="s">
        <v>276</v>
      </c>
      <c r="E158" s="273" t="s">
        <v>137</v>
      </c>
      <c r="F158" s="273" t="s">
        <v>286</v>
      </c>
      <c r="G158" s="273" t="s">
        <v>284</v>
      </c>
      <c r="H158" s="273" t="s">
        <v>285</v>
      </c>
      <c r="I158" s="40">
        <v>175137.12</v>
      </c>
      <c r="J158" s="40">
        <v>175137.12</v>
      </c>
      <c r="K158" s="91"/>
      <c r="L158" s="91"/>
      <c r="M158" s="91"/>
      <c r="N158" s="40">
        <v>175137.12</v>
      </c>
      <c r="O158" s="91"/>
      <c r="P158" s="40"/>
      <c r="Q158" s="40"/>
      <c r="R158" s="40"/>
      <c r="S158" s="40"/>
      <c r="T158" s="40"/>
      <c r="U158" s="40"/>
      <c r="V158" s="40"/>
      <c r="W158" s="40"/>
      <c r="X158" s="40"/>
      <c r="Y158" s="40"/>
    </row>
    <row r="159" ht="20.25" customHeight="1" spans="1:25">
      <c r="A159" s="273" t="s">
        <v>74</v>
      </c>
      <c r="B159" s="273" t="s">
        <v>79</v>
      </c>
      <c r="C159" s="273" t="s">
        <v>397</v>
      </c>
      <c r="D159" s="273" t="s">
        <v>276</v>
      </c>
      <c r="E159" s="273" t="s">
        <v>139</v>
      </c>
      <c r="F159" s="273" t="s">
        <v>287</v>
      </c>
      <c r="G159" s="273" t="s">
        <v>288</v>
      </c>
      <c r="H159" s="273" t="s">
        <v>289</v>
      </c>
      <c r="I159" s="40">
        <v>105181.02</v>
      </c>
      <c r="J159" s="40">
        <v>105181.02</v>
      </c>
      <c r="K159" s="91"/>
      <c r="L159" s="91"/>
      <c r="M159" s="91"/>
      <c r="N159" s="40">
        <v>105181.02</v>
      </c>
      <c r="O159" s="91"/>
      <c r="P159" s="40"/>
      <c r="Q159" s="40"/>
      <c r="R159" s="40"/>
      <c r="S159" s="40"/>
      <c r="T159" s="40"/>
      <c r="U159" s="40"/>
      <c r="V159" s="40"/>
      <c r="W159" s="40"/>
      <c r="X159" s="40"/>
      <c r="Y159" s="40"/>
    </row>
    <row r="160" ht="20.25" customHeight="1" spans="1:25">
      <c r="A160" s="273" t="s">
        <v>74</v>
      </c>
      <c r="B160" s="273" t="s">
        <v>79</v>
      </c>
      <c r="C160" s="273" t="s">
        <v>397</v>
      </c>
      <c r="D160" s="273" t="s">
        <v>276</v>
      </c>
      <c r="E160" s="273" t="s">
        <v>139</v>
      </c>
      <c r="F160" s="273" t="s">
        <v>287</v>
      </c>
      <c r="G160" s="273" t="s">
        <v>288</v>
      </c>
      <c r="H160" s="273" t="s">
        <v>289</v>
      </c>
      <c r="I160" s="40">
        <v>16157</v>
      </c>
      <c r="J160" s="40">
        <v>16157</v>
      </c>
      <c r="K160" s="91"/>
      <c r="L160" s="91"/>
      <c r="M160" s="91"/>
      <c r="N160" s="40">
        <v>16157</v>
      </c>
      <c r="O160" s="91"/>
      <c r="P160" s="40"/>
      <c r="Q160" s="40"/>
      <c r="R160" s="40"/>
      <c r="S160" s="40"/>
      <c r="T160" s="40"/>
      <c r="U160" s="40"/>
      <c r="V160" s="40"/>
      <c r="W160" s="40"/>
      <c r="X160" s="40"/>
      <c r="Y160" s="40"/>
    </row>
    <row r="161" ht="20.25" customHeight="1" spans="1:25">
      <c r="A161" s="273" t="s">
        <v>74</v>
      </c>
      <c r="B161" s="273" t="s">
        <v>79</v>
      </c>
      <c r="C161" s="273" t="s">
        <v>397</v>
      </c>
      <c r="D161" s="273" t="s">
        <v>276</v>
      </c>
      <c r="E161" s="273" t="s">
        <v>141</v>
      </c>
      <c r="F161" s="273" t="s">
        <v>290</v>
      </c>
      <c r="G161" s="273" t="s">
        <v>291</v>
      </c>
      <c r="H161" s="273" t="s">
        <v>292</v>
      </c>
      <c r="I161" s="40">
        <v>3786.66</v>
      </c>
      <c r="J161" s="40">
        <v>3786.66</v>
      </c>
      <c r="K161" s="91"/>
      <c r="L161" s="91"/>
      <c r="M161" s="91"/>
      <c r="N161" s="40">
        <v>3786.66</v>
      </c>
      <c r="O161" s="91"/>
      <c r="P161" s="40"/>
      <c r="Q161" s="40"/>
      <c r="R161" s="40"/>
      <c r="S161" s="40"/>
      <c r="T161" s="40"/>
      <c r="U161" s="40"/>
      <c r="V161" s="40"/>
      <c r="W161" s="40"/>
      <c r="X161" s="40"/>
      <c r="Y161" s="40"/>
    </row>
    <row r="162" ht="20.25" customHeight="1" spans="1:25">
      <c r="A162" s="273" t="s">
        <v>74</v>
      </c>
      <c r="B162" s="273" t="s">
        <v>79</v>
      </c>
      <c r="C162" s="273" t="s">
        <v>397</v>
      </c>
      <c r="D162" s="273" t="s">
        <v>276</v>
      </c>
      <c r="E162" s="273" t="s">
        <v>155</v>
      </c>
      <c r="F162" s="273" t="s">
        <v>356</v>
      </c>
      <c r="G162" s="273" t="s">
        <v>291</v>
      </c>
      <c r="H162" s="273" t="s">
        <v>292</v>
      </c>
      <c r="I162" s="40">
        <v>14725.44</v>
      </c>
      <c r="J162" s="40">
        <v>14725.44</v>
      </c>
      <c r="K162" s="91"/>
      <c r="L162" s="91"/>
      <c r="M162" s="91"/>
      <c r="N162" s="40">
        <v>14725.44</v>
      </c>
      <c r="O162" s="91"/>
      <c r="P162" s="40"/>
      <c r="Q162" s="40"/>
      <c r="R162" s="40"/>
      <c r="S162" s="40"/>
      <c r="T162" s="40"/>
      <c r="U162" s="40"/>
      <c r="V162" s="40"/>
      <c r="W162" s="40"/>
      <c r="X162" s="40"/>
      <c r="Y162" s="40"/>
    </row>
    <row r="163" ht="20.25" customHeight="1" spans="1:25">
      <c r="A163" s="273" t="s">
        <v>74</v>
      </c>
      <c r="B163" s="273" t="s">
        <v>79</v>
      </c>
      <c r="C163" s="273" t="s">
        <v>398</v>
      </c>
      <c r="D163" s="273" t="s">
        <v>294</v>
      </c>
      <c r="E163" s="273" t="s">
        <v>188</v>
      </c>
      <c r="F163" s="273" t="s">
        <v>294</v>
      </c>
      <c r="G163" s="273" t="s">
        <v>295</v>
      </c>
      <c r="H163" s="273" t="s">
        <v>294</v>
      </c>
      <c r="I163" s="40">
        <v>271656</v>
      </c>
      <c r="J163" s="40">
        <v>271656</v>
      </c>
      <c r="K163" s="91"/>
      <c r="L163" s="91"/>
      <c r="M163" s="91"/>
      <c r="N163" s="40">
        <v>271656</v>
      </c>
      <c r="O163" s="91"/>
      <c r="P163" s="40"/>
      <c r="Q163" s="40"/>
      <c r="R163" s="40"/>
      <c r="S163" s="40"/>
      <c r="T163" s="40"/>
      <c r="U163" s="40"/>
      <c r="V163" s="40"/>
      <c r="W163" s="40"/>
      <c r="X163" s="40"/>
      <c r="Y163" s="40"/>
    </row>
    <row r="164" ht="20.25" customHeight="1" spans="1:25">
      <c r="A164" s="273" t="s">
        <v>74</v>
      </c>
      <c r="B164" s="273" t="s">
        <v>79</v>
      </c>
      <c r="C164" s="273" t="s">
        <v>399</v>
      </c>
      <c r="D164" s="273" t="s">
        <v>297</v>
      </c>
      <c r="E164" s="273" t="s">
        <v>129</v>
      </c>
      <c r="F164" s="273" t="s">
        <v>298</v>
      </c>
      <c r="G164" s="273" t="s">
        <v>299</v>
      </c>
      <c r="H164" s="273" t="s">
        <v>297</v>
      </c>
      <c r="I164" s="40">
        <v>45890</v>
      </c>
      <c r="J164" s="40">
        <v>45890</v>
      </c>
      <c r="K164" s="91"/>
      <c r="L164" s="91"/>
      <c r="M164" s="91"/>
      <c r="N164" s="40">
        <v>45890</v>
      </c>
      <c r="O164" s="91"/>
      <c r="P164" s="40"/>
      <c r="Q164" s="40"/>
      <c r="R164" s="40"/>
      <c r="S164" s="40"/>
      <c r="T164" s="40"/>
      <c r="U164" s="40"/>
      <c r="V164" s="40"/>
      <c r="W164" s="40"/>
      <c r="X164" s="40"/>
      <c r="Y164" s="40"/>
    </row>
    <row r="165" ht="20.25" customHeight="1" spans="1:25">
      <c r="A165" s="273" t="s">
        <v>74</v>
      </c>
      <c r="B165" s="273" t="s">
        <v>79</v>
      </c>
      <c r="C165" s="273" t="s">
        <v>400</v>
      </c>
      <c r="D165" s="273" t="s">
        <v>305</v>
      </c>
      <c r="E165" s="273" t="s">
        <v>127</v>
      </c>
      <c r="F165" s="273" t="s">
        <v>306</v>
      </c>
      <c r="G165" s="273" t="s">
        <v>307</v>
      </c>
      <c r="H165" s="273" t="s">
        <v>308</v>
      </c>
      <c r="I165" s="40">
        <v>40840.8</v>
      </c>
      <c r="J165" s="40">
        <v>40840.8</v>
      </c>
      <c r="K165" s="91"/>
      <c r="L165" s="91"/>
      <c r="M165" s="91"/>
      <c r="N165" s="40">
        <v>40840.8</v>
      </c>
      <c r="O165" s="91"/>
      <c r="P165" s="40"/>
      <c r="Q165" s="40"/>
      <c r="R165" s="40"/>
      <c r="S165" s="40"/>
      <c r="T165" s="40"/>
      <c r="U165" s="40"/>
      <c r="V165" s="40"/>
      <c r="W165" s="40"/>
      <c r="X165" s="40"/>
      <c r="Y165" s="40"/>
    </row>
    <row r="166" ht="20.25" customHeight="1" spans="1:25">
      <c r="A166" s="273" t="s">
        <v>74</v>
      </c>
      <c r="B166" s="273" t="s">
        <v>79</v>
      </c>
      <c r="C166" s="273" t="s">
        <v>400</v>
      </c>
      <c r="D166" s="273" t="s">
        <v>305</v>
      </c>
      <c r="E166" s="273" t="s">
        <v>127</v>
      </c>
      <c r="F166" s="273" t="s">
        <v>306</v>
      </c>
      <c r="G166" s="273" t="s">
        <v>307</v>
      </c>
      <c r="H166" s="273" t="s">
        <v>308</v>
      </c>
      <c r="I166" s="40">
        <v>8229</v>
      </c>
      <c r="J166" s="40">
        <v>8229</v>
      </c>
      <c r="K166" s="91"/>
      <c r="L166" s="91"/>
      <c r="M166" s="91"/>
      <c r="N166" s="40">
        <v>8229</v>
      </c>
      <c r="O166" s="91"/>
      <c r="P166" s="40"/>
      <c r="Q166" s="40"/>
      <c r="R166" s="40"/>
      <c r="S166" s="40"/>
      <c r="T166" s="40"/>
      <c r="U166" s="40"/>
      <c r="V166" s="40"/>
      <c r="W166" s="40"/>
      <c r="X166" s="40"/>
      <c r="Y166" s="40"/>
    </row>
    <row r="167" ht="20.25" customHeight="1" spans="1:25">
      <c r="A167" s="273" t="s">
        <v>74</v>
      </c>
      <c r="B167" s="273" t="s">
        <v>79</v>
      </c>
      <c r="C167" s="273" t="s">
        <v>401</v>
      </c>
      <c r="D167" s="273" t="s">
        <v>241</v>
      </c>
      <c r="E167" s="273" t="s">
        <v>155</v>
      </c>
      <c r="F167" s="273" t="s">
        <v>356</v>
      </c>
      <c r="G167" s="273" t="s">
        <v>314</v>
      </c>
      <c r="H167" s="273" t="s">
        <v>241</v>
      </c>
      <c r="I167" s="40">
        <v>3600</v>
      </c>
      <c r="J167" s="40">
        <v>3600</v>
      </c>
      <c r="K167" s="91"/>
      <c r="L167" s="91"/>
      <c r="M167" s="91"/>
      <c r="N167" s="40">
        <v>3600</v>
      </c>
      <c r="O167" s="91"/>
      <c r="P167" s="40"/>
      <c r="Q167" s="40"/>
      <c r="R167" s="40"/>
      <c r="S167" s="40"/>
      <c r="T167" s="40"/>
      <c r="U167" s="40"/>
      <c r="V167" s="40"/>
      <c r="W167" s="40"/>
      <c r="X167" s="40"/>
      <c r="Y167" s="40"/>
    </row>
    <row r="168" ht="20.25" customHeight="1" spans="1:25">
      <c r="A168" s="273" t="s">
        <v>74</v>
      </c>
      <c r="B168" s="273" t="s">
        <v>79</v>
      </c>
      <c r="C168" s="273" t="s">
        <v>402</v>
      </c>
      <c r="D168" s="273" t="s">
        <v>320</v>
      </c>
      <c r="E168" s="273" t="s">
        <v>155</v>
      </c>
      <c r="F168" s="273" t="s">
        <v>356</v>
      </c>
      <c r="G168" s="273" t="s">
        <v>321</v>
      </c>
      <c r="H168" s="273" t="s">
        <v>320</v>
      </c>
      <c r="I168" s="40">
        <v>5400</v>
      </c>
      <c r="J168" s="40">
        <v>5400</v>
      </c>
      <c r="K168" s="91"/>
      <c r="L168" s="91"/>
      <c r="M168" s="91"/>
      <c r="N168" s="40">
        <v>5400</v>
      </c>
      <c r="O168" s="91"/>
      <c r="P168" s="40"/>
      <c r="Q168" s="40"/>
      <c r="R168" s="40"/>
      <c r="S168" s="40"/>
      <c r="T168" s="40"/>
      <c r="U168" s="40"/>
      <c r="V168" s="40"/>
      <c r="W168" s="40"/>
      <c r="X168" s="40"/>
      <c r="Y168" s="40"/>
    </row>
    <row r="169" ht="20.25" customHeight="1" spans="1:25">
      <c r="A169" s="273" t="s">
        <v>74</v>
      </c>
      <c r="B169" s="273" t="s">
        <v>79</v>
      </c>
      <c r="C169" s="273" t="s">
        <v>403</v>
      </c>
      <c r="D169" s="273" t="s">
        <v>323</v>
      </c>
      <c r="E169" s="273" t="s">
        <v>119</v>
      </c>
      <c r="F169" s="273" t="s">
        <v>302</v>
      </c>
      <c r="G169" s="273" t="s">
        <v>325</v>
      </c>
      <c r="H169" s="273" t="s">
        <v>326</v>
      </c>
      <c r="I169" s="40">
        <v>2400</v>
      </c>
      <c r="J169" s="40">
        <v>2400</v>
      </c>
      <c r="K169" s="91"/>
      <c r="L169" s="91"/>
      <c r="M169" s="91"/>
      <c r="N169" s="40">
        <v>2400</v>
      </c>
      <c r="O169" s="91"/>
      <c r="P169" s="40"/>
      <c r="Q169" s="40"/>
      <c r="R169" s="40"/>
      <c r="S169" s="40"/>
      <c r="T169" s="40"/>
      <c r="U169" s="40"/>
      <c r="V169" s="40"/>
      <c r="W169" s="40"/>
      <c r="X169" s="40"/>
      <c r="Y169" s="40"/>
    </row>
    <row r="170" ht="20.25" customHeight="1" spans="1:25">
      <c r="A170" s="273" t="s">
        <v>74</v>
      </c>
      <c r="B170" s="273" t="s">
        <v>79</v>
      </c>
      <c r="C170" s="273" t="s">
        <v>404</v>
      </c>
      <c r="D170" s="273" t="s">
        <v>326</v>
      </c>
      <c r="E170" s="273" t="s">
        <v>155</v>
      </c>
      <c r="F170" s="273" t="s">
        <v>356</v>
      </c>
      <c r="G170" s="273" t="s">
        <v>325</v>
      </c>
      <c r="H170" s="273" t="s">
        <v>326</v>
      </c>
      <c r="I170" s="40">
        <v>6300</v>
      </c>
      <c r="J170" s="40">
        <v>6300</v>
      </c>
      <c r="K170" s="91"/>
      <c r="L170" s="91"/>
      <c r="M170" s="91"/>
      <c r="N170" s="40">
        <v>6300</v>
      </c>
      <c r="O170" s="91"/>
      <c r="P170" s="40"/>
      <c r="Q170" s="40"/>
      <c r="R170" s="40"/>
      <c r="S170" s="40"/>
      <c r="T170" s="40"/>
      <c r="U170" s="40"/>
      <c r="V170" s="40"/>
      <c r="W170" s="40"/>
      <c r="X170" s="40"/>
      <c r="Y170" s="40"/>
    </row>
    <row r="171" ht="20.25" customHeight="1" spans="1:25">
      <c r="A171" s="273" t="s">
        <v>74</v>
      </c>
      <c r="B171" s="273" t="s">
        <v>79</v>
      </c>
      <c r="C171" s="273" t="s">
        <v>405</v>
      </c>
      <c r="D171" s="273" t="s">
        <v>329</v>
      </c>
      <c r="E171" s="273" t="s">
        <v>155</v>
      </c>
      <c r="F171" s="273" t="s">
        <v>356</v>
      </c>
      <c r="G171" s="273" t="s">
        <v>330</v>
      </c>
      <c r="H171" s="273" t="s">
        <v>331</v>
      </c>
      <c r="I171" s="40">
        <v>13500</v>
      </c>
      <c r="J171" s="40">
        <v>13500</v>
      </c>
      <c r="K171" s="91"/>
      <c r="L171" s="91"/>
      <c r="M171" s="91"/>
      <c r="N171" s="40">
        <v>13500</v>
      </c>
      <c r="O171" s="91"/>
      <c r="P171" s="40"/>
      <c r="Q171" s="40"/>
      <c r="R171" s="40"/>
      <c r="S171" s="40"/>
      <c r="T171" s="40"/>
      <c r="U171" s="40"/>
      <c r="V171" s="40"/>
      <c r="W171" s="40"/>
      <c r="X171" s="40"/>
      <c r="Y171" s="40"/>
    </row>
    <row r="172" ht="20.25" customHeight="1" spans="1:25">
      <c r="A172" s="273" t="s">
        <v>74</v>
      </c>
      <c r="B172" s="273" t="s">
        <v>79</v>
      </c>
      <c r="C172" s="273" t="s">
        <v>405</v>
      </c>
      <c r="D172" s="273" t="s">
        <v>329</v>
      </c>
      <c r="E172" s="273" t="s">
        <v>155</v>
      </c>
      <c r="F172" s="273" t="s">
        <v>356</v>
      </c>
      <c r="G172" s="273" t="s">
        <v>332</v>
      </c>
      <c r="H172" s="273" t="s">
        <v>333</v>
      </c>
      <c r="I172" s="40">
        <v>1800</v>
      </c>
      <c r="J172" s="40">
        <v>1800</v>
      </c>
      <c r="K172" s="91"/>
      <c r="L172" s="91"/>
      <c r="M172" s="91"/>
      <c r="N172" s="40">
        <v>1800</v>
      </c>
      <c r="O172" s="91"/>
      <c r="P172" s="40"/>
      <c r="Q172" s="40"/>
      <c r="R172" s="40"/>
      <c r="S172" s="40"/>
      <c r="T172" s="40"/>
      <c r="U172" s="40"/>
      <c r="V172" s="40"/>
      <c r="W172" s="40"/>
      <c r="X172" s="40"/>
      <c r="Y172" s="40"/>
    </row>
    <row r="173" ht="20.25" customHeight="1" spans="1:25">
      <c r="A173" s="273" t="s">
        <v>74</v>
      </c>
      <c r="B173" s="273" t="s">
        <v>79</v>
      </c>
      <c r="C173" s="273" t="s">
        <v>405</v>
      </c>
      <c r="D173" s="273" t="s">
        <v>329</v>
      </c>
      <c r="E173" s="273" t="s">
        <v>155</v>
      </c>
      <c r="F173" s="273" t="s">
        <v>356</v>
      </c>
      <c r="G173" s="273" t="s">
        <v>334</v>
      </c>
      <c r="H173" s="273" t="s">
        <v>335</v>
      </c>
      <c r="I173" s="40">
        <v>1800</v>
      </c>
      <c r="J173" s="40">
        <v>1800</v>
      </c>
      <c r="K173" s="91"/>
      <c r="L173" s="91"/>
      <c r="M173" s="91"/>
      <c r="N173" s="40">
        <v>1800</v>
      </c>
      <c r="O173" s="91"/>
      <c r="P173" s="40"/>
      <c r="Q173" s="40"/>
      <c r="R173" s="40"/>
      <c r="S173" s="40"/>
      <c r="T173" s="40"/>
      <c r="U173" s="40"/>
      <c r="V173" s="40"/>
      <c r="W173" s="40"/>
      <c r="X173" s="40"/>
      <c r="Y173" s="40"/>
    </row>
    <row r="174" ht="20.25" customHeight="1" spans="1:25">
      <c r="A174" s="273" t="s">
        <v>74</v>
      </c>
      <c r="B174" s="273" t="s">
        <v>79</v>
      </c>
      <c r="C174" s="273" t="s">
        <v>405</v>
      </c>
      <c r="D174" s="273" t="s">
        <v>329</v>
      </c>
      <c r="E174" s="273" t="s">
        <v>155</v>
      </c>
      <c r="F174" s="273" t="s">
        <v>356</v>
      </c>
      <c r="G174" s="273" t="s">
        <v>336</v>
      </c>
      <c r="H174" s="273" t="s">
        <v>337</v>
      </c>
      <c r="I174" s="40">
        <v>12600</v>
      </c>
      <c r="J174" s="40">
        <v>12600</v>
      </c>
      <c r="K174" s="91"/>
      <c r="L174" s="91"/>
      <c r="M174" s="91"/>
      <c r="N174" s="40">
        <v>12600</v>
      </c>
      <c r="O174" s="91"/>
      <c r="P174" s="40"/>
      <c r="Q174" s="40"/>
      <c r="R174" s="40"/>
      <c r="S174" s="40"/>
      <c r="T174" s="40"/>
      <c r="U174" s="40"/>
      <c r="V174" s="40"/>
      <c r="W174" s="40"/>
      <c r="X174" s="40"/>
      <c r="Y174" s="40"/>
    </row>
    <row r="175" ht="20.25" customHeight="1" spans="1:25">
      <c r="A175" s="273" t="s">
        <v>74</v>
      </c>
      <c r="B175" s="273" t="s">
        <v>79</v>
      </c>
      <c r="C175" s="273" t="s">
        <v>405</v>
      </c>
      <c r="D175" s="273" t="s">
        <v>329</v>
      </c>
      <c r="E175" s="273" t="s">
        <v>155</v>
      </c>
      <c r="F175" s="273" t="s">
        <v>356</v>
      </c>
      <c r="G175" s="273" t="s">
        <v>338</v>
      </c>
      <c r="H175" s="273" t="s">
        <v>339</v>
      </c>
      <c r="I175" s="40">
        <v>23040</v>
      </c>
      <c r="J175" s="40">
        <v>23040</v>
      </c>
      <c r="K175" s="91"/>
      <c r="L175" s="91"/>
      <c r="M175" s="91"/>
      <c r="N175" s="40">
        <v>23040</v>
      </c>
      <c r="O175" s="91"/>
      <c r="P175" s="40"/>
      <c r="Q175" s="40"/>
      <c r="R175" s="40"/>
      <c r="S175" s="40"/>
      <c r="T175" s="40"/>
      <c r="U175" s="40"/>
      <c r="V175" s="40"/>
      <c r="W175" s="40"/>
      <c r="X175" s="40"/>
      <c r="Y175" s="40"/>
    </row>
    <row r="176" ht="20.25" customHeight="1" spans="1:25">
      <c r="A176" s="273" t="s">
        <v>74</v>
      </c>
      <c r="B176" s="273" t="s">
        <v>79</v>
      </c>
      <c r="C176" s="273" t="s">
        <v>405</v>
      </c>
      <c r="D176" s="273" t="s">
        <v>329</v>
      </c>
      <c r="E176" s="273" t="s">
        <v>155</v>
      </c>
      <c r="F176" s="273" t="s">
        <v>356</v>
      </c>
      <c r="G176" s="273" t="s">
        <v>340</v>
      </c>
      <c r="H176" s="273" t="s">
        <v>341</v>
      </c>
      <c r="I176" s="40">
        <v>2700</v>
      </c>
      <c r="J176" s="40">
        <v>2700</v>
      </c>
      <c r="K176" s="91"/>
      <c r="L176" s="91"/>
      <c r="M176" s="91"/>
      <c r="N176" s="40">
        <v>2700</v>
      </c>
      <c r="O176" s="91"/>
      <c r="P176" s="40"/>
      <c r="Q176" s="40"/>
      <c r="R176" s="40"/>
      <c r="S176" s="40"/>
      <c r="T176" s="40"/>
      <c r="U176" s="40"/>
      <c r="V176" s="40"/>
      <c r="W176" s="40"/>
      <c r="X176" s="40"/>
      <c r="Y176" s="40"/>
    </row>
    <row r="177" ht="20.25" customHeight="1" spans="1:25">
      <c r="A177" s="273" t="s">
        <v>74</v>
      </c>
      <c r="B177" s="273" t="s">
        <v>79</v>
      </c>
      <c r="C177" s="273" t="s">
        <v>405</v>
      </c>
      <c r="D177" s="273" t="s">
        <v>329</v>
      </c>
      <c r="E177" s="273" t="s">
        <v>155</v>
      </c>
      <c r="F177" s="273" t="s">
        <v>356</v>
      </c>
      <c r="G177" s="273" t="s">
        <v>342</v>
      </c>
      <c r="H177" s="273" t="s">
        <v>343</v>
      </c>
      <c r="I177" s="40">
        <v>900</v>
      </c>
      <c r="J177" s="40">
        <v>900</v>
      </c>
      <c r="K177" s="91"/>
      <c r="L177" s="91"/>
      <c r="M177" s="91"/>
      <c r="N177" s="40">
        <v>900</v>
      </c>
      <c r="O177" s="91"/>
      <c r="P177" s="40"/>
      <c r="Q177" s="40"/>
      <c r="R177" s="40"/>
      <c r="S177" s="40"/>
      <c r="T177" s="40"/>
      <c r="U177" s="40"/>
      <c r="V177" s="40"/>
      <c r="W177" s="40"/>
      <c r="X177" s="40"/>
      <c r="Y177" s="40"/>
    </row>
    <row r="178" ht="20.25" customHeight="1" spans="1:25">
      <c r="A178" s="273" t="s">
        <v>74</v>
      </c>
      <c r="B178" s="273" t="s">
        <v>79</v>
      </c>
      <c r="C178" s="273" t="s">
        <v>405</v>
      </c>
      <c r="D178" s="273" t="s">
        <v>329</v>
      </c>
      <c r="E178" s="273" t="s">
        <v>155</v>
      </c>
      <c r="F178" s="273" t="s">
        <v>356</v>
      </c>
      <c r="G178" s="273" t="s">
        <v>344</v>
      </c>
      <c r="H178" s="273" t="s">
        <v>345</v>
      </c>
      <c r="I178" s="40">
        <v>900</v>
      </c>
      <c r="J178" s="40">
        <v>900</v>
      </c>
      <c r="K178" s="91"/>
      <c r="L178" s="91"/>
      <c r="M178" s="91"/>
      <c r="N178" s="40">
        <v>900</v>
      </c>
      <c r="O178" s="91"/>
      <c r="P178" s="40"/>
      <c r="Q178" s="40"/>
      <c r="R178" s="40"/>
      <c r="S178" s="40"/>
      <c r="T178" s="40"/>
      <c r="U178" s="40"/>
      <c r="V178" s="40"/>
      <c r="W178" s="40"/>
      <c r="X178" s="40"/>
      <c r="Y178" s="40"/>
    </row>
    <row r="179" ht="20.25" customHeight="1" spans="1:25">
      <c r="A179" s="273" t="s">
        <v>74</v>
      </c>
      <c r="B179" s="273" t="s">
        <v>79</v>
      </c>
      <c r="C179" s="273" t="s">
        <v>405</v>
      </c>
      <c r="D179" s="273" t="s">
        <v>329</v>
      </c>
      <c r="E179" s="273" t="s">
        <v>155</v>
      </c>
      <c r="F179" s="273" t="s">
        <v>356</v>
      </c>
      <c r="G179" s="273" t="s">
        <v>346</v>
      </c>
      <c r="H179" s="273" t="s">
        <v>347</v>
      </c>
      <c r="I179" s="40">
        <v>43200</v>
      </c>
      <c r="J179" s="40">
        <v>43200</v>
      </c>
      <c r="K179" s="91"/>
      <c r="L179" s="91"/>
      <c r="M179" s="91"/>
      <c r="N179" s="40">
        <v>43200</v>
      </c>
      <c r="O179" s="91"/>
      <c r="P179" s="40"/>
      <c r="Q179" s="40"/>
      <c r="R179" s="40"/>
      <c r="S179" s="40"/>
      <c r="T179" s="40"/>
      <c r="U179" s="40"/>
      <c r="V179" s="40"/>
      <c r="W179" s="40"/>
      <c r="X179" s="40"/>
      <c r="Y179" s="40"/>
    </row>
    <row r="180" ht="20.25" customHeight="1" spans="1:25">
      <c r="A180" s="273" t="s">
        <v>74</v>
      </c>
      <c r="B180" s="273" t="s">
        <v>79</v>
      </c>
      <c r="C180" s="273" t="s">
        <v>406</v>
      </c>
      <c r="D180" s="273" t="s">
        <v>351</v>
      </c>
      <c r="E180" s="273" t="s">
        <v>119</v>
      </c>
      <c r="F180" s="273" t="s">
        <v>302</v>
      </c>
      <c r="G180" s="273" t="s">
        <v>307</v>
      </c>
      <c r="H180" s="273" t="s">
        <v>308</v>
      </c>
      <c r="I180" s="40">
        <v>70800</v>
      </c>
      <c r="J180" s="40">
        <v>70800</v>
      </c>
      <c r="K180" s="91"/>
      <c r="L180" s="91"/>
      <c r="M180" s="91"/>
      <c r="N180" s="40">
        <v>70800</v>
      </c>
      <c r="O180" s="91"/>
      <c r="P180" s="40"/>
      <c r="Q180" s="40"/>
      <c r="R180" s="40"/>
      <c r="S180" s="40"/>
      <c r="T180" s="40"/>
      <c r="U180" s="40"/>
      <c r="V180" s="40"/>
      <c r="W180" s="40"/>
      <c r="X180" s="40"/>
      <c r="Y180" s="40"/>
    </row>
    <row r="181" ht="20.25" customHeight="1" spans="1:25">
      <c r="A181" s="273" t="s">
        <v>74</v>
      </c>
      <c r="B181" s="273" t="s">
        <v>79</v>
      </c>
      <c r="C181" s="273" t="s">
        <v>407</v>
      </c>
      <c r="D181" s="273" t="s">
        <v>369</v>
      </c>
      <c r="E181" s="273" t="s">
        <v>155</v>
      </c>
      <c r="F181" s="273" t="s">
        <v>356</v>
      </c>
      <c r="G181" s="273" t="s">
        <v>357</v>
      </c>
      <c r="H181" s="273" t="s">
        <v>358</v>
      </c>
      <c r="I181" s="40">
        <v>151200</v>
      </c>
      <c r="J181" s="40">
        <v>151200</v>
      </c>
      <c r="K181" s="91"/>
      <c r="L181" s="91"/>
      <c r="M181" s="91"/>
      <c r="N181" s="40">
        <v>151200</v>
      </c>
      <c r="O181" s="91"/>
      <c r="P181" s="40"/>
      <c r="Q181" s="40"/>
      <c r="R181" s="40"/>
      <c r="S181" s="40"/>
      <c r="T181" s="40"/>
      <c r="U181" s="40"/>
      <c r="V181" s="40"/>
      <c r="W181" s="40"/>
      <c r="X181" s="40"/>
      <c r="Y181" s="40"/>
    </row>
    <row r="182" ht="20.25" customHeight="1" spans="1:25">
      <c r="A182" s="273" t="s">
        <v>74</v>
      </c>
      <c r="B182" s="273" t="s">
        <v>79</v>
      </c>
      <c r="C182" s="273" t="s">
        <v>408</v>
      </c>
      <c r="D182" s="273" t="s">
        <v>310</v>
      </c>
      <c r="E182" s="273" t="s">
        <v>155</v>
      </c>
      <c r="F182" s="273" t="s">
        <v>356</v>
      </c>
      <c r="G182" s="273" t="s">
        <v>311</v>
      </c>
      <c r="H182" s="273" t="s">
        <v>312</v>
      </c>
      <c r="I182" s="40">
        <v>12000</v>
      </c>
      <c r="J182" s="40">
        <v>12000</v>
      </c>
      <c r="K182" s="91"/>
      <c r="L182" s="91"/>
      <c r="M182" s="91"/>
      <c r="N182" s="40">
        <v>12000</v>
      </c>
      <c r="O182" s="91"/>
      <c r="P182" s="40"/>
      <c r="Q182" s="40"/>
      <c r="R182" s="40"/>
      <c r="S182" s="40"/>
      <c r="T182" s="40"/>
      <c r="U182" s="40"/>
      <c r="V182" s="40"/>
      <c r="W182" s="40"/>
      <c r="X182" s="40"/>
      <c r="Y182" s="40"/>
    </row>
    <row r="183" ht="20.25" customHeight="1" spans="1:25">
      <c r="A183" s="273" t="s">
        <v>74</v>
      </c>
      <c r="B183" s="273" t="s">
        <v>80</v>
      </c>
      <c r="C183" s="273" t="s">
        <v>409</v>
      </c>
      <c r="D183" s="273" t="s">
        <v>355</v>
      </c>
      <c r="E183" s="273" t="s">
        <v>155</v>
      </c>
      <c r="F183" s="273" t="s">
        <v>356</v>
      </c>
      <c r="G183" s="273" t="s">
        <v>269</v>
      </c>
      <c r="H183" s="273" t="s">
        <v>270</v>
      </c>
      <c r="I183" s="40">
        <v>810948</v>
      </c>
      <c r="J183" s="40">
        <v>810948</v>
      </c>
      <c r="K183" s="91"/>
      <c r="L183" s="91"/>
      <c r="M183" s="91"/>
      <c r="N183" s="40">
        <v>810948</v>
      </c>
      <c r="O183" s="91"/>
      <c r="P183" s="40"/>
      <c r="Q183" s="40"/>
      <c r="R183" s="40"/>
      <c r="S183" s="40"/>
      <c r="T183" s="40"/>
      <c r="U183" s="40"/>
      <c r="V183" s="40"/>
      <c r="W183" s="40"/>
      <c r="X183" s="40"/>
      <c r="Y183" s="40"/>
    </row>
    <row r="184" ht="20.25" customHeight="1" spans="1:25">
      <c r="A184" s="273" t="s">
        <v>74</v>
      </c>
      <c r="B184" s="273" t="s">
        <v>80</v>
      </c>
      <c r="C184" s="273" t="s">
        <v>409</v>
      </c>
      <c r="D184" s="273" t="s">
        <v>355</v>
      </c>
      <c r="E184" s="273" t="s">
        <v>155</v>
      </c>
      <c r="F184" s="273" t="s">
        <v>356</v>
      </c>
      <c r="G184" s="273" t="s">
        <v>271</v>
      </c>
      <c r="H184" s="273" t="s">
        <v>272</v>
      </c>
      <c r="I184" s="40">
        <v>134880</v>
      </c>
      <c r="J184" s="40">
        <v>134880</v>
      </c>
      <c r="K184" s="91"/>
      <c r="L184" s="91"/>
      <c r="M184" s="91"/>
      <c r="N184" s="40">
        <v>134880</v>
      </c>
      <c r="O184" s="91"/>
      <c r="P184" s="40"/>
      <c r="Q184" s="40"/>
      <c r="R184" s="40"/>
      <c r="S184" s="40"/>
      <c r="T184" s="40"/>
      <c r="U184" s="40"/>
      <c r="V184" s="40"/>
      <c r="W184" s="40"/>
      <c r="X184" s="40"/>
      <c r="Y184" s="40"/>
    </row>
    <row r="185" ht="20.25" customHeight="1" spans="1:25">
      <c r="A185" s="273" t="s">
        <v>74</v>
      </c>
      <c r="B185" s="273" t="s">
        <v>80</v>
      </c>
      <c r="C185" s="273" t="s">
        <v>409</v>
      </c>
      <c r="D185" s="273" t="s">
        <v>355</v>
      </c>
      <c r="E185" s="273" t="s">
        <v>155</v>
      </c>
      <c r="F185" s="273" t="s">
        <v>356</v>
      </c>
      <c r="G185" s="273" t="s">
        <v>273</v>
      </c>
      <c r="H185" s="273" t="s">
        <v>274</v>
      </c>
      <c r="I185" s="40">
        <v>67579</v>
      </c>
      <c r="J185" s="40">
        <v>67579</v>
      </c>
      <c r="K185" s="91"/>
      <c r="L185" s="91"/>
      <c r="M185" s="91"/>
      <c r="N185" s="40">
        <v>67579</v>
      </c>
      <c r="O185" s="91"/>
      <c r="P185" s="40"/>
      <c r="Q185" s="40"/>
      <c r="R185" s="40"/>
      <c r="S185" s="40"/>
      <c r="T185" s="40"/>
      <c r="U185" s="40"/>
      <c r="V185" s="40"/>
      <c r="W185" s="40"/>
      <c r="X185" s="40"/>
      <c r="Y185" s="40"/>
    </row>
    <row r="186" ht="20.25" customHeight="1" spans="1:25">
      <c r="A186" s="273" t="s">
        <v>74</v>
      </c>
      <c r="B186" s="273" t="s">
        <v>80</v>
      </c>
      <c r="C186" s="273" t="s">
        <v>409</v>
      </c>
      <c r="D186" s="273" t="s">
        <v>355</v>
      </c>
      <c r="E186" s="273" t="s">
        <v>155</v>
      </c>
      <c r="F186" s="273" t="s">
        <v>356</v>
      </c>
      <c r="G186" s="273" t="s">
        <v>357</v>
      </c>
      <c r="H186" s="273" t="s">
        <v>358</v>
      </c>
      <c r="I186" s="40">
        <v>652800</v>
      </c>
      <c r="J186" s="40">
        <v>652800</v>
      </c>
      <c r="K186" s="91"/>
      <c r="L186" s="91"/>
      <c r="M186" s="91"/>
      <c r="N186" s="40">
        <v>652800</v>
      </c>
      <c r="O186" s="91"/>
      <c r="P186" s="40"/>
      <c r="Q186" s="40"/>
      <c r="R186" s="40"/>
      <c r="S186" s="40"/>
      <c r="T186" s="40"/>
      <c r="U186" s="40"/>
      <c r="V186" s="40"/>
      <c r="W186" s="40"/>
      <c r="X186" s="40"/>
      <c r="Y186" s="40"/>
    </row>
    <row r="187" ht="20.25" customHeight="1" spans="1:25">
      <c r="A187" s="273" t="s">
        <v>74</v>
      </c>
      <c r="B187" s="273" t="s">
        <v>80</v>
      </c>
      <c r="C187" s="273" t="s">
        <v>409</v>
      </c>
      <c r="D187" s="273" t="s">
        <v>355</v>
      </c>
      <c r="E187" s="273" t="s">
        <v>155</v>
      </c>
      <c r="F187" s="273" t="s">
        <v>356</v>
      </c>
      <c r="G187" s="273" t="s">
        <v>357</v>
      </c>
      <c r="H187" s="273" t="s">
        <v>358</v>
      </c>
      <c r="I187" s="40">
        <v>168864</v>
      </c>
      <c r="J187" s="40">
        <v>168864</v>
      </c>
      <c r="K187" s="91"/>
      <c r="L187" s="91"/>
      <c r="M187" s="91"/>
      <c r="N187" s="40">
        <v>168864</v>
      </c>
      <c r="O187" s="91"/>
      <c r="P187" s="40"/>
      <c r="Q187" s="40"/>
      <c r="R187" s="40"/>
      <c r="S187" s="40"/>
      <c r="T187" s="40"/>
      <c r="U187" s="40"/>
      <c r="V187" s="40"/>
      <c r="W187" s="40"/>
      <c r="X187" s="40"/>
      <c r="Y187" s="40"/>
    </row>
    <row r="188" ht="20.25" customHeight="1" spans="1:25">
      <c r="A188" s="273" t="s">
        <v>74</v>
      </c>
      <c r="B188" s="273" t="s">
        <v>80</v>
      </c>
      <c r="C188" s="273" t="s">
        <v>410</v>
      </c>
      <c r="D188" s="273" t="s">
        <v>276</v>
      </c>
      <c r="E188" s="273" t="s">
        <v>121</v>
      </c>
      <c r="F188" s="273" t="s">
        <v>277</v>
      </c>
      <c r="G188" s="273" t="s">
        <v>278</v>
      </c>
      <c r="H188" s="273" t="s">
        <v>279</v>
      </c>
      <c r="I188" s="40">
        <v>301382.4</v>
      </c>
      <c r="J188" s="40">
        <v>301382.4</v>
      </c>
      <c r="K188" s="91"/>
      <c r="L188" s="91"/>
      <c r="M188" s="91"/>
      <c r="N188" s="40">
        <v>301382.4</v>
      </c>
      <c r="O188" s="91"/>
      <c r="P188" s="40"/>
      <c r="Q188" s="40"/>
      <c r="R188" s="40"/>
      <c r="S188" s="40"/>
      <c r="T188" s="40"/>
      <c r="U188" s="40"/>
      <c r="V188" s="40"/>
      <c r="W188" s="40"/>
      <c r="X188" s="40"/>
      <c r="Y188" s="40"/>
    </row>
    <row r="189" ht="20.25" customHeight="1" spans="1:25">
      <c r="A189" s="273" t="s">
        <v>74</v>
      </c>
      <c r="B189" s="273" t="s">
        <v>80</v>
      </c>
      <c r="C189" s="273" t="s">
        <v>410</v>
      </c>
      <c r="D189" s="273" t="s">
        <v>276</v>
      </c>
      <c r="E189" s="273" t="s">
        <v>123</v>
      </c>
      <c r="F189" s="273" t="s">
        <v>280</v>
      </c>
      <c r="G189" s="273" t="s">
        <v>281</v>
      </c>
      <c r="H189" s="273" t="s">
        <v>282</v>
      </c>
      <c r="I189" s="40">
        <v>198526.16</v>
      </c>
      <c r="J189" s="40">
        <v>198526.16</v>
      </c>
      <c r="K189" s="91"/>
      <c r="L189" s="91"/>
      <c r="M189" s="91"/>
      <c r="N189" s="40">
        <v>198526.16</v>
      </c>
      <c r="O189" s="91"/>
      <c r="P189" s="40"/>
      <c r="Q189" s="40"/>
      <c r="R189" s="40"/>
      <c r="S189" s="40"/>
      <c r="T189" s="40"/>
      <c r="U189" s="40"/>
      <c r="V189" s="40"/>
      <c r="W189" s="40"/>
      <c r="X189" s="40"/>
      <c r="Y189" s="40"/>
    </row>
    <row r="190" ht="20.25" customHeight="1" spans="1:25">
      <c r="A190" s="273" t="s">
        <v>74</v>
      </c>
      <c r="B190" s="273" t="s">
        <v>80</v>
      </c>
      <c r="C190" s="273" t="s">
        <v>410</v>
      </c>
      <c r="D190" s="273" t="s">
        <v>276</v>
      </c>
      <c r="E190" s="273" t="s">
        <v>137</v>
      </c>
      <c r="F190" s="273" t="s">
        <v>286</v>
      </c>
      <c r="G190" s="273" t="s">
        <v>284</v>
      </c>
      <c r="H190" s="273" t="s">
        <v>285</v>
      </c>
      <c r="I190" s="40">
        <v>2487</v>
      </c>
      <c r="J190" s="40">
        <v>2487</v>
      </c>
      <c r="K190" s="91"/>
      <c r="L190" s="91"/>
      <c r="M190" s="91"/>
      <c r="N190" s="40">
        <v>2487</v>
      </c>
      <c r="O190" s="91"/>
      <c r="P190" s="40"/>
      <c r="Q190" s="40"/>
      <c r="R190" s="40"/>
      <c r="S190" s="40"/>
      <c r="T190" s="40"/>
      <c r="U190" s="40"/>
      <c r="V190" s="40"/>
      <c r="W190" s="40"/>
      <c r="X190" s="40"/>
      <c r="Y190" s="40"/>
    </row>
    <row r="191" ht="20.25" customHeight="1" spans="1:25">
      <c r="A191" s="273" t="s">
        <v>74</v>
      </c>
      <c r="B191" s="273" t="s">
        <v>80</v>
      </c>
      <c r="C191" s="273" t="s">
        <v>410</v>
      </c>
      <c r="D191" s="273" t="s">
        <v>276</v>
      </c>
      <c r="E191" s="273" t="s">
        <v>137</v>
      </c>
      <c r="F191" s="273" t="s">
        <v>286</v>
      </c>
      <c r="G191" s="273" t="s">
        <v>284</v>
      </c>
      <c r="H191" s="273" t="s">
        <v>285</v>
      </c>
      <c r="I191" s="40">
        <v>152545.44</v>
      </c>
      <c r="J191" s="40">
        <v>152545.44</v>
      </c>
      <c r="K191" s="91"/>
      <c r="L191" s="91"/>
      <c r="M191" s="91"/>
      <c r="N191" s="40">
        <v>152545.44</v>
      </c>
      <c r="O191" s="91"/>
      <c r="P191" s="40"/>
      <c r="Q191" s="40"/>
      <c r="R191" s="40"/>
      <c r="S191" s="40"/>
      <c r="T191" s="40"/>
      <c r="U191" s="40"/>
      <c r="V191" s="40"/>
      <c r="W191" s="40"/>
      <c r="X191" s="40"/>
      <c r="Y191" s="40"/>
    </row>
    <row r="192" ht="20.25" customHeight="1" spans="1:25">
      <c r="A192" s="273" t="s">
        <v>74</v>
      </c>
      <c r="B192" s="273" t="s">
        <v>80</v>
      </c>
      <c r="C192" s="273" t="s">
        <v>410</v>
      </c>
      <c r="D192" s="273" t="s">
        <v>276</v>
      </c>
      <c r="E192" s="273" t="s">
        <v>139</v>
      </c>
      <c r="F192" s="273" t="s">
        <v>287</v>
      </c>
      <c r="G192" s="273" t="s">
        <v>288</v>
      </c>
      <c r="H192" s="273" t="s">
        <v>289</v>
      </c>
      <c r="I192" s="40">
        <v>91512</v>
      </c>
      <c r="J192" s="40">
        <v>91512</v>
      </c>
      <c r="K192" s="91"/>
      <c r="L192" s="91"/>
      <c r="M192" s="91"/>
      <c r="N192" s="40">
        <v>91512</v>
      </c>
      <c r="O192" s="91"/>
      <c r="P192" s="40"/>
      <c r="Q192" s="40"/>
      <c r="R192" s="40"/>
      <c r="S192" s="40"/>
      <c r="T192" s="40"/>
      <c r="U192" s="40"/>
      <c r="V192" s="40"/>
      <c r="W192" s="40"/>
      <c r="X192" s="40"/>
      <c r="Y192" s="40"/>
    </row>
    <row r="193" ht="20.25" customHeight="1" spans="1:25">
      <c r="A193" s="273" t="s">
        <v>74</v>
      </c>
      <c r="B193" s="273" t="s">
        <v>80</v>
      </c>
      <c r="C193" s="273" t="s">
        <v>410</v>
      </c>
      <c r="D193" s="273" t="s">
        <v>276</v>
      </c>
      <c r="E193" s="273" t="s">
        <v>139</v>
      </c>
      <c r="F193" s="273" t="s">
        <v>287</v>
      </c>
      <c r="G193" s="273" t="s">
        <v>288</v>
      </c>
      <c r="H193" s="273" t="s">
        <v>289</v>
      </c>
      <c r="I193" s="40">
        <v>21480</v>
      </c>
      <c r="J193" s="40">
        <v>21480</v>
      </c>
      <c r="K193" s="91"/>
      <c r="L193" s="91"/>
      <c r="M193" s="91"/>
      <c r="N193" s="40">
        <v>21480</v>
      </c>
      <c r="O193" s="91"/>
      <c r="P193" s="40"/>
      <c r="Q193" s="40"/>
      <c r="R193" s="40"/>
      <c r="S193" s="40"/>
      <c r="T193" s="40"/>
      <c r="U193" s="40"/>
      <c r="V193" s="40"/>
      <c r="W193" s="40"/>
      <c r="X193" s="40"/>
      <c r="Y193" s="40"/>
    </row>
    <row r="194" ht="20.25" customHeight="1" spans="1:25">
      <c r="A194" s="273" t="s">
        <v>74</v>
      </c>
      <c r="B194" s="273" t="s">
        <v>80</v>
      </c>
      <c r="C194" s="273" t="s">
        <v>410</v>
      </c>
      <c r="D194" s="273" t="s">
        <v>276</v>
      </c>
      <c r="E194" s="273" t="s">
        <v>141</v>
      </c>
      <c r="F194" s="273" t="s">
        <v>290</v>
      </c>
      <c r="G194" s="273" t="s">
        <v>291</v>
      </c>
      <c r="H194" s="273" t="s">
        <v>292</v>
      </c>
      <c r="I194" s="40">
        <v>3148.8</v>
      </c>
      <c r="J194" s="40">
        <v>3148.8</v>
      </c>
      <c r="K194" s="91"/>
      <c r="L194" s="91"/>
      <c r="M194" s="91"/>
      <c r="N194" s="40">
        <v>3148.8</v>
      </c>
      <c r="O194" s="91"/>
      <c r="P194" s="40"/>
      <c r="Q194" s="40"/>
      <c r="R194" s="40"/>
      <c r="S194" s="40"/>
      <c r="T194" s="40"/>
      <c r="U194" s="40"/>
      <c r="V194" s="40"/>
      <c r="W194" s="40"/>
      <c r="X194" s="40"/>
      <c r="Y194" s="40"/>
    </row>
    <row r="195" ht="20.25" customHeight="1" spans="1:25">
      <c r="A195" s="273" t="s">
        <v>74</v>
      </c>
      <c r="B195" s="273" t="s">
        <v>80</v>
      </c>
      <c r="C195" s="273" t="s">
        <v>410</v>
      </c>
      <c r="D195" s="273" t="s">
        <v>276</v>
      </c>
      <c r="E195" s="273" t="s">
        <v>155</v>
      </c>
      <c r="F195" s="273" t="s">
        <v>356</v>
      </c>
      <c r="G195" s="273" t="s">
        <v>291</v>
      </c>
      <c r="H195" s="273" t="s">
        <v>292</v>
      </c>
      <c r="I195" s="40">
        <v>12244.8</v>
      </c>
      <c r="J195" s="40">
        <v>12244.8</v>
      </c>
      <c r="K195" s="91"/>
      <c r="L195" s="91"/>
      <c r="M195" s="91"/>
      <c r="N195" s="40">
        <v>12244.8</v>
      </c>
      <c r="O195" s="91"/>
      <c r="P195" s="40"/>
      <c r="Q195" s="40"/>
      <c r="R195" s="40"/>
      <c r="S195" s="40"/>
      <c r="T195" s="40"/>
      <c r="U195" s="40"/>
      <c r="V195" s="40"/>
      <c r="W195" s="40"/>
      <c r="X195" s="40"/>
      <c r="Y195" s="40"/>
    </row>
    <row r="196" ht="20.25" customHeight="1" spans="1:25">
      <c r="A196" s="273" t="s">
        <v>74</v>
      </c>
      <c r="B196" s="273" t="s">
        <v>80</v>
      </c>
      <c r="C196" s="273" t="s">
        <v>411</v>
      </c>
      <c r="D196" s="273" t="s">
        <v>294</v>
      </c>
      <c r="E196" s="273" t="s">
        <v>188</v>
      </c>
      <c r="F196" s="273" t="s">
        <v>294</v>
      </c>
      <c r="G196" s="273" t="s">
        <v>295</v>
      </c>
      <c r="H196" s="273" t="s">
        <v>294</v>
      </c>
      <c r="I196" s="40">
        <v>236892</v>
      </c>
      <c r="J196" s="40">
        <v>236892</v>
      </c>
      <c r="K196" s="91"/>
      <c r="L196" s="91"/>
      <c r="M196" s="91"/>
      <c r="N196" s="40">
        <v>236892</v>
      </c>
      <c r="O196" s="91"/>
      <c r="P196" s="40"/>
      <c r="Q196" s="40"/>
      <c r="R196" s="40"/>
      <c r="S196" s="40"/>
      <c r="T196" s="40"/>
      <c r="U196" s="40"/>
      <c r="V196" s="40"/>
      <c r="W196" s="40"/>
      <c r="X196" s="40"/>
      <c r="Y196" s="40"/>
    </row>
    <row r="197" ht="20.25" customHeight="1" spans="1:25">
      <c r="A197" s="273" t="s">
        <v>74</v>
      </c>
      <c r="B197" s="273" t="s">
        <v>80</v>
      </c>
      <c r="C197" s="273" t="s">
        <v>412</v>
      </c>
      <c r="D197" s="273" t="s">
        <v>305</v>
      </c>
      <c r="E197" s="273" t="s">
        <v>127</v>
      </c>
      <c r="F197" s="273" t="s">
        <v>306</v>
      </c>
      <c r="G197" s="273" t="s">
        <v>307</v>
      </c>
      <c r="H197" s="273" t="s">
        <v>308</v>
      </c>
      <c r="I197" s="40">
        <v>5095.2</v>
      </c>
      <c r="J197" s="40">
        <v>5095.2</v>
      </c>
      <c r="K197" s="91"/>
      <c r="L197" s="91"/>
      <c r="M197" s="91"/>
      <c r="N197" s="40">
        <v>5095.2</v>
      </c>
      <c r="O197" s="91"/>
      <c r="P197" s="40"/>
      <c r="Q197" s="40"/>
      <c r="R197" s="40"/>
      <c r="S197" s="40"/>
      <c r="T197" s="40"/>
      <c r="U197" s="40"/>
      <c r="V197" s="40"/>
      <c r="W197" s="40"/>
      <c r="X197" s="40"/>
      <c r="Y197" s="40"/>
    </row>
    <row r="198" ht="20.25" customHeight="1" spans="1:25">
      <c r="A198" s="273" t="s">
        <v>74</v>
      </c>
      <c r="B198" s="273" t="s">
        <v>80</v>
      </c>
      <c r="C198" s="273" t="s">
        <v>413</v>
      </c>
      <c r="D198" s="273" t="s">
        <v>241</v>
      </c>
      <c r="E198" s="273" t="s">
        <v>155</v>
      </c>
      <c r="F198" s="273" t="s">
        <v>356</v>
      </c>
      <c r="G198" s="273" t="s">
        <v>314</v>
      </c>
      <c r="H198" s="273" t="s">
        <v>241</v>
      </c>
      <c r="I198" s="40">
        <v>3200</v>
      </c>
      <c r="J198" s="40">
        <v>3200</v>
      </c>
      <c r="K198" s="91"/>
      <c r="L198" s="91"/>
      <c r="M198" s="91"/>
      <c r="N198" s="40">
        <v>3200</v>
      </c>
      <c r="O198" s="91"/>
      <c r="P198" s="40"/>
      <c r="Q198" s="40"/>
      <c r="R198" s="40"/>
      <c r="S198" s="40"/>
      <c r="T198" s="40"/>
      <c r="U198" s="40"/>
      <c r="V198" s="40"/>
      <c r="W198" s="40"/>
      <c r="X198" s="40"/>
      <c r="Y198" s="40"/>
    </row>
    <row r="199" ht="20.25" customHeight="1" spans="1:25">
      <c r="A199" s="273" t="s">
        <v>74</v>
      </c>
      <c r="B199" s="273" t="s">
        <v>80</v>
      </c>
      <c r="C199" s="273" t="s">
        <v>414</v>
      </c>
      <c r="D199" s="273" t="s">
        <v>320</v>
      </c>
      <c r="E199" s="273" t="s">
        <v>155</v>
      </c>
      <c r="F199" s="273" t="s">
        <v>356</v>
      </c>
      <c r="G199" s="273" t="s">
        <v>321</v>
      </c>
      <c r="H199" s="273" t="s">
        <v>320</v>
      </c>
      <c r="I199" s="40">
        <v>4800</v>
      </c>
      <c r="J199" s="40">
        <v>4800</v>
      </c>
      <c r="K199" s="91"/>
      <c r="L199" s="91"/>
      <c r="M199" s="91"/>
      <c r="N199" s="40">
        <v>4800</v>
      </c>
      <c r="O199" s="91"/>
      <c r="P199" s="40"/>
      <c r="Q199" s="40"/>
      <c r="R199" s="40"/>
      <c r="S199" s="40"/>
      <c r="T199" s="40"/>
      <c r="U199" s="40"/>
      <c r="V199" s="40"/>
      <c r="W199" s="40"/>
      <c r="X199" s="40"/>
      <c r="Y199" s="40"/>
    </row>
    <row r="200" ht="20.25" customHeight="1" spans="1:25">
      <c r="A200" s="273" t="s">
        <v>74</v>
      </c>
      <c r="B200" s="273" t="s">
        <v>80</v>
      </c>
      <c r="C200" s="273" t="s">
        <v>415</v>
      </c>
      <c r="D200" s="273" t="s">
        <v>323</v>
      </c>
      <c r="E200" s="273" t="s">
        <v>119</v>
      </c>
      <c r="F200" s="273" t="s">
        <v>302</v>
      </c>
      <c r="G200" s="273" t="s">
        <v>325</v>
      </c>
      <c r="H200" s="273" t="s">
        <v>326</v>
      </c>
      <c r="I200" s="40">
        <v>3000</v>
      </c>
      <c r="J200" s="40">
        <v>3000</v>
      </c>
      <c r="K200" s="91"/>
      <c r="L200" s="91"/>
      <c r="M200" s="91"/>
      <c r="N200" s="40">
        <v>3000</v>
      </c>
      <c r="O200" s="91"/>
      <c r="P200" s="40"/>
      <c r="Q200" s="40"/>
      <c r="R200" s="40"/>
      <c r="S200" s="40"/>
      <c r="T200" s="40"/>
      <c r="U200" s="40"/>
      <c r="V200" s="40"/>
      <c r="W200" s="40"/>
      <c r="X200" s="40"/>
      <c r="Y200" s="40"/>
    </row>
    <row r="201" ht="20.25" customHeight="1" spans="1:25">
      <c r="A201" s="273" t="s">
        <v>74</v>
      </c>
      <c r="B201" s="273" t="s">
        <v>80</v>
      </c>
      <c r="C201" s="273" t="s">
        <v>416</v>
      </c>
      <c r="D201" s="273" t="s">
        <v>326</v>
      </c>
      <c r="E201" s="273" t="s">
        <v>155</v>
      </c>
      <c r="F201" s="273" t="s">
        <v>356</v>
      </c>
      <c r="G201" s="273" t="s">
        <v>325</v>
      </c>
      <c r="H201" s="273" t="s">
        <v>326</v>
      </c>
      <c r="I201" s="40">
        <v>5600</v>
      </c>
      <c r="J201" s="40">
        <v>5600</v>
      </c>
      <c r="K201" s="91"/>
      <c r="L201" s="91"/>
      <c r="M201" s="91"/>
      <c r="N201" s="40">
        <v>5600</v>
      </c>
      <c r="O201" s="91"/>
      <c r="P201" s="40"/>
      <c r="Q201" s="40"/>
      <c r="R201" s="40"/>
      <c r="S201" s="40"/>
      <c r="T201" s="40"/>
      <c r="U201" s="40"/>
      <c r="V201" s="40"/>
      <c r="W201" s="40"/>
      <c r="X201" s="40"/>
      <c r="Y201" s="40"/>
    </row>
    <row r="202" ht="20.25" customHeight="1" spans="1:25">
      <c r="A202" s="273" t="s">
        <v>74</v>
      </c>
      <c r="B202" s="273" t="s">
        <v>80</v>
      </c>
      <c r="C202" s="273" t="s">
        <v>417</v>
      </c>
      <c r="D202" s="273" t="s">
        <v>329</v>
      </c>
      <c r="E202" s="273" t="s">
        <v>155</v>
      </c>
      <c r="F202" s="273" t="s">
        <v>356</v>
      </c>
      <c r="G202" s="273" t="s">
        <v>330</v>
      </c>
      <c r="H202" s="273" t="s">
        <v>331</v>
      </c>
      <c r="I202" s="40">
        <v>12000</v>
      </c>
      <c r="J202" s="40">
        <v>12000</v>
      </c>
      <c r="K202" s="91"/>
      <c r="L202" s="91"/>
      <c r="M202" s="91"/>
      <c r="N202" s="40">
        <v>12000</v>
      </c>
      <c r="O202" s="91"/>
      <c r="P202" s="40"/>
      <c r="Q202" s="40"/>
      <c r="R202" s="40"/>
      <c r="S202" s="40"/>
      <c r="T202" s="40"/>
      <c r="U202" s="40"/>
      <c r="V202" s="40"/>
      <c r="W202" s="40"/>
      <c r="X202" s="40"/>
      <c r="Y202" s="40"/>
    </row>
    <row r="203" ht="20.25" customHeight="1" spans="1:25">
      <c r="A203" s="273" t="s">
        <v>74</v>
      </c>
      <c r="B203" s="273" t="s">
        <v>80</v>
      </c>
      <c r="C203" s="273" t="s">
        <v>417</v>
      </c>
      <c r="D203" s="273" t="s">
        <v>329</v>
      </c>
      <c r="E203" s="273" t="s">
        <v>155</v>
      </c>
      <c r="F203" s="273" t="s">
        <v>356</v>
      </c>
      <c r="G203" s="273" t="s">
        <v>332</v>
      </c>
      <c r="H203" s="273" t="s">
        <v>333</v>
      </c>
      <c r="I203" s="40">
        <v>1600</v>
      </c>
      <c r="J203" s="40">
        <v>1600</v>
      </c>
      <c r="K203" s="91"/>
      <c r="L203" s="91"/>
      <c r="M203" s="91"/>
      <c r="N203" s="40">
        <v>1600</v>
      </c>
      <c r="O203" s="91"/>
      <c r="P203" s="40"/>
      <c r="Q203" s="40"/>
      <c r="R203" s="40"/>
      <c r="S203" s="40"/>
      <c r="T203" s="40"/>
      <c r="U203" s="40"/>
      <c r="V203" s="40"/>
      <c r="W203" s="40"/>
      <c r="X203" s="40"/>
      <c r="Y203" s="40"/>
    </row>
    <row r="204" ht="20.25" customHeight="1" spans="1:25">
      <c r="A204" s="273" t="s">
        <v>74</v>
      </c>
      <c r="B204" s="273" t="s">
        <v>80</v>
      </c>
      <c r="C204" s="273" t="s">
        <v>417</v>
      </c>
      <c r="D204" s="273" t="s">
        <v>329</v>
      </c>
      <c r="E204" s="273" t="s">
        <v>155</v>
      </c>
      <c r="F204" s="273" t="s">
        <v>356</v>
      </c>
      <c r="G204" s="273" t="s">
        <v>334</v>
      </c>
      <c r="H204" s="273" t="s">
        <v>335</v>
      </c>
      <c r="I204" s="40">
        <v>1600</v>
      </c>
      <c r="J204" s="40">
        <v>1600</v>
      </c>
      <c r="K204" s="91"/>
      <c r="L204" s="91"/>
      <c r="M204" s="91"/>
      <c r="N204" s="40">
        <v>1600</v>
      </c>
      <c r="O204" s="91"/>
      <c r="P204" s="40"/>
      <c r="Q204" s="40"/>
      <c r="R204" s="40"/>
      <c r="S204" s="40"/>
      <c r="T204" s="40"/>
      <c r="U204" s="40"/>
      <c r="V204" s="40"/>
      <c r="W204" s="40"/>
      <c r="X204" s="40"/>
      <c r="Y204" s="40"/>
    </row>
    <row r="205" ht="20.25" customHeight="1" spans="1:25">
      <c r="A205" s="273" t="s">
        <v>74</v>
      </c>
      <c r="B205" s="273" t="s">
        <v>80</v>
      </c>
      <c r="C205" s="273" t="s">
        <v>417</v>
      </c>
      <c r="D205" s="273" t="s">
        <v>329</v>
      </c>
      <c r="E205" s="273" t="s">
        <v>155</v>
      </c>
      <c r="F205" s="273" t="s">
        <v>356</v>
      </c>
      <c r="G205" s="273" t="s">
        <v>336</v>
      </c>
      <c r="H205" s="273" t="s">
        <v>337</v>
      </c>
      <c r="I205" s="40">
        <v>11200</v>
      </c>
      <c r="J205" s="40">
        <v>11200</v>
      </c>
      <c r="K205" s="91"/>
      <c r="L205" s="91"/>
      <c r="M205" s="91"/>
      <c r="N205" s="40">
        <v>11200</v>
      </c>
      <c r="O205" s="91"/>
      <c r="P205" s="40"/>
      <c r="Q205" s="40"/>
      <c r="R205" s="40"/>
      <c r="S205" s="40"/>
      <c r="T205" s="40"/>
      <c r="U205" s="40"/>
      <c r="V205" s="40"/>
      <c r="W205" s="40"/>
      <c r="X205" s="40"/>
      <c r="Y205" s="40"/>
    </row>
    <row r="206" ht="20.25" customHeight="1" spans="1:25">
      <c r="A206" s="273" t="s">
        <v>74</v>
      </c>
      <c r="B206" s="273" t="s">
        <v>80</v>
      </c>
      <c r="C206" s="273" t="s">
        <v>417</v>
      </c>
      <c r="D206" s="273" t="s">
        <v>329</v>
      </c>
      <c r="E206" s="273" t="s">
        <v>155</v>
      </c>
      <c r="F206" s="273" t="s">
        <v>356</v>
      </c>
      <c r="G206" s="273" t="s">
        <v>338</v>
      </c>
      <c r="H206" s="273" t="s">
        <v>339</v>
      </c>
      <c r="I206" s="40">
        <v>20480</v>
      </c>
      <c r="J206" s="40">
        <v>20480</v>
      </c>
      <c r="K206" s="91"/>
      <c r="L206" s="91"/>
      <c r="M206" s="91"/>
      <c r="N206" s="40">
        <v>20480</v>
      </c>
      <c r="O206" s="91"/>
      <c r="P206" s="40"/>
      <c r="Q206" s="40"/>
      <c r="R206" s="40"/>
      <c r="S206" s="40"/>
      <c r="T206" s="40"/>
      <c r="U206" s="40"/>
      <c r="V206" s="40"/>
      <c r="W206" s="40"/>
      <c r="X206" s="40"/>
      <c r="Y206" s="40"/>
    </row>
    <row r="207" ht="20.25" customHeight="1" spans="1:25">
      <c r="A207" s="273" t="s">
        <v>74</v>
      </c>
      <c r="B207" s="273" t="s">
        <v>80</v>
      </c>
      <c r="C207" s="273" t="s">
        <v>417</v>
      </c>
      <c r="D207" s="273" t="s">
        <v>329</v>
      </c>
      <c r="E207" s="273" t="s">
        <v>155</v>
      </c>
      <c r="F207" s="273" t="s">
        <v>356</v>
      </c>
      <c r="G207" s="273" t="s">
        <v>340</v>
      </c>
      <c r="H207" s="273" t="s">
        <v>341</v>
      </c>
      <c r="I207" s="40">
        <v>2400</v>
      </c>
      <c r="J207" s="40">
        <v>2400</v>
      </c>
      <c r="K207" s="91"/>
      <c r="L207" s="91"/>
      <c r="M207" s="91"/>
      <c r="N207" s="40">
        <v>2400</v>
      </c>
      <c r="O207" s="91"/>
      <c r="P207" s="40"/>
      <c r="Q207" s="40"/>
      <c r="R207" s="40"/>
      <c r="S207" s="40"/>
      <c r="T207" s="40"/>
      <c r="U207" s="40"/>
      <c r="V207" s="40"/>
      <c r="W207" s="40"/>
      <c r="X207" s="40"/>
      <c r="Y207" s="40"/>
    </row>
    <row r="208" ht="20.25" customHeight="1" spans="1:25">
      <c r="A208" s="273" t="s">
        <v>74</v>
      </c>
      <c r="B208" s="273" t="s">
        <v>80</v>
      </c>
      <c r="C208" s="273" t="s">
        <v>417</v>
      </c>
      <c r="D208" s="273" t="s">
        <v>329</v>
      </c>
      <c r="E208" s="273" t="s">
        <v>155</v>
      </c>
      <c r="F208" s="273" t="s">
        <v>356</v>
      </c>
      <c r="G208" s="273" t="s">
        <v>342</v>
      </c>
      <c r="H208" s="273" t="s">
        <v>343</v>
      </c>
      <c r="I208" s="40">
        <v>800</v>
      </c>
      <c r="J208" s="40">
        <v>800</v>
      </c>
      <c r="K208" s="91"/>
      <c r="L208" s="91"/>
      <c r="M208" s="91"/>
      <c r="N208" s="40">
        <v>800</v>
      </c>
      <c r="O208" s="91"/>
      <c r="P208" s="40"/>
      <c r="Q208" s="40"/>
      <c r="R208" s="40"/>
      <c r="S208" s="40"/>
      <c r="T208" s="40"/>
      <c r="U208" s="40"/>
      <c r="V208" s="40"/>
      <c r="W208" s="40"/>
      <c r="X208" s="40"/>
      <c r="Y208" s="40"/>
    </row>
    <row r="209" ht="20.25" customHeight="1" spans="1:25">
      <c r="A209" s="273" t="s">
        <v>74</v>
      </c>
      <c r="B209" s="273" t="s">
        <v>80</v>
      </c>
      <c r="C209" s="273" t="s">
        <v>417</v>
      </c>
      <c r="D209" s="273" t="s">
        <v>329</v>
      </c>
      <c r="E209" s="273" t="s">
        <v>155</v>
      </c>
      <c r="F209" s="273" t="s">
        <v>356</v>
      </c>
      <c r="G209" s="273" t="s">
        <v>344</v>
      </c>
      <c r="H209" s="273" t="s">
        <v>345</v>
      </c>
      <c r="I209" s="40">
        <v>800</v>
      </c>
      <c r="J209" s="40">
        <v>800</v>
      </c>
      <c r="K209" s="91"/>
      <c r="L209" s="91"/>
      <c r="M209" s="91"/>
      <c r="N209" s="40">
        <v>800</v>
      </c>
      <c r="O209" s="91"/>
      <c r="P209" s="40"/>
      <c r="Q209" s="40"/>
      <c r="R209" s="40"/>
      <c r="S209" s="40"/>
      <c r="T209" s="40"/>
      <c r="U209" s="40"/>
      <c r="V209" s="40"/>
      <c r="W209" s="40"/>
      <c r="X209" s="40"/>
      <c r="Y209" s="40"/>
    </row>
    <row r="210" ht="20.25" customHeight="1" spans="1:25">
      <c r="A210" s="273" t="s">
        <v>74</v>
      </c>
      <c r="B210" s="273" t="s">
        <v>80</v>
      </c>
      <c r="C210" s="273" t="s">
        <v>417</v>
      </c>
      <c r="D210" s="273" t="s">
        <v>329</v>
      </c>
      <c r="E210" s="273" t="s">
        <v>155</v>
      </c>
      <c r="F210" s="273" t="s">
        <v>356</v>
      </c>
      <c r="G210" s="273" t="s">
        <v>346</v>
      </c>
      <c r="H210" s="273" t="s">
        <v>347</v>
      </c>
      <c r="I210" s="40">
        <v>38400</v>
      </c>
      <c r="J210" s="40">
        <v>38400</v>
      </c>
      <c r="K210" s="91"/>
      <c r="L210" s="91"/>
      <c r="M210" s="91"/>
      <c r="N210" s="40">
        <v>38400</v>
      </c>
      <c r="O210" s="91"/>
      <c r="P210" s="40"/>
      <c r="Q210" s="40"/>
      <c r="R210" s="40"/>
      <c r="S210" s="40"/>
      <c r="T210" s="40"/>
      <c r="U210" s="40"/>
      <c r="V210" s="40"/>
      <c r="W210" s="40"/>
      <c r="X210" s="40"/>
      <c r="Y210" s="40"/>
    </row>
    <row r="211" ht="20.25" customHeight="1" spans="1:25">
      <c r="A211" s="273" t="s">
        <v>74</v>
      </c>
      <c r="B211" s="273" t="s">
        <v>80</v>
      </c>
      <c r="C211" s="273" t="s">
        <v>418</v>
      </c>
      <c r="D211" s="273" t="s">
        <v>351</v>
      </c>
      <c r="E211" s="273" t="s">
        <v>119</v>
      </c>
      <c r="F211" s="273" t="s">
        <v>302</v>
      </c>
      <c r="G211" s="273" t="s">
        <v>307</v>
      </c>
      <c r="H211" s="273" t="s">
        <v>308</v>
      </c>
      <c r="I211" s="40">
        <v>84000</v>
      </c>
      <c r="J211" s="40">
        <v>84000</v>
      </c>
      <c r="K211" s="91"/>
      <c r="L211" s="91"/>
      <c r="M211" s="91"/>
      <c r="N211" s="40">
        <v>84000</v>
      </c>
      <c r="O211" s="91"/>
      <c r="P211" s="40"/>
      <c r="Q211" s="40"/>
      <c r="R211" s="40"/>
      <c r="S211" s="40"/>
      <c r="T211" s="40"/>
      <c r="U211" s="40"/>
      <c r="V211" s="40"/>
      <c r="W211" s="40"/>
      <c r="X211" s="40"/>
      <c r="Y211" s="40"/>
    </row>
    <row r="212" ht="20.25" customHeight="1" spans="1:25">
      <c r="A212" s="273" t="s">
        <v>74</v>
      </c>
      <c r="B212" s="273" t="s">
        <v>80</v>
      </c>
      <c r="C212" s="273" t="s">
        <v>419</v>
      </c>
      <c r="D212" s="273" t="s">
        <v>369</v>
      </c>
      <c r="E212" s="273" t="s">
        <v>155</v>
      </c>
      <c r="F212" s="273" t="s">
        <v>356</v>
      </c>
      <c r="G212" s="273" t="s">
        <v>357</v>
      </c>
      <c r="H212" s="273" t="s">
        <v>358</v>
      </c>
      <c r="I212" s="40">
        <v>134400</v>
      </c>
      <c r="J212" s="40">
        <v>134400</v>
      </c>
      <c r="K212" s="91"/>
      <c r="L212" s="91"/>
      <c r="M212" s="91"/>
      <c r="N212" s="40">
        <v>134400</v>
      </c>
      <c r="O212" s="91"/>
      <c r="P212" s="40"/>
      <c r="Q212" s="40"/>
      <c r="R212" s="40"/>
      <c r="S212" s="40"/>
      <c r="T212" s="40"/>
      <c r="U212" s="40"/>
      <c r="V212" s="40"/>
      <c r="W212" s="40"/>
      <c r="X212" s="40"/>
      <c r="Y212" s="40"/>
    </row>
    <row r="213" ht="20.25" customHeight="1" spans="1:25">
      <c r="A213" s="273" t="s">
        <v>74</v>
      </c>
      <c r="B213" s="273" t="s">
        <v>86</v>
      </c>
      <c r="C213" s="273" t="s">
        <v>420</v>
      </c>
      <c r="D213" s="273" t="s">
        <v>355</v>
      </c>
      <c r="E213" s="273" t="s">
        <v>155</v>
      </c>
      <c r="F213" s="273" t="s">
        <v>356</v>
      </c>
      <c r="G213" s="273" t="s">
        <v>269</v>
      </c>
      <c r="H213" s="273" t="s">
        <v>270</v>
      </c>
      <c r="I213" s="40">
        <v>431424</v>
      </c>
      <c r="J213" s="40">
        <v>431424</v>
      </c>
      <c r="K213" s="91"/>
      <c r="L213" s="91"/>
      <c r="M213" s="91"/>
      <c r="N213" s="40">
        <v>431424</v>
      </c>
      <c r="O213" s="91"/>
      <c r="P213" s="40"/>
      <c r="Q213" s="40"/>
      <c r="R213" s="40"/>
      <c r="S213" s="40"/>
      <c r="T213" s="40"/>
      <c r="U213" s="40"/>
      <c r="V213" s="40"/>
      <c r="W213" s="40"/>
      <c r="X213" s="40"/>
      <c r="Y213" s="40"/>
    </row>
    <row r="214" ht="20.25" customHeight="1" spans="1:25">
      <c r="A214" s="273" t="s">
        <v>74</v>
      </c>
      <c r="B214" s="273" t="s">
        <v>86</v>
      </c>
      <c r="C214" s="273" t="s">
        <v>420</v>
      </c>
      <c r="D214" s="273" t="s">
        <v>355</v>
      </c>
      <c r="E214" s="273" t="s">
        <v>155</v>
      </c>
      <c r="F214" s="273" t="s">
        <v>356</v>
      </c>
      <c r="G214" s="273" t="s">
        <v>271</v>
      </c>
      <c r="H214" s="273" t="s">
        <v>272</v>
      </c>
      <c r="I214" s="40">
        <v>72840</v>
      </c>
      <c r="J214" s="40">
        <v>72840</v>
      </c>
      <c r="K214" s="91"/>
      <c r="L214" s="91"/>
      <c r="M214" s="91"/>
      <c r="N214" s="40">
        <v>72840</v>
      </c>
      <c r="O214" s="91"/>
      <c r="P214" s="40"/>
      <c r="Q214" s="40"/>
      <c r="R214" s="40"/>
      <c r="S214" s="40"/>
      <c r="T214" s="40"/>
      <c r="U214" s="40"/>
      <c r="V214" s="40"/>
      <c r="W214" s="40"/>
      <c r="X214" s="40"/>
      <c r="Y214" s="40"/>
    </row>
    <row r="215" ht="20.25" customHeight="1" spans="1:25">
      <c r="A215" s="273" t="s">
        <v>74</v>
      </c>
      <c r="B215" s="273" t="s">
        <v>86</v>
      </c>
      <c r="C215" s="273" t="s">
        <v>420</v>
      </c>
      <c r="D215" s="273" t="s">
        <v>355</v>
      </c>
      <c r="E215" s="273" t="s">
        <v>155</v>
      </c>
      <c r="F215" s="273" t="s">
        <v>356</v>
      </c>
      <c r="G215" s="273" t="s">
        <v>273</v>
      </c>
      <c r="H215" s="273" t="s">
        <v>274</v>
      </c>
      <c r="I215" s="40">
        <v>1629</v>
      </c>
      <c r="J215" s="40">
        <v>1629</v>
      </c>
      <c r="K215" s="91"/>
      <c r="L215" s="91"/>
      <c r="M215" s="91"/>
      <c r="N215" s="40">
        <v>1629</v>
      </c>
      <c r="O215" s="91"/>
      <c r="P215" s="40"/>
      <c r="Q215" s="40"/>
      <c r="R215" s="40"/>
      <c r="S215" s="40"/>
      <c r="T215" s="40"/>
      <c r="U215" s="40"/>
      <c r="V215" s="40"/>
      <c r="W215" s="40"/>
      <c r="X215" s="40"/>
      <c r="Y215" s="40"/>
    </row>
    <row r="216" ht="20.25" customHeight="1" spans="1:25">
      <c r="A216" s="273" t="s">
        <v>74</v>
      </c>
      <c r="B216" s="273" t="s">
        <v>86</v>
      </c>
      <c r="C216" s="273" t="s">
        <v>420</v>
      </c>
      <c r="D216" s="273" t="s">
        <v>355</v>
      </c>
      <c r="E216" s="273" t="s">
        <v>155</v>
      </c>
      <c r="F216" s="273" t="s">
        <v>356</v>
      </c>
      <c r="G216" s="273" t="s">
        <v>273</v>
      </c>
      <c r="H216" s="273" t="s">
        <v>274</v>
      </c>
      <c r="I216" s="40">
        <v>35952</v>
      </c>
      <c r="J216" s="40">
        <v>35952</v>
      </c>
      <c r="K216" s="91"/>
      <c r="L216" s="91"/>
      <c r="M216" s="91"/>
      <c r="N216" s="40">
        <v>35952</v>
      </c>
      <c r="O216" s="91"/>
      <c r="P216" s="40"/>
      <c r="Q216" s="40"/>
      <c r="R216" s="40"/>
      <c r="S216" s="40"/>
      <c r="T216" s="40"/>
      <c r="U216" s="40"/>
      <c r="V216" s="40"/>
      <c r="W216" s="40"/>
      <c r="X216" s="40"/>
      <c r="Y216" s="40"/>
    </row>
    <row r="217" ht="20.25" customHeight="1" spans="1:25">
      <c r="A217" s="273" t="s">
        <v>74</v>
      </c>
      <c r="B217" s="273" t="s">
        <v>86</v>
      </c>
      <c r="C217" s="273" t="s">
        <v>420</v>
      </c>
      <c r="D217" s="273" t="s">
        <v>355</v>
      </c>
      <c r="E217" s="273" t="s">
        <v>155</v>
      </c>
      <c r="F217" s="273" t="s">
        <v>356</v>
      </c>
      <c r="G217" s="273" t="s">
        <v>357</v>
      </c>
      <c r="H217" s="273" t="s">
        <v>358</v>
      </c>
      <c r="I217" s="40">
        <v>359880</v>
      </c>
      <c r="J217" s="40">
        <v>359880</v>
      </c>
      <c r="K217" s="91"/>
      <c r="L217" s="91"/>
      <c r="M217" s="91"/>
      <c r="N217" s="40">
        <v>359880</v>
      </c>
      <c r="O217" s="91"/>
      <c r="P217" s="40"/>
      <c r="Q217" s="40"/>
      <c r="R217" s="40"/>
      <c r="S217" s="40"/>
      <c r="T217" s="40"/>
      <c r="U217" s="40"/>
      <c r="V217" s="40"/>
      <c r="W217" s="40"/>
      <c r="X217" s="40"/>
      <c r="Y217" s="40"/>
    </row>
    <row r="218" ht="20.25" customHeight="1" spans="1:25">
      <c r="A218" s="273" t="s">
        <v>74</v>
      </c>
      <c r="B218" s="273" t="s">
        <v>86</v>
      </c>
      <c r="C218" s="273" t="s">
        <v>420</v>
      </c>
      <c r="D218" s="273" t="s">
        <v>355</v>
      </c>
      <c r="E218" s="273" t="s">
        <v>155</v>
      </c>
      <c r="F218" s="273" t="s">
        <v>356</v>
      </c>
      <c r="G218" s="273" t="s">
        <v>357</v>
      </c>
      <c r="H218" s="273" t="s">
        <v>358</v>
      </c>
      <c r="I218" s="40">
        <v>93180</v>
      </c>
      <c r="J218" s="40">
        <v>93180</v>
      </c>
      <c r="K218" s="91"/>
      <c r="L218" s="91"/>
      <c r="M218" s="91"/>
      <c r="N218" s="40">
        <v>93180</v>
      </c>
      <c r="O218" s="91"/>
      <c r="P218" s="40"/>
      <c r="Q218" s="40"/>
      <c r="R218" s="40"/>
      <c r="S218" s="40"/>
      <c r="T218" s="40"/>
      <c r="U218" s="40"/>
      <c r="V218" s="40"/>
      <c r="W218" s="40"/>
      <c r="X218" s="40"/>
      <c r="Y218" s="40"/>
    </row>
    <row r="219" ht="20.25" customHeight="1" spans="1:25">
      <c r="A219" s="273" t="s">
        <v>74</v>
      </c>
      <c r="B219" s="273" t="s">
        <v>86</v>
      </c>
      <c r="C219" s="273" t="s">
        <v>420</v>
      </c>
      <c r="D219" s="273" t="s">
        <v>355</v>
      </c>
      <c r="E219" s="273" t="s">
        <v>155</v>
      </c>
      <c r="F219" s="273" t="s">
        <v>356</v>
      </c>
      <c r="G219" s="273" t="s">
        <v>357</v>
      </c>
      <c r="H219" s="273" t="s">
        <v>358</v>
      </c>
      <c r="I219" s="40">
        <v>2970</v>
      </c>
      <c r="J219" s="40">
        <v>2970</v>
      </c>
      <c r="K219" s="91"/>
      <c r="L219" s="91"/>
      <c r="M219" s="91"/>
      <c r="N219" s="40">
        <v>2970</v>
      </c>
      <c r="O219" s="91"/>
      <c r="P219" s="40"/>
      <c r="Q219" s="40"/>
      <c r="R219" s="40"/>
      <c r="S219" s="40"/>
      <c r="T219" s="40"/>
      <c r="U219" s="40"/>
      <c r="V219" s="40"/>
      <c r="W219" s="40"/>
      <c r="X219" s="40"/>
      <c r="Y219" s="40"/>
    </row>
    <row r="220" ht="20.25" customHeight="1" spans="1:25">
      <c r="A220" s="273" t="s">
        <v>74</v>
      </c>
      <c r="B220" s="273" t="s">
        <v>86</v>
      </c>
      <c r="C220" s="273" t="s">
        <v>421</v>
      </c>
      <c r="D220" s="273" t="s">
        <v>276</v>
      </c>
      <c r="E220" s="273" t="s">
        <v>121</v>
      </c>
      <c r="F220" s="273" t="s">
        <v>277</v>
      </c>
      <c r="G220" s="273" t="s">
        <v>278</v>
      </c>
      <c r="H220" s="273" t="s">
        <v>279</v>
      </c>
      <c r="I220" s="40">
        <v>163944.99</v>
      </c>
      <c r="J220" s="40">
        <v>163944.99</v>
      </c>
      <c r="K220" s="91"/>
      <c r="L220" s="91"/>
      <c r="M220" s="91"/>
      <c r="N220" s="40">
        <v>163944.99</v>
      </c>
      <c r="O220" s="91"/>
      <c r="P220" s="40"/>
      <c r="Q220" s="40"/>
      <c r="R220" s="40"/>
      <c r="S220" s="40"/>
      <c r="T220" s="40"/>
      <c r="U220" s="40"/>
      <c r="V220" s="40"/>
      <c r="W220" s="40"/>
      <c r="X220" s="40"/>
      <c r="Y220" s="40"/>
    </row>
    <row r="221" ht="20.25" customHeight="1" spans="1:25">
      <c r="A221" s="273" t="s">
        <v>74</v>
      </c>
      <c r="B221" s="273" t="s">
        <v>86</v>
      </c>
      <c r="C221" s="273" t="s">
        <v>421</v>
      </c>
      <c r="D221" s="273" t="s">
        <v>276</v>
      </c>
      <c r="E221" s="273" t="s">
        <v>123</v>
      </c>
      <c r="F221" s="273" t="s">
        <v>280</v>
      </c>
      <c r="G221" s="273" t="s">
        <v>281</v>
      </c>
      <c r="H221" s="273" t="s">
        <v>282</v>
      </c>
      <c r="I221" s="40">
        <v>122296.55</v>
      </c>
      <c r="J221" s="40">
        <v>122296.55</v>
      </c>
      <c r="K221" s="91"/>
      <c r="L221" s="91"/>
      <c r="M221" s="91"/>
      <c r="N221" s="40">
        <v>122296.55</v>
      </c>
      <c r="O221" s="91"/>
      <c r="P221" s="40"/>
      <c r="Q221" s="40"/>
      <c r="R221" s="40"/>
      <c r="S221" s="40"/>
      <c r="T221" s="40"/>
      <c r="U221" s="40"/>
      <c r="V221" s="40"/>
      <c r="W221" s="40"/>
      <c r="X221" s="40"/>
      <c r="Y221" s="40"/>
    </row>
    <row r="222" ht="20.25" customHeight="1" spans="1:25">
      <c r="A222" s="273" t="s">
        <v>74</v>
      </c>
      <c r="B222" s="273" t="s">
        <v>86</v>
      </c>
      <c r="C222" s="273" t="s">
        <v>421</v>
      </c>
      <c r="D222" s="273" t="s">
        <v>276</v>
      </c>
      <c r="E222" s="273" t="s">
        <v>123</v>
      </c>
      <c r="F222" s="273" t="s">
        <v>280</v>
      </c>
      <c r="G222" s="273" t="s">
        <v>281</v>
      </c>
      <c r="H222" s="273" t="s">
        <v>282</v>
      </c>
      <c r="I222" s="40">
        <v>521.5</v>
      </c>
      <c r="J222" s="40">
        <v>521.5</v>
      </c>
      <c r="K222" s="91"/>
      <c r="L222" s="91"/>
      <c r="M222" s="91"/>
      <c r="N222" s="40">
        <v>521.5</v>
      </c>
      <c r="O222" s="91"/>
      <c r="P222" s="40"/>
      <c r="Q222" s="40"/>
      <c r="R222" s="40"/>
      <c r="S222" s="40"/>
      <c r="T222" s="40"/>
      <c r="U222" s="40"/>
      <c r="V222" s="40"/>
      <c r="W222" s="40"/>
      <c r="X222" s="40"/>
      <c r="Y222" s="40"/>
    </row>
    <row r="223" ht="20.25" customHeight="1" spans="1:25">
      <c r="A223" s="273" t="s">
        <v>74</v>
      </c>
      <c r="B223" s="273" t="s">
        <v>86</v>
      </c>
      <c r="C223" s="273" t="s">
        <v>421</v>
      </c>
      <c r="D223" s="273" t="s">
        <v>276</v>
      </c>
      <c r="E223" s="273" t="s">
        <v>137</v>
      </c>
      <c r="F223" s="273" t="s">
        <v>286</v>
      </c>
      <c r="G223" s="273" t="s">
        <v>284</v>
      </c>
      <c r="H223" s="273" t="s">
        <v>285</v>
      </c>
      <c r="I223" s="40">
        <v>82438.02</v>
      </c>
      <c r="J223" s="40">
        <v>82438.02</v>
      </c>
      <c r="K223" s="91"/>
      <c r="L223" s="91"/>
      <c r="M223" s="91"/>
      <c r="N223" s="40">
        <v>82438.02</v>
      </c>
      <c r="O223" s="91"/>
      <c r="P223" s="40"/>
      <c r="Q223" s="40"/>
      <c r="R223" s="40"/>
      <c r="S223" s="40"/>
      <c r="T223" s="40"/>
      <c r="U223" s="40"/>
      <c r="V223" s="40"/>
      <c r="W223" s="40"/>
      <c r="X223" s="40"/>
      <c r="Y223" s="40"/>
    </row>
    <row r="224" ht="20.25" customHeight="1" spans="1:25">
      <c r="A224" s="273" t="s">
        <v>74</v>
      </c>
      <c r="B224" s="273" t="s">
        <v>86</v>
      </c>
      <c r="C224" s="273" t="s">
        <v>421</v>
      </c>
      <c r="D224" s="273" t="s">
        <v>276</v>
      </c>
      <c r="E224" s="273" t="s">
        <v>137</v>
      </c>
      <c r="F224" s="273" t="s">
        <v>286</v>
      </c>
      <c r="G224" s="273" t="s">
        <v>284</v>
      </c>
      <c r="H224" s="273" t="s">
        <v>285</v>
      </c>
      <c r="I224" s="40">
        <v>3481.03</v>
      </c>
      <c r="J224" s="40">
        <v>3481.03</v>
      </c>
      <c r="K224" s="91"/>
      <c r="L224" s="91"/>
      <c r="M224" s="91"/>
      <c r="N224" s="40">
        <v>3481.03</v>
      </c>
      <c r="O224" s="91"/>
      <c r="P224" s="40"/>
      <c r="Q224" s="40"/>
      <c r="R224" s="40"/>
      <c r="S224" s="40"/>
      <c r="T224" s="40"/>
      <c r="U224" s="40"/>
      <c r="V224" s="40"/>
      <c r="W224" s="40"/>
      <c r="X224" s="40"/>
      <c r="Y224" s="40"/>
    </row>
    <row r="225" ht="20.25" customHeight="1" spans="1:25">
      <c r="A225" s="273" t="s">
        <v>74</v>
      </c>
      <c r="B225" s="273" t="s">
        <v>86</v>
      </c>
      <c r="C225" s="273" t="s">
        <v>421</v>
      </c>
      <c r="D225" s="273" t="s">
        <v>276</v>
      </c>
      <c r="E225" s="273" t="s">
        <v>139</v>
      </c>
      <c r="F225" s="273" t="s">
        <v>287</v>
      </c>
      <c r="G225" s="273" t="s">
        <v>288</v>
      </c>
      <c r="H225" s="273" t="s">
        <v>289</v>
      </c>
      <c r="I225" s="40">
        <v>49343.04</v>
      </c>
      <c r="J225" s="40">
        <v>49343.04</v>
      </c>
      <c r="K225" s="91"/>
      <c r="L225" s="91"/>
      <c r="M225" s="91"/>
      <c r="N225" s="40">
        <v>49343.04</v>
      </c>
      <c r="O225" s="91"/>
      <c r="P225" s="40"/>
      <c r="Q225" s="40"/>
      <c r="R225" s="40"/>
      <c r="S225" s="40"/>
      <c r="T225" s="40"/>
      <c r="U225" s="40"/>
      <c r="V225" s="40"/>
      <c r="W225" s="40"/>
      <c r="X225" s="40"/>
      <c r="Y225" s="40"/>
    </row>
    <row r="226" ht="20.25" customHeight="1" spans="1:25">
      <c r="A226" s="273" t="s">
        <v>74</v>
      </c>
      <c r="B226" s="273" t="s">
        <v>86</v>
      </c>
      <c r="C226" s="273" t="s">
        <v>421</v>
      </c>
      <c r="D226" s="273" t="s">
        <v>276</v>
      </c>
      <c r="E226" s="273" t="s">
        <v>139</v>
      </c>
      <c r="F226" s="273" t="s">
        <v>287</v>
      </c>
      <c r="G226" s="273" t="s">
        <v>288</v>
      </c>
      <c r="H226" s="273" t="s">
        <v>289</v>
      </c>
      <c r="I226" s="40">
        <v>32814.04</v>
      </c>
      <c r="J226" s="40">
        <v>32814.04</v>
      </c>
      <c r="K226" s="91"/>
      <c r="L226" s="91"/>
      <c r="M226" s="91"/>
      <c r="N226" s="40">
        <v>32814.04</v>
      </c>
      <c r="O226" s="91"/>
      <c r="P226" s="40"/>
      <c r="Q226" s="40"/>
      <c r="R226" s="40"/>
      <c r="S226" s="40"/>
      <c r="T226" s="40"/>
      <c r="U226" s="40"/>
      <c r="V226" s="40"/>
      <c r="W226" s="40"/>
      <c r="X226" s="40"/>
      <c r="Y226" s="40"/>
    </row>
    <row r="227" ht="20.25" customHeight="1" spans="1:25">
      <c r="A227" s="273" t="s">
        <v>74</v>
      </c>
      <c r="B227" s="273" t="s">
        <v>86</v>
      </c>
      <c r="C227" s="273" t="s">
        <v>421</v>
      </c>
      <c r="D227" s="273" t="s">
        <v>276</v>
      </c>
      <c r="E227" s="273" t="s">
        <v>141</v>
      </c>
      <c r="F227" s="273" t="s">
        <v>290</v>
      </c>
      <c r="G227" s="273" t="s">
        <v>291</v>
      </c>
      <c r="H227" s="273" t="s">
        <v>292</v>
      </c>
      <c r="I227" s="40">
        <v>1709.01</v>
      </c>
      <c r="J227" s="40">
        <v>1709.01</v>
      </c>
      <c r="K227" s="91"/>
      <c r="L227" s="91"/>
      <c r="M227" s="91"/>
      <c r="N227" s="40">
        <v>1709.01</v>
      </c>
      <c r="O227" s="91"/>
      <c r="P227" s="40"/>
      <c r="Q227" s="40"/>
      <c r="R227" s="40"/>
      <c r="S227" s="40"/>
      <c r="T227" s="40"/>
      <c r="U227" s="40"/>
      <c r="V227" s="40"/>
      <c r="W227" s="40"/>
      <c r="X227" s="40"/>
      <c r="Y227" s="40"/>
    </row>
    <row r="228" ht="20.25" customHeight="1" spans="1:25">
      <c r="A228" s="273" t="s">
        <v>74</v>
      </c>
      <c r="B228" s="273" t="s">
        <v>86</v>
      </c>
      <c r="C228" s="273" t="s">
        <v>421</v>
      </c>
      <c r="D228" s="273" t="s">
        <v>276</v>
      </c>
      <c r="E228" s="273" t="s">
        <v>155</v>
      </c>
      <c r="F228" s="273" t="s">
        <v>356</v>
      </c>
      <c r="G228" s="273" t="s">
        <v>291</v>
      </c>
      <c r="H228" s="273" t="s">
        <v>292</v>
      </c>
      <c r="I228" s="40">
        <v>6644.07</v>
      </c>
      <c r="J228" s="40">
        <v>6644.07</v>
      </c>
      <c r="K228" s="91"/>
      <c r="L228" s="91"/>
      <c r="M228" s="91"/>
      <c r="N228" s="40">
        <v>6644.07</v>
      </c>
      <c r="O228" s="91"/>
      <c r="P228" s="40"/>
      <c r="Q228" s="40"/>
      <c r="R228" s="40"/>
      <c r="S228" s="40"/>
      <c r="T228" s="40"/>
      <c r="U228" s="40"/>
      <c r="V228" s="40"/>
      <c r="W228" s="40"/>
      <c r="X228" s="40"/>
      <c r="Y228" s="40"/>
    </row>
    <row r="229" ht="20.25" customHeight="1" spans="1:25">
      <c r="A229" s="273" t="s">
        <v>74</v>
      </c>
      <c r="B229" s="273" t="s">
        <v>86</v>
      </c>
      <c r="C229" s="273" t="s">
        <v>422</v>
      </c>
      <c r="D229" s="273" t="s">
        <v>294</v>
      </c>
      <c r="E229" s="273" t="s">
        <v>188</v>
      </c>
      <c r="F229" s="273" t="s">
        <v>294</v>
      </c>
      <c r="G229" s="273" t="s">
        <v>295</v>
      </c>
      <c r="H229" s="273" t="s">
        <v>294</v>
      </c>
      <c r="I229" s="40">
        <v>128784.06</v>
      </c>
      <c r="J229" s="40">
        <v>128784.06</v>
      </c>
      <c r="K229" s="91"/>
      <c r="L229" s="91"/>
      <c r="M229" s="91"/>
      <c r="N229" s="40">
        <v>128784.06</v>
      </c>
      <c r="O229" s="91"/>
      <c r="P229" s="40"/>
      <c r="Q229" s="40"/>
      <c r="R229" s="40"/>
      <c r="S229" s="40"/>
      <c r="T229" s="40"/>
      <c r="U229" s="40"/>
      <c r="V229" s="40"/>
      <c r="W229" s="40"/>
      <c r="X229" s="40"/>
      <c r="Y229" s="40"/>
    </row>
    <row r="230" ht="20.25" customHeight="1" spans="1:25">
      <c r="A230" s="273" t="s">
        <v>74</v>
      </c>
      <c r="B230" s="273" t="s">
        <v>86</v>
      </c>
      <c r="C230" s="273" t="s">
        <v>423</v>
      </c>
      <c r="D230" s="273" t="s">
        <v>297</v>
      </c>
      <c r="E230" s="273" t="s">
        <v>129</v>
      </c>
      <c r="F230" s="273" t="s">
        <v>298</v>
      </c>
      <c r="G230" s="273" t="s">
        <v>299</v>
      </c>
      <c r="H230" s="273" t="s">
        <v>297</v>
      </c>
      <c r="I230" s="40">
        <v>45890</v>
      </c>
      <c r="J230" s="40">
        <v>45890</v>
      </c>
      <c r="K230" s="91"/>
      <c r="L230" s="91"/>
      <c r="M230" s="91"/>
      <c r="N230" s="40">
        <v>45890</v>
      </c>
      <c r="O230" s="91"/>
      <c r="P230" s="40"/>
      <c r="Q230" s="40"/>
      <c r="R230" s="40"/>
      <c r="S230" s="40"/>
      <c r="T230" s="40"/>
      <c r="U230" s="40"/>
      <c r="V230" s="40"/>
      <c r="W230" s="40"/>
      <c r="X230" s="40"/>
      <c r="Y230" s="40"/>
    </row>
    <row r="231" ht="20.25" customHeight="1" spans="1:25">
      <c r="A231" s="273" t="s">
        <v>74</v>
      </c>
      <c r="B231" s="273" t="s">
        <v>86</v>
      </c>
      <c r="C231" s="273" t="s">
        <v>424</v>
      </c>
      <c r="D231" s="273" t="s">
        <v>241</v>
      </c>
      <c r="E231" s="273" t="s">
        <v>155</v>
      </c>
      <c r="F231" s="273" t="s">
        <v>356</v>
      </c>
      <c r="G231" s="273" t="s">
        <v>314</v>
      </c>
      <c r="H231" s="273" t="s">
        <v>241</v>
      </c>
      <c r="I231" s="40">
        <v>1800</v>
      </c>
      <c r="J231" s="40">
        <v>1800</v>
      </c>
      <c r="K231" s="91"/>
      <c r="L231" s="91"/>
      <c r="M231" s="91"/>
      <c r="N231" s="40">
        <v>1800</v>
      </c>
      <c r="O231" s="91"/>
      <c r="P231" s="40"/>
      <c r="Q231" s="40"/>
      <c r="R231" s="40"/>
      <c r="S231" s="40"/>
      <c r="T231" s="40"/>
      <c r="U231" s="40"/>
      <c r="V231" s="40"/>
      <c r="W231" s="40"/>
      <c r="X231" s="40"/>
      <c r="Y231" s="40"/>
    </row>
    <row r="232" ht="20.25" customHeight="1" spans="1:25">
      <c r="A232" s="273" t="s">
        <v>74</v>
      </c>
      <c r="B232" s="273" t="s">
        <v>86</v>
      </c>
      <c r="C232" s="273" t="s">
        <v>425</v>
      </c>
      <c r="D232" s="273" t="s">
        <v>320</v>
      </c>
      <c r="E232" s="273" t="s">
        <v>155</v>
      </c>
      <c r="F232" s="273" t="s">
        <v>356</v>
      </c>
      <c r="G232" s="273" t="s">
        <v>321</v>
      </c>
      <c r="H232" s="273" t="s">
        <v>320</v>
      </c>
      <c r="I232" s="40">
        <v>2700</v>
      </c>
      <c r="J232" s="40">
        <v>2700</v>
      </c>
      <c r="K232" s="91"/>
      <c r="L232" s="91"/>
      <c r="M232" s="91"/>
      <c r="N232" s="40">
        <v>2700</v>
      </c>
      <c r="O232" s="91"/>
      <c r="P232" s="40"/>
      <c r="Q232" s="40"/>
      <c r="R232" s="40"/>
      <c r="S232" s="40"/>
      <c r="T232" s="40"/>
      <c r="U232" s="40"/>
      <c r="V232" s="40"/>
      <c r="W232" s="40"/>
      <c r="X232" s="40"/>
      <c r="Y232" s="40"/>
    </row>
    <row r="233" ht="20.25" customHeight="1" spans="1:25">
      <c r="A233" s="273" t="s">
        <v>74</v>
      </c>
      <c r="B233" s="273" t="s">
        <v>86</v>
      </c>
      <c r="C233" s="273" t="s">
        <v>426</v>
      </c>
      <c r="D233" s="273" t="s">
        <v>323</v>
      </c>
      <c r="E233" s="273" t="s">
        <v>119</v>
      </c>
      <c r="F233" s="273" t="s">
        <v>302</v>
      </c>
      <c r="G233" s="273" t="s">
        <v>325</v>
      </c>
      <c r="H233" s="273" t="s">
        <v>326</v>
      </c>
      <c r="I233" s="40">
        <v>4200</v>
      </c>
      <c r="J233" s="40">
        <v>4200</v>
      </c>
      <c r="K233" s="91"/>
      <c r="L233" s="91"/>
      <c r="M233" s="91"/>
      <c r="N233" s="40">
        <v>4200</v>
      </c>
      <c r="O233" s="91"/>
      <c r="P233" s="40"/>
      <c r="Q233" s="40"/>
      <c r="R233" s="40"/>
      <c r="S233" s="40"/>
      <c r="T233" s="40"/>
      <c r="U233" s="40"/>
      <c r="V233" s="40"/>
      <c r="W233" s="40"/>
      <c r="X233" s="40"/>
      <c r="Y233" s="40"/>
    </row>
    <row r="234" ht="20.25" customHeight="1" spans="1:25">
      <c r="A234" s="273" t="s">
        <v>74</v>
      </c>
      <c r="B234" s="273" t="s">
        <v>86</v>
      </c>
      <c r="C234" s="273" t="s">
        <v>427</v>
      </c>
      <c r="D234" s="273" t="s">
        <v>326</v>
      </c>
      <c r="E234" s="273" t="s">
        <v>155</v>
      </c>
      <c r="F234" s="273" t="s">
        <v>356</v>
      </c>
      <c r="G234" s="273" t="s">
        <v>325</v>
      </c>
      <c r="H234" s="273" t="s">
        <v>326</v>
      </c>
      <c r="I234" s="40">
        <v>3150</v>
      </c>
      <c r="J234" s="40">
        <v>3150</v>
      </c>
      <c r="K234" s="91"/>
      <c r="L234" s="91"/>
      <c r="M234" s="91"/>
      <c r="N234" s="40">
        <v>3150</v>
      </c>
      <c r="O234" s="91"/>
      <c r="P234" s="40"/>
      <c r="Q234" s="40"/>
      <c r="R234" s="40"/>
      <c r="S234" s="40"/>
      <c r="T234" s="40"/>
      <c r="U234" s="40"/>
      <c r="V234" s="40"/>
      <c r="W234" s="40"/>
      <c r="X234" s="40"/>
      <c r="Y234" s="40"/>
    </row>
    <row r="235" ht="20.25" customHeight="1" spans="1:25">
      <c r="A235" s="273" t="s">
        <v>74</v>
      </c>
      <c r="B235" s="273" t="s">
        <v>86</v>
      </c>
      <c r="C235" s="273" t="s">
        <v>428</v>
      </c>
      <c r="D235" s="273" t="s">
        <v>329</v>
      </c>
      <c r="E235" s="273" t="s">
        <v>155</v>
      </c>
      <c r="F235" s="273" t="s">
        <v>356</v>
      </c>
      <c r="G235" s="273" t="s">
        <v>330</v>
      </c>
      <c r="H235" s="273" t="s">
        <v>331</v>
      </c>
      <c r="I235" s="40">
        <v>6750</v>
      </c>
      <c r="J235" s="40">
        <v>6750</v>
      </c>
      <c r="K235" s="91"/>
      <c r="L235" s="91"/>
      <c r="M235" s="91"/>
      <c r="N235" s="40">
        <v>6750</v>
      </c>
      <c r="O235" s="91"/>
      <c r="P235" s="40"/>
      <c r="Q235" s="40"/>
      <c r="R235" s="40"/>
      <c r="S235" s="40"/>
      <c r="T235" s="40"/>
      <c r="U235" s="40"/>
      <c r="V235" s="40"/>
      <c r="W235" s="40"/>
      <c r="X235" s="40"/>
      <c r="Y235" s="40"/>
    </row>
    <row r="236" ht="20.25" customHeight="1" spans="1:25">
      <c r="A236" s="273" t="s">
        <v>74</v>
      </c>
      <c r="B236" s="273" t="s">
        <v>86</v>
      </c>
      <c r="C236" s="273" t="s">
        <v>428</v>
      </c>
      <c r="D236" s="273" t="s">
        <v>329</v>
      </c>
      <c r="E236" s="273" t="s">
        <v>155</v>
      </c>
      <c r="F236" s="273" t="s">
        <v>356</v>
      </c>
      <c r="G236" s="273" t="s">
        <v>332</v>
      </c>
      <c r="H236" s="273" t="s">
        <v>333</v>
      </c>
      <c r="I236" s="40">
        <v>900</v>
      </c>
      <c r="J236" s="40">
        <v>900</v>
      </c>
      <c r="K236" s="91"/>
      <c r="L236" s="91"/>
      <c r="M236" s="91"/>
      <c r="N236" s="40">
        <v>900</v>
      </c>
      <c r="O236" s="91"/>
      <c r="P236" s="40"/>
      <c r="Q236" s="40"/>
      <c r="R236" s="40"/>
      <c r="S236" s="40"/>
      <c r="T236" s="40"/>
      <c r="U236" s="40"/>
      <c r="V236" s="40"/>
      <c r="W236" s="40"/>
      <c r="X236" s="40"/>
      <c r="Y236" s="40"/>
    </row>
    <row r="237" ht="20.25" customHeight="1" spans="1:25">
      <c r="A237" s="273" t="s">
        <v>74</v>
      </c>
      <c r="B237" s="273" t="s">
        <v>86</v>
      </c>
      <c r="C237" s="273" t="s">
        <v>428</v>
      </c>
      <c r="D237" s="273" t="s">
        <v>329</v>
      </c>
      <c r="E237" s="273" t="s">
        <v>155</v>
      </c>
      <c r="F237" s="273" t="s">
        <v>356</v>
      </c>
      <c r="G237" s="273" t="s">
        <v>334</v>
      </c>
      <c r="H237" s="273" t="s">
        <v>335</v>
      </c>
      <c r="I237" s="40">
        <v>900</v>
      </c>
      <c r="J237" s="40">
        <v>900</v>
      </c>
      <c r="K237" s="91"/>
      <c r="L237" s="91"/>
      <c r="M237" s="91"/>
      <c r="N237" s="40">
        <v>900</v>
      </c>
      <c r="O237" s="91"/>
      <c r="P237" s="40"/>
      <c r="Q237" s="40"/>
      <c r="R237" s="40"/>
      <c r="S237" s="40"/>
      <c r="T237" s="40"/>
      <c r="U237" s="40"/>
      <c r="V237" s="40"/>
      <c r="W237" s="40"/>
      <c r="X237" s="40"/>
      <c r="Y237" s="40"/>
    </row>
    <row r="238" ht="20.25" customHeight="1" spans="1:25">
      <c r="A238" s="273" t="s">
        <v>74</v>
      </c>
      <c r="B238" s="273" t="s">
        <v>86</v>
      </c>
      <c r="C238" s="273" t="s">
        <v>428</v>
      </c>
      <c r="D238" s="273" t="s">
        <v>329</v>
      </c>
      <c r="E238" s="273" t="s">
        <v>155</v>
      </c>
      <c r="F238" s="273" t="s">
        <v>356</v>
      </c>
      <c r="G238" s="273" t="s">
        <v>336</v>
      </c>
      <c r="H238" s="273" t="s">
        <v>337</v>
      </c>
      <c r="I238" s="40">
        <v>6300</v>
      </c>
      <c r="J238" s="40">
        <v>6300</v>
      </c>
      <c r="K238" s="91"/>
      <c r="L238" s="91"/>
      <c r="M238" s="91"/>
      <c r="N238" s="40">
        <v>6300</v>
      </c>
      <c r="O238" s="91"/>
      <c r="P238" s="40"/>
      <c r="Q238" s="40"/>
      <c r="R238" s="40"/>
      <c r="S238" s="40"/>
      <c r="T238" s="40"/>
      <c r="U238" s="40"/>
      <c r="V238" s="40"/>
      <c r="W238" s="40"/>
      <c r="X238" s="40"/>
      <c r="Y238" s="40"/>
    </row>
    <row r="239" ht="20.25" customHeight="1" spans="1:25">
      <c r="A239" s="273" t="s">
        <v>74</v>
      </c>
      <c r="B239" s="273" t="s">
        <v>86</v>
      </c>
      <c r="C239" s="273" t="s">
        <v>428</v>
      </c>
      <c r="D239" s="273" t="s">
        <v>329</v>
      </c>
      <c r="E239" s="273" t="s">
        <v>155</v>
      </c>
      <c r="F239" s="273" t="s">
        <v>356</v>
      </c>
      <c r="G239" s="273" t="s">
        <v>338</v>
      </c>
      <c r="H239" s="273" t="s">
        <v>339</v>
      </c>
      <c r="I239" s="40">
        <v>11520</v>
      </c>
      <c r="J239" s="40">
        <v>11520</v>
      </c>
      <c r="K239" s="91"/>
      <c r="L239" s="91"/>
      <c r="M239" s="91"/>
      <c r="N239" s="40">
        <v>11520</v>
      </c>
      <c r="O239" s="91"/>
      <c r="P239" s="40"/>
      <c r="Q239" s="40"/>
      <c r="R239" s="40"/>
      <c r="S239" s="40"/>
      <c r="T239" s="40"/>
      <c r="U239" s="40"/>
      <c r="V239" s="40"/>
      <c r="W239" s="40"/>
      <c r="X239" s="40"/>
      <c r="Y239" s="40"/>
    </row>
    <row r="240" ht="20.25" customHeight="1" spans="1:25">
      <c r="A240" s="273" t="s">
        <v>74</v>
      </c>
      <c r="B240" s="273" t="s">
        <v>86</v>
      </c>
      <c r="C240" s="273" t="s">
        <v>428</v>
      </c>
      <c r="D240" s="273" t="s">
        <v>329</v>
      </c>
      <c r="E240" s="273" t="s">
        <v>155</v>
      </c>
      <c r="F240" s="273" t="s">
        <v>356</v>
      </c>
      <c r="G240" s="273" t="s">
        <v>340</v>
      </c>
      <c r="H240" s="273" t="s">
        <v>341</v>
      </c>
      <c r="I240" s="40">
        <v>1350</v>
      </c>
      <c r="J240" s="40">
        <v>1350</v>
      </c>
      <c r="K240" s="91"/>
      <c r="L240" s="91"/>
      <c r="M240" s="91"/>
      <c r="N240" s="40">
        <v>1350</v>
      </c>
      <c r="O240" s="91"/>
      <c r="P240" s="40"/>
      <c r="Q240" s="40"/>
      <c r="R240" s="40"/>
      <c r="S240" s="40"/>
      <c r="T240" s="40"/>
      <c r="U240" s="40"/>
      <c r="V240" s="40"/>
      <c r="W240" s="40"/>
      <c r="X240" s="40"/>
      <c r="Y240" s="40"/>
    </row>
    <row r="241" ht="20.25" customHeight="1" spans="1:25">
      <c r="A241" s="273" t="s">
        <v>74</v>
      </c>
      <c r="B241" s="273" t="s">
        <v>86</v>
      </c>
      <c r="C241" s="273" t="s">
        <v>428</v>
      </c>
      <c r="D241" s="273" t="s">
        <v>329</v>
      </c>
      <c r="E241" s="273" t="s">
        <v>155</v>
      </c>
      <c r="F241" s="273" t="s">
        <v>356</v>
      </c>
      <c r="G241" s="273" t="s">
        <v>342</v>
      </c>
      <c r="H241" s="273" t="s">
        <v>343</v>
      </c>
      <c r="I241" s="40">
        <v>450</v>
      </c>
      <c r="J241" s="40">
        <v>450</v>
      </c>
      <c r="K241" s="91"/>
      <c r="L241" s="91"/>
      <c r="M241" s="91"/>
      <c r="N241" s="40">
        <v>450</v>
      </c>
      <c r="O241" s="91"/>
      <c r="P241" s="40"/>
      <c r="Q241" s="40"/>
      <c r="R241" s="40"/>
      <c r="S241" s="40"/>
      <c r="T241" s="40"/>
      <c r="U241" s="40"/>
      <c r="V241" s="40"/>
      <c r="W241" s="40"/>
      <c r="X241" s="40"/>
      <c r="Y241" s="40"/>
    </row>
    <row r="242" ht="20.25" customHeight="1" spans="1:25">
      <c r="A242" s="273" t="s">
        <v>74</v>
      </c>
      <c r="B242" s="273" t="s">
        <v>86</v>
      </c>
      <c r="C242" s="273" t="s">
        <v>428</v>
      </c>
      <c r="D242" s="273" t="s">
        <v>329</v>
      </c>
      <c r="E242" s="273" t="s">
        <v>155</v>
      </c>
      <c r="F242" s="273" t="s">
        <v>356</v>
      </c>
      <c r="G242" s="273" t="s">
        <v>344</v>
      </c>
      <c r="H242" s="273" t="s">
        <v>345</v>
      </c>
      <c r="I242" s="40">
        <v>450</v>
      </c>
      <c r="J242" s="40">
        <v>450</v>
      </c>
      <c r="K242" s="91"/>
      <c r="L242" s="91"/>
      <c r="M242" s="91"/>
      <c r="N242" s="40">
        <v>450</v>
      </c>
      <c r="O242" s="91"/>
      <c r="P242" s="40"/>
      <c r="Q242" s="40"/>
      <c r="R242" s="40"/>
      <c r="S242" s="40"/>
      <c r="T242" s="40"/>
      <c r="U242" s="40"/>
      <c r="V242" s="40"/>
      <c r="W242" s="40"/>
      <c r="X242" s="40"/>
      <c r="Y242" s="40"/>
    </row>
    <row r="243" ht="20.25" customHeight="1" spans="1:25">
      <c r="A243" s="273" t="s">
        <v>74</v>
      </c>
      <c r="B243" s="273" t="s">
        <v>86</v>
      </c>
      <c r="C243" s="273" t="s">
        <v>428</v>
      </c>
      <c r="D243" s="273" t="s">
        <v>329</v>
      </c>
      <c r="E243" s="273" t="s">
        <v>155</v>
      </c>
      <c r="F243" s="273" t="s">
        <v>356</v>
      </c>
      <c r="G243" s="273" t="s">
        <v>346</v>
      </c>
      <c r="H243" s="273" t="s">
        <v>347</v>
      </c>
      <c r="I243" s="40">
        <v>21600</v>
      </c>
      <c r="J243" s="40">
        <v>21600</v>
      </c>
      <c r="K243" s="91"/>
      <c r="L243" s="91"/>
      <c r="M243" s="91"/>
      <c r="N243" s="40">
        <v>21600</v>
      </c>
      <c r="O243" s="91"/>
      <c r="P243" s="40"/>
      <c r="Q243" s="40"/>
      <c r="R243" s="40"/>
      <c r="S243" s="40"/>
      <c r="T243" s="40"/>
      <c r="U243" s="40"/>
      <c r="V243" s="40"/>
      <c r="W243" s="40"/>
      <c r="X243" s="40"/>
      <c r="Y243" s="40"/>
    </row>
    <row r="244" ht="20.25" customHeight="1" spans="1:25">
      <c r="A244" s="273" t="s">
        <v>74</v>
      </c>
      <c r="B244" s="273" t="s">
        <v>86</v>
      </c>
      <c r="C244" s="273" t="s">
        <v>429</v>
      </c>
      <c r="D244" s="273" t="s">
        <v>351</v>
      </c>
      <c r="E244" s="273" t="s">
        <v>119</v>
      </c>
      <c r="F244" s="273" t="s">
        <v>302</v>
      </c>
      <c r="G244" s="273" t="s">
        <v>307</v>
      </c>
      <c r="H244" s="273" t="s">
        <v>308</v>
      </c>
      <c r="I244" s="40">
        <v>103200</v>
      </c>
      <c r="J244" s="40">
        <v>103200</v>
      </c>
      <c r="K244" s="91"/>
      <c r="L244" s="91"/>
      <c r="M244" s="91"/>
      <c r="N244" s="40">
        <v>103200</v>
      </c>
      <c r="O244" s="91"/>
      <c r="P244" s="40"/>
      <c r="Q244" s="40"/>
      <c r="R244" s="40"/>
      <c r="S244" s="40"/>
      <c r="T244" s="40"/>
      <c r="U244" s="40"/>
      <c r="V244" s="40"/>
      <c r="W244" s="40"/>
      <c r="X244" s="40"/>
      <c r="Y244" s="40"/>
    </row>
    <row r="245" ht="20.25" customHeight="1" spans="1:25">
      <c r="A245" s="273" t="s">
        <v>74</v>
      </c>
      <c r="B245" s="273" t="s">
        <v>86</v>
      </c>
      <c r="C245" s="273" t="s">
        <v>430</v>
      </c>
      <c r="D245" s="273" t="s">
        <v>369</v>
      </c>
      <c r="E245" s="273" t="s">
        <v>155</v>
      </c>
      <c r="F245" s="273" t="s">
        <v>356</v>
      </c>
      <c r="G245" s="273" t="s">
        <v>357</v>
      </c>
      <c r="H245" s="273" t="s">
        <v>358</v>
      </c>
      <c r="I245" s="40">
        <v>75600</v>
      </c>
      <c r="J245" s="40">
        <v>75600</v>
      </c>
      <c r="K245" s="91"/>
      <c r="L245" s="91"/>
      <c r="M245" s="91"/>
      <c r="N245" s="40">
        <v>75600</v>
      </c>
      <c r="O245" s="91"/>
      <c r="P245" s="40"/>
      <c r="Q245" s="40"/>
      <c r="R245" s="40"/>
      <c r="S245" s="40"/>
      <c r="T245" s="40"/>
      <c r="U245" s="40"/>
      <c r="V245" s="40"/>
      <c r="W245" s="40"/>
      <c r="X245" s="40"/>
      <c r="Y245" s="40"/>
    </row>
    <row r="246" ht="20.25" customHeight="1" spans="1:25">
      <c r="A246" s="273" t="s">
        <v>74</v>
      </c>
      <c r="B246" s="273" t="s">
        <v>86</v>
      </c>
      <c r="C246" s="273" t="s">
        <v>431</v>
      </c>
      <c r="D246" s="273" t="s">
        <v>310</v>
      </c>
      <c r="E246" s="273" t="s">
        <v>155</v>
      </c>
      <c r="F246" s="273" t="s">
        <v>356</v>
      </c>
      <c r="G246" s="273" t="s">
        <v>311</v>
      </c>
      <c r="H246" s="273" t="s">
        <v>312</v>
      </c>
      <c r="I246" s="40">
        <v>12000</v>
      </c>
      <c r="J246" s="40">
        <v>12000</v>
      </c>
      <c r="K246" s="91"/>
      <c r="L246" s="91"/>
      <c r="M246" s="91"/>
      <c r="N246" s="40">
        <v>12000</v>
      </c>
      <c r="O246" s="91"/>
      <c r="P246" s="40"/>
      <c r="Q246" s="40"/>
      <c r="R246" s="40"/>
      <c r="S246" s="40"/>
      <c r="T246" s="40"/>
      <c r="U246" s="40"/>
      <c r="V246" s="40"/>
      <c r="W246" s="40"/>
      <c r="X246" s="40"/>
      <c r="Y246" s="40"/>
    </row>
    <row r="247" ht="20.25" customHeight="1" spans="1:25">
      <c r="A247" s="273" t="s">
        <v>74</v>
      </c>
      <c r="B247" s="273" t="s">
        <v>81</v>
      </c>
      <c r="C247" s="273" t="s">
        <v>432</v>
      </c>
      <c r="D247" s="273" t="s">
        <v>267</v>
      </c>
      <c r="E247" s="273" t="s">
        <v>155</v>
      </c>
      <c r="F247" s="273" t="s">
        <v>356</v>
      </c>
      <c r="G247" s="273" t="s">
        <v>269</v>
      </c>
      <c r="H247" s="273" t="s">
        <v>270</v>
      </c>
      <c r="I247" s="40">
        <v>743808</v>
      </c>
      <c r="J247" s="40">
        <v>743808</v>
      </c>
      <c r="K247" s="91"/>
      <c r="L247" s="91"/>
      <c r="M247" s="91"/>
      <c r="N247" s="40">
        <v>743808</v>
      </c>
      <c r="O247" s="91"/>
      <c r="P247" s="40"/>
      <c r="Q247" s="40"/>
      <c r="R247" s="40"/>
      <c r="S247" s="40"/>
      <c r="T247" s="40"/>
      <c r="U247" s="40"/>
      <c r="V247" s="40"/>
      <c r="W247" s="40"/>
      <c r="X247" s="40"/>
      <c r="Y247" s="40"/>
    </row>
    <row r="248" ht="20.25" customHeight="1" spans="1:25">
      <c r="A248" s="273" t="s">
        <v>74</v>
      </c>
      <c r="B248" s="273" t="s">
        <v>81</v>
      </c>
      <c r="C248" s="273" t="s">
        <v>432</v>
      </c>
      <c r="D248" s="273" t="s">
        <v>267</v>
      </c>
      <c r="E248" s="273" t="s">
        <v>155</v>
      </c>
      <c r="F248" s="273" t="s">
        <v>356</v>
      </c>
      <c r="G248" s="273" t="s">
        <v>271</v>
      </c>
      <c r="H248" s="273" t="s">
        <v>272</v>
      </c>
      <c r="I248" s="40">
        <v>1071648</v>
      </c>
      <c r="J248" s="40">
        <v>1071648</v>
      </c>
      <c r="K248" s="91"/>
      <c r="L248" s="91"/>
      <c r="M248" s="91"/>
      <c r="N248" s="40">
        <v>1071648</v>
      </c>
      <c r="O248" s="91"/>
      <c r="P248" s="40"/>
      <c r="Q248" s="40"/>
      <c r="R248" s="40"/>
      <c r="S248" s="40"/>
      <c r="T248" s="40"/>
      <c r="U248" s="40"/>
      <c r="V248" s="40"/>
      <c r="W248" s="40"/>
      <c r="X248" s="40"/>
      <c r="Y248" s="40"/>
    </row>
    <row r="249" ht="20.25" customHeight="1" spans="1:25">
      <c r="A249" s="273" t="s">
        <v>74</v>
      </c>
      <c r="B249" s="273" t="s">
        <v>81</v>
      </c>
      <c r="C249" s="273" t="s">
        <v>432</v>
      </c>
      <c r="D249" s="273" t="s">
        <v>267</v>
      </c>
      <c r="E249" s="273" t="s">
        <v>155</v>
      </c>
      <c r="F249" s="273" t="s">
        <v>356</v>
      </c>
      <c r="G249" s="273" t="s">
        <v>273</v>
      </c>
      <c r="H249" s="273" t="s">
        <v>274</v>
      </c>
      <c r="I249" s="40">
        <v>61984</v>
      </c>
      <c r="J249" s="40">
        <v>61984</v>
      </c>
      <c r="K249" s="91"/>
      <c r="L249" s="91"/>
      <c r="M249" s="91"/>
      <c r="N249" s="40">
        <v>61984</v>
      </c>
      <c r="O249" s="91"/>
      <c r="P249" s="40"/>
      <c r="Q249" s="40"/>
      <c r="R249" s="40"/>
      <c r="S249" s="40"/>
      <c r="T249" s="40"/>
      <c r="U249" s="40"/>
      <c r="V249" s="40"/>
      <c r="W249" s="40"/>
      <c r="X249" s="40"/>
      <c r="Y249" s="40"/>
    </row>
    <row r="250" ht="20.25" customHeight="1" spans="1:25">
      <c r="A250" s="273" t="s">
        <v>74</v>
      </c>
      <c r="B250" s="273" t="s">
        <v>81</v>
      </c>
      <c r="C250" s="273" t="s">
        <v>433</v>
      </c>
      <c r="D250" s="273" t="s">
        <v>276</v>
      </c>
      <c r="E250" s="273" t="s">
        <v>121</v>
      </c>
      <c r="F250" s="273" t="s">
        <v>277</v>
      </c>
      <c r="G250" s="273" t="s">
        <v>278</v>
      </c>
      <c r="H250" s="273" t="s">
        <v>279</v>
      </c>
      <c r="I250" s="40">
        <v>312165.12</v>
      </c>
      <c r="J250" s="40">
        <v>312165.12</v>
      </c>
      <c r="K250" s="91"/>
      <c r="L250" s="91"/>
      <c r="M250" s="91"/>
      <c r="N250" s="40">
        <v>312165.12</v>
      </c>
      <c r="O250" s="91"/>
      <c r="P250" s="40"/>
      <c r="Q250" s="40"/>
      <c r="R250" s="40"/>
      <c r="S250" s="40"/>
      <c r="T250" s="40"/>
      <c r="U250" s="40"/>
      <c r="V250" s="40"/>
      <c r="W250" s="40"/>
      <c r="X250" s="40"/>
      <c r="Y250" s="40"/>
    </row>
    <row r="251" ht="20.25" customHeight="1" spans="1:25">
      <c r="A251" s="273" t="s">
        <v>74</v>
      </c>
      <c r="B251" s="273" t="s">
        <v>81</v>
      </c>
      <c r="C251" s="273" t="s">
        <v>433</v>
      </c>
      <c r="D251" s="273" t="s">
        <v>276</v>
      </c>
      <c r="E251" s="273" t="s">
        <v>123</v>
      </c>
      <c r="F251" s="273" t="s">
        <v>280</v>
      </c>
      <c r="G251" s="273" t="s">
        <v>281</v>
      </c>
      <c r="H251" s="273" t="s">
        <v>282</v>
      </c>
      <c r="I251" s="40">
        <v>101914.72</v>
      </c>
      <c r="J251" s="40">
        <v>101914.72</v>
      </c>
      <c r="K251" s="91"/>
      <c r="L251" s="91"/>
      <c r="M251" s="91"/>
      <c r="N251" s="40">
        <v>101914.72</v>
      </c>
      <c r="O251" s="91"/>
      <c r="P251" s="40"/>
      <c r="Q251" s="40"/>
      <c r="R251" s="40"/>
      <c r="S251" s="40"/>
      <c r="T251" s="40"/>
      <c r="U251" s="40"/>
      <c r="V251" s="40"/>
      <c r="W251" s="40"/>
      <c r="X251" s="40"/>
      <c r="Y251" s="40"/>
    </row>
    <row r="252" ht="20.25" customHeight="1" spans="1:25">
      <c r="A252" s="273" t="s">
        <v>74</v>
      </c>
      <c r="B252" s="273" t="s">
        <v>81</v>
      </c>
      <c r="C252" s="273" t="s">
        <v>433</v>
      </c>
      <c r="D252" s="273" t="s">
        <v>276</v>
      </c>
      <c r="E252" s="273" t="s">
        <v>135</v>
      </c>
      <c r="F252" s="273" t="s">
        <v>283</v>
      </c>
      <c r="G252" s="273" t="s">
        <v>284</v>
      </c>
      <c r="H252" s="273" t="s">
        <v>285</v>
      </c>
      <c r="I252" s="40">
        <v>7956</v>
      </c>
      <c r="J252" s="40">
        <v>7956</v>
      </c>
      <c r="K252" s="91"/>
      <c r="L252" s="91"/>
      <c r="M252" s="91"/>
      <c r="N252" s="40">
        <v>7956</v>
      </c>
      <c r="O252" s="91"/>
      <c r="P252" s="40"/>
      <c r="Q252" s="40"/>
      <c r="R252" s="40"/>
      <c r="S252" s="40"/>
      <c r="T252" s="40"/>
      <c r="U252" s="40"/>
      <c r="V252" s="40"/>
      <c r="W252" s="40"/>
      <c r="X252" s="40"/>
      <c r="Y252" s="40"/>
    </row>
    <row r="253" ht="20.25" customHeight="1" spans="1:25">
      <c r="A253" s="273" t="s">
        <v>74</v>
      </c>
      <c r="B253" s="273" t="s">
        <v>81</v>
      </c>
      <c r="C253" s="273" t="s">
        <v>433</v>
      </c>
      <c r="D253" s="273" t="s">
        <v>276</v>
      </c>
      <c r="E253" s="273" t="s">
        <v>135</v>
      </c>
      <c r="F253" s="273" t="s">
        <v>283</v>
      </c>
      <c r="G253" s="273" t="s">
        <v>284</v>
      </c>
      <c r="H253" s="273" t="s">
        <v>285</v>
      </c>
      <c r="I253" s="40">
        <v>162585</v>
      </c>
      <c r="J253" s="40">
        <v>162585</v>
      </c>
      <c r="K253" s="91"/>
      <c r="L253" s="91"/>
      <c r="M253" s="91"/>
      <c r="N253" s="40">
        <v>162585</v>
      </c>
      <c r="O253" s="91"/>
      <c r="P253" s="40"/>
      <c r="Q253" s="40"/>
      <c r="R253" s="40"/>
      <c r="S253" s="40"/>
      <c r="T253" s="40"/>
      <c r="U253" s="40"/>
      <c r="V253" s="40"/>
      <c r="W253" s="40"/>
      <c r="X253" s="40"/>
      <c r="Y253" s="40"/>
    </row>
    <row r="254" ht="20.25" customHeight="1" spans="1:25">
      <c r="A254" s="273" t="s">
        <v>74</v>
      </c>
      <c r="B254" s="273" t="s">
        <v>81</v>
      </c>
      <c r="C254" s="273" t="s">
        <v>433</v>
      </c>
      <c r="D254" s="273" t="s">
        <v>276</v>
      </c>
      <c r="E254" s="273" t="s">
        <v>139</v>
      </c>
      <c r="F254" s="273" t="s">
        <v>287</v>
      </c>
      <c r="G254" s="273" t="s">
        <v>288</v>
      </c>
      <c r="H254" s="273" t="s">
        <v>289</v>
      </c>
      <c r="I254" s="40">
        <v>65155</v>
      </c>
      <c r="J254" s="40">
        <v>65155</v>
      </c>
      <c r="K254" s="91"/>
      <c r="L254" s="91"/>
      <c r="M254" s="91"/>
      <c r="N254" s="40">
        <v>65155</v>
      </c>
      <c r="O254" s="91"/>
      <c r="P254" s="40"/>
      <c r="Q254" s="40"/>
      <c r="R254" s="40"/>
      <c r="S254" s="40"/>
      <c r="T254" s="40"/>
      <c r="U254" s="40"/>
      <c r="V254" s="40"/>
      <c r="W254" s="40"/>
      <c r="X254" s="40"/>
      <c r="Y254" s="40"/>
    </row>
    <row r="255" ht="20.25" customHeight="1" spans="1:25">
      <c r="A255" s="273" t="s">
        <v>74</v>
      </c>
      <c r="B255" s="273" t="s">
        <v>81</v>
      </c>
      <c r="C255" s="273" t="s">
        <v>433</v>
      </c>
      <c r="D255" s="273" t="s">
        <v>276</v>
      </c>
      <c r="E255" s="273" t="s">
        <v>139</v>
      </c>
      <c r="F255" s="273" t="s">
        <v>287</v>
      </c>
      <c r="G255" s="273" t="s">
        <v>288</v>
      </c>
      <c r="H255" s="273" t="s">
        <v>289</v>
      </c>
      <c r="I255" s="40">
        <v>97552</v>
      </c>
      <c r="J255" s="40">
        <v>97552</v>
      </c>
      <c r="K255" s="91"/>
      <c r="L255" s="91"/>
      <c r="M255" s="91"/>
      <c r="N255" s="40">
        <v>97552</v>
      </c>
      <c r="O255" s="91"/>
      <c r="P255" s="40"/>
      <c r="Q255" s="40"/>
      <c r="R255" s="40"/>
      <c r="S255" s="40"/>
      <c r="T255" s="40"/>
      <c r="U255" s="40"/>
      <c r="V255" s="40"/>
      <c r="W255" s="40"/>
      <c r="X255" s="40"/>
      <c r="Y255" s="40"/>
    </row>
    <row r="256" ht="20.25" customHeight="1" spans="1:25">
      <c r="A256" s="273" t="s">
        <v>74</v>
      </c>
      <c r="B256" s="273" t="s">
        <v>81</v>
      </c>
      <c r="C256" s="273" t="s">
        <v>433</v>
      </c>
      <c r="D256" s="273" t="s">
        <v>276</v>
      </c>
      <c r="E256" s="273" t="s">
        <v>141</v>
      </c>
      <c r="F256" s="273" t="s">
        <v>290</v>
      </c>
      <c r="G256" s="273" t="s">
        <v>291</v>
      </c>
      <c r="H256" s="273" t="s">
        <v>292</v>
      </c>
      <c r="I256" s="40">
        <v>3027.96</v>
      </c>
      <c r="J256" s="40">
        <v>3027.96</v>
      </c>
      <c r="K256" s="91"/>
      <c r="L256" s="91"/>
      <c r="M256" s="91"/>
      <c r="N256" s="40">
        <v>3027.96</v>
      </c>
      <c r="O256" s="91"/>
      <c r="P256" s="40"/>
      <c r="Q256" s="40"/>
      <c r="R256" s="40"/>
      <c r="S256" s="40"/>
      <c r="T256" s="40"/>
      <c r="U256" s="40"/>
      <c r="V256" s="40"/>
      <c r="W256" s="40"/>
      <c r="X256" s="40"/>
      <c r="Y256" s="40"/>
    </row>
    <row r="257" ht="20.25" customHeight="1" spans="1:25">
      <c r="A257" s="273" t="s">
        <v>74</v>
      </c>
      <c r="B257" s="273" t="s">
        <v>81</v>
      </c>
      <c r="C257" s="273" t="s">
        <v>433</v>
      </c>
      <c r="D257" s="273" t="s">
        <v>276</v>
      </c>
      <c r="E257" s="273" t="s">
        <v>155</v>
      </c>
      <c r="F257" s="273" t="s">
        <v>356</v>
      </c>
      <c r="G257" s="273" t="s">
        <v>291</v>
      </c>
      <c r="H257" s="273" t="s">
        <v>292</v>
      </c>
      <c r="I257" s="40">
        <v>4054.32</v>
      </c>
      <c r="J257" s="40">
        <v>4054.32</v>
      </c>
      <c r="K257" s="91"/>
      <c r="L257" s="91"/>
      <c r="M257" s="91"/>
      <c r="N257" s="40">
        <v>4054.32</v>
      </c>
      <c r="O257" s="91"/>
      <c r="P257" s="40"/>
      <c r="Q257" s="40"/>
      <c r="R257" s="40"/>
      <c r="S257" s="40"/>
      <c r="T257" s="40"/>
      <c r="U257" s="40"/>
      <c r="V257" s="40"/>
      <c r="W257" s="40"/>
      <c r="X257" s="40"/>
      <c r="Y257" s="40"/>
    </row>
    <row r="258" ht="20.25" customHeight="1" spans="1:25">
      <c r="A258" s="273" t="s">
        <v>74</v>
      </c>
      <c r="B258" s="273" t="s">
        <v>81</v>
      </c>
      <c r="C258" s="273" t="s">
        <v>434</v>
      </c>
      <c r="D258" s="273" t="s">
        <v>294</v>
      </c>
      <c r="E258" s="273" t="s">
        <v>188</v>
      </c>
      <c r="F258" s="273" t="s">
        <v>294</v>
      </c>
      <c r="G258" s="273" t="s">
        <v>295</v>
      </c>
      <c r="H258" s="273" t="s">
        <v>294</v>
      </c>
      <c r="I258" s="40">
        <v>249660</v>
      </c>
      <c r="J258" s="40">
        <v>249660</v>
      </c>
      <c r="K258" s="91"/>
      <c r="L258" s="91"/>
      <c r="M258" s="91"/>
      <c r="N258" s="40">
        <v>249660</v>
      </c>
      <c r="O258" s="91"/>
      <c r="P258" s="40"/>
      <c r="Q258" s="40"/>
      <c r="R258" s="40"/>
      <c r="S258" s="40"/>
      <c r="T258" s="40"/>
      <c r="U258" s="40"/>
      <c r="V258" s="40"/>
      <c r="W258" s="40"/>
      <c r="X258" s="40"/>
      <c r="Y258" s="40"/>
    </row>
    <row r="259" ht="20.25" customHeight="1" spans="1:25">
      <c r="A259" s="273" t="s">
        <v>74</v>
      </c>
      <c r="B259" s="273" t="s">
        <v>81</v>
      </c>
      <c r="C259" s="273" t="s">
        <v>435</v>
      </c>
      <c r="D259" s="273" t="s">
        <v>305</v>
      </c>
      <c r="E259" s="273" t="s">
        <v>127</v>
      </c>
      <c r="F259" s="273" t="s">
        <v>306</v>
      </c>
      <c r="G259" s="273" t="s">
        <v>307</v>
      </c>
      <c r="H259" s="273" t="s">
        <v>308</v>
      </c>
      <c r="I259" s="40">
        <v>8229</v>
      </c>
      <c r="J259" s="40">
        <v>8229</v>
      </c>
      <c r="K259" s="91"/>
      <c r="L259" s="91"/>
      <c r="M259" s="91"/>
      <c r="N259" s="40">
        <v>8229</v>
      </c>
      <c r="O259" s="91"/>
      <c r="P259" s="40"/>
      <c r="Q259" s="40"/>
      <c r="R259" s="40"/>
      <c r="S259" s="40"/>
      <c r="T259" s="40"/>
      <c r="U259" s="40"/>
      <c r="V259" s="40"/>
      <c r="W259" s="40"/>
      <c r="X259" s="40"/>
      <c r="Y259" s="40"/>
    </row>
    <row r="260" ht="20.25" customHeight="1" spans="1:25">
      <c r="A260" s="273" t="s">
        <v>74</v>
      </c>
      <c r="B260" s="273" t="s">
        <v>81</v>
      </c>
      <c r="C260" s="273" t="s">
        <v>436</v>
      </c>
      <c r="D260" s="273" t="s">
        <v>310</v>
      </c>
      <c r="E260" s="273" t="s">
        <v>155</v>
      </c>
      <c r="F260" s="273" t="s">
        <v>356</v>
      </c>
      <c r="G260" s="273" t="s">
        <v>311</v>
      </c>
      <c r="H260" s="273" t="s">
        <v>312</v>
      </c>
      <c r="I260" s="40">
        <v>24000</v>
      </c>
      <c r="J260" s="40">
        <v>24000</v>
      </c>
      <c r="K260" s="91"/>
      <c r="L260" s="91"/>
      <c r="M260" s="91"/>
      <c r="N260" s="40">
        <v>24000</v>
      </c>
      <c r="O260" s="91"/>
      <c r="P260" s="40"/>
      <c r="Q260" s="40"/>
      <c r="R260" s="40"/>
      <c r="S260" s="40"/>
      <c r="T260" s="40"/>
      <c r="U260" s="40"/>
      <c r="V260" s="40"/>
      <c r="W260" s="40"/>
      <c r="X260" s="40"/>
      <c r="Y260" s="40"/>
    </row>
    <row r="261" ht="20.25" customHeight="1" spans="1:25">
      <c r="A261" s="273" t="s">
        <v>74</v>
      </c>
      <c r="B261" s="273" t="s">
        <v>81</v>
      </c>
      <c r="C261" s="273" t="s">
        <v>437</v>
      </c>
      <c r="D261" s="273" t="s">
        <v>241</v>
      </c>
      <c r="E261" s="273" t="s">
        <v>155</v>
      </c>
      <c r="F261" s="273" t="s">
        <v>356</v>
      </c>
      <c r="G261" s="273" t="s">
        <v>314</v>
      </c>
      <c r="H261" s="273" t="s">
        <v>241</v>
      </c>
      <c r="I261" s="40">
        <v>3400</v>
      </c>
      <c r="J261" s="40">
        <v>3400</v>
      </c>
      <c r="K261" s="91"/>
      <c r="L261" s="91"/>
      <c r="M261" s="91"/>
      <c r="N261" s="40">
        <v>3400</v>
      </c>
      <c r="O261" s="91"/>
      <c r="P261" s="40"/>
      <c r="Q261" s="40"/>
      <c r="R261" s="40"/>
      <c r="S261" s="40"/>
      <c r="T261" s="40"/>
      <c r="U261" s="40"/>
      <c r="V261" s="40"/>
      <c r="W261" s="40"/>
      <c r="X261" s="40"/>
      <c r="Y261" s="40"/>
    </row>
    <row r="262" ht="20.25" customHeight="1" spans="1:25">
      <c r="A262" s="273" t="s">
        <v>74</v>
      </c>
      <c r="B262" s="273" t="s">
        <v>81</v>
      </c>
      <c r="C262" s="273" t="s">
        <v>438</v>
      </c>
      <c r="D262" s="273" t="s">
        <v>316</v>
      </c>
      <c r="E262" s="273" t="s">
        <v>155</v>
      </c>
      <c r="F262" s="273" t="s">
        <v>356</v>
      </c>
      <c r="G262" s="273" t="s">
        <v>317</v>
      </c>
      <c r="H262" s="273" t="s">
        <v>318</v>
      </c>
      <c r="I262" s="40">
        <v>151200</v>
      </c>
      <c r="J262" s="40">
        <v>151200</v>
      </c>
      <c r="K262" s="91"/>
      <c r="L262" s="91"/>
      <c r="M262" s="91"/>
      <c r="N262" s="40">
        <v>151200</v>
      </c>
      <c r="O262" s="91"/>
      <c r="P262" s="40"/>
      <c r="Q262" s="40"/>
      <c r="R262" s="40"/>
      <c r="S262" s="40"/>
      <c r="T262" s="40"/>
      <c r="U262" s="40"/>
      <c r="V262" s="40"/>
      <c r="W262" s="40"/>
      <c r="X262" s="40"/>
      <c r="Y262" s="40"/>
    </row>
    <row r="263" ht="20.25" customHeight="1" spans="1:25">
      <c r="A263" s="273" t="s">
        <v>74</v>
      </c>
      <c r="B263" s="273" t="s">
        <v>81</v>
      </c>
      <c r="C263" s="273" t="s">
        <v>439</v>
      </c>
      <c r="D263" s="273" t="s">
        <v>320</v>
      </c>
      <c r="E263" s="273" t="s">
        <v>155</v>
      </c>
      <c r="F263" s="273" t="s">
        <v>356</v>
      </c>
      <c r="G263" s="273" t="s">
        <v>321</v>
      </c>
      <c r="H263" s="273" t="s">
        <v>320</v>
      </c>
      <c r="I263" s="40">
        <v>5100</v>
      </c>
      <c r="J263" s="40">
        <v>5100</v>
      </c>
      <c r="K263" s="91"/>
      <c r="L263" s="91"/>
      <c r="M263" s="91"/>
      <c r="N263" s="40">
        <v>5100</v>
      </c>
      <c r="O263" s="91"/>
      <c r="P263" s="40"/>
      <c r="Q263" s="40"/>
      <c r="R263" s="40"/>
      <c r="S263" s="40"/>
      <c r="T263" s="40"/>
      <c r="U263" s="40"/>
      <c r="V263" s="40"/>
      <c r="W263" s="40"/>
      <c r="X263" s="40"/>
      <c r="Y263" s="40"/>
    </row>
    <row r="264" ht="20.25" customHeight="1" spans="1:25">
      <c r="A264" s="273" t="s">
        <v>74</v>
      </c>
      <c r="B264" s="273" t="s">
        <v>81</v>
      </c>
      <c r="C264" s="273" t="s">
        <v>440</v>
      </c>
      <c r="D264" s="273" t="s">
        <v>323</v>
      </c>
      <c r="E264" s="273" t="s">
        <v>119</v>
      </c>
      <c r="F264" s="273" t="s">
        <v>302</v>
      </c>
      <c r="G264" s="273" t="s">
        <v>325</v>
      </c>
      <c r="H264" s="273" t="s">
        <v>326</v>
      </c>
      <c r="I264" s="40">
        <v>9600</v>
      </c>
      <c r="J264" s="40">
        <v>9600</v>
      </c>
      <c r="K264" s="91"/>
      <c r="L264" s="91"/>
      <c r="M264" s="91"/>
      <c r="N264" s="40">
        <v>9600</v>
      </c>
      <c r="O264" s="91"/>
      <c r="P264" s="40"/>
      <c r="Q264" s="40"/>
      <c r="R264" s="40"/>
      <c r="S264" s="40"/>
      <c r="T264" s="40"/>
      <c r="U264" s="40"/>
      <c r="V264" s="40"/>
      <c r="W264" s="40"/>
      <c r="X264" s="40"/>
      <c r="Y264" s="40"/>
    </row>
    <row r="265" ht="20.25" customHeight="1" spans="1:25">
      <c r="A265" s="273" t="s">
        <v>74</v>
      </c>
      <c r="B265" s="273" t="s">
        <v>81</v>
      </c>
      <c r="C265" s="273" t="s">
        <v>441</v>
      </c>
      <c r="D265" s="273" t="s">
        <v>326</v>
      </c>
      <c r="E265" s="273" t="s">
        <v>155</v>
      </c>
      <c r="F265" s="273" t="s">
        <v>356</v>
      </c>
      <c r="G265" s="273" t="s">
        <v>325</v>
      </c>
      <c r="H265" s="273" t="s">
        <v>326</v>
      </c>
      <c r="I265" s="40">
        <v>5950</v>
      </c>
      <c r="J265" s="40">
        <v>5950</v>
      </c>
      <c r="K265" s="91"/>
      <c r="L265" s="91"/>
      <c r="M265" s="91"/>
      <c r="N265" s="40">
        <v>5950</v>
      </c>
      <c r="O265" s="91"/>
      <c r="P265" s="40"/>
      <c r="Q265" s="40"/>
      <c r="R265" s="40"/>
      <c r="S265" s="40"/>
      <c r="T265" s="40"/>
      <c r="U265" s="40"/>
      <c r="V265" s="40"/>
      <c r="W265" s="40"/>
      <c r="X265" s="40"/>
      <c r="Y265" s="40"/>
    </row>
    <row r="266" ht="20.25" customHeight="1" spans="1:25">
      <c r="A266" s="273" t="s">
        <v>74</v>
      </c>
      <c r="B266" s="273" t="s">
        <v>81</v>
      </c>
      <c r="C266" s="273" t="s">
        <v>442</v>
      </c>
      <c r="D266" s="273" t="s">
        <v>329</v>
      </c>
      <c r="E266" s="273" t="s">
        <v>155</v>
      </c>
      <c r="F266" s="273" t="s">
        <v>356</v>
      </c>
      <c r="G266" s="273" t="s">
        <v>330</v>
      </c>
      <c r="H266" s="273" t="s">
        <v>331</v>
      </c>
      <c r="I266" s="40">
        <v>12750</v>
      </c>
      <c r="J266" s="40">
        <v>12750</v>
      </c>
      <c r="K266" s="91"/>
      <c r="L266" s="91"/>
      <c r="M266" s="91"/>
      <c r="N266" s="40">
        <v>12750</v>
      </c>
      <c r="O266" s="91"/>
      <c r="P266" s="40"/>
      <c r="Q266" s="40"/>
      <c r="R266" s="40"/>
      <c r="S266" s="40"/>
      <c r="T266" s="40"/>
      <c r="U266" s="40"/>
      <c r="V266" s="40"/>
      <c r="W266" s="40"/>
      <c r="X266" s="40"/>
      <c r="Y266" s="40"/>
    </row>
    <row r="267" ht="20.25" customHeight="1" spans="1:25">
      <c r="A267" s="273" t="s">
        <v>74</v>
      </c>
      <c r="B267" s="273" t="s">
        <v>81</v>
      </c>
      <c r="C267" s="273" t="s">
        <v>442</v>
      </c>
      <c r="D267" s="273" t="s">
        <v>329</v>
      </c>
      <c r="E267" s="273" t="s">
        <v>155</v>
      </c>
      <c r="F267" s="273" t="s">
        <v>356</v>
      </c>
      <c r="G267" s="273" t="s">
        <v>332</v>
      </c>
      <c r="H267" s="273" t="s">
        <v>333</v>
      </c>
      <c r="I267" s="40">
        <v>1700</v>
      </c>
      <c r="J267" s="40">
        <v>1700</v>
      </c>
      <c r="K267" s="91"/>
      <c r="L267" s="91"/>
      <c r="M267" s="91"/>
      <c r="N267" s="40">
        <v>1700</v>
      </c>
      <c r="O267" s="91"/>
      <c r="P267" s="40"/>
      <c r="Q267" s="40"/>
      <c r="R267" s="40"/>
      <c r="S267" s="40"/>
      <c r="T267" s="40"/>
      <c r="U267" s="40"/>
      <c r="V267" s="40"/>
      <c r="W267" s="40"/>
      <c r="X267" s="40"/>
      <c r="Y267" s="40"/>
    </row>
    <row r="268" ht="20.25" customHeight="1" spans="1:25">
      <c r="A268" s="273" t="s">
        <v>74</v>
      </c>
      <c r="B268" s="273" t="s">
        <v>81</v>
      </c>
      <c r="C268" s="273" t="s">
        <v>442</v>
      </c>
      <c r="D268" s="273" t="s">
        <v>329</v>
      </c>
      <c r="E268" s="273" t="s">
        <v>155</v>
      </c>
      <c r="F268" s="273" t="s">
        <v>356</v>
      </c>
      <c r="G268" s="273" t="s">
        <v>334</v>
      </c>
      <c r="H268" s="273" t="s">
        <v>335</v>
      </c>
      <c r="I268" s="40">
        <v>1700</v>
      </c>
      <c r="J268" s="40">
        <v>1700</v>
      </c>
      <c r="K268" s="91"/>
      <c r="L268" s="91"/>
      <c r="M268" s="91"/>
      <c r="N268" s="40">
        <v>1700</v>
      </c>
      <c r="O268" s="91"/>
      <c r="P268" s="40"/>
      <c r="Q268" s="40"/>
      <c r="R268" s="40"/>
      <c r="S268" s="40"/>
      <c r="T268" s="40"/>
      <c r="U268" s="40"/>
      <c r="V268" s="40"/>
      <c r="W268" s="40"/>
      <c r="X268" s="40"/>
      <c r="Y268" s="40"/>
    </row>
    <row r="269" ht="20.25" customHeight="1" spans="1:25">
      <c r="A269" s="273" t="s">
        <v>74</v>
      </c>
      <c r="B269" s="273" t="s">
        <v>81</v>
      </c>
      <c r="C269" s="273" t="s">
        <v>442</v>
      </c>
      <c r="D269" s="273" t="s">
        <v>329</v>
      </c>
      <c r="E269" s="273" t="s">
        <v>155</v>
      </c>
      <c r="F269" s="273" t="s">
        <v>356</v>
      </c>
      <c r="G269" s="273" t="s">
        <v>336</v>
      </c>
      <c r="H269" s="273" t="s">
        <v>337</v>
      </c>
      <c r="I269" s="40">
        <v>11900</v>
      </c>
      <c r="J269" s="40">
        <v>11900</v>
      </c>
      <c r="K269" s="91"/>
      <c r="L269" s="91"/>
      <c r="M269" s="91"/>
      <c r="N269" s="40">
        <v>11900</v>
      </c>
      <c r="O269" s="91"/>
      <c r="P269" s="40"/>
      <c r="Q269" s="40"/>
      <c r="R269" s="40"/>
      <c r="S269" s="40"/>
      <c r="T269" s="40"/>
      <c r="U269" s="40"/>
      <c r="V269" s="40"/>
      <c r="W269" s="40"/>
      <c r="X269" s="40"/>
      <c r="Y269" s="40"/>
    </row>
    <row r="270" ht="20.25" customHeight="1" spans="1:25">
      <c r="A270" s="273" t="s">
        <v>74</v>
      </c>
      <c r="B270" s="273" t="s">
        <v>81</v>
      </c>
      <c r="C270" s="273" t="s">
        <v>442</v>
      </c>
      <c r="D270" s="273" t="s">
        <v>329</v>
      </c>
      <c r="E270" s="273" t="s">
        <v>155</v>
      </c>
      <c r="F270" s="273" t="s">
        <v>356</v>
      </c>
      <c r="G270" s="273" t="s">
        <v>338</v>
      </c>
      <c r="H270" s="273" t="s">
        <v>339</v>
      </c>
      <c r="I270" s="40">
        <v>21760</v>
      </c>
      <c r="J270" s="40">
        <v>21760</v>
      </c>
      <c r="K270" s="91"/>
      <c r="L270" s="91"/>
      <c r="M270" s="91"/>
      <c r="N270" s="40">
        <v>21760</v>
      </c>
      <c r="O270" s="91"/>
      <c r="P270" s="40"/>
      <c r="Q270" s="40"/>
      <c r="R270" s="40"/>
      <c r="S270" s="40"/>
      <c r="T270" s="40"/>
      <c r="U270" s="40"/>
      <c r="V270" s="40"/>
      <c r="W270" s="40"/>
      <c r="X270" s="40"/>
      <c r="Y270" s="40"/>
    </row>
    <row r="271" ht="20.25" customHeight="1" spans="1:25">
      <c r="A271" s="273" t="s">
        <v>74</v>
      </c>
      <c r="B271" s="273" t="s">
        <v>81</v>
      </c>
      <c r="C271" s="273" t="s">
        <v>442</v>
      </c>
      <c r="D271" s="273" t="s">
        <v>329</v>
      </c>
      <c r="E271" s="273" t="s">
        <v>155</v>
      </c>
      <c r="F271" s="273" t="s">
        <v>356</v>
      </c>
      <c r="G271" s="273" t="s">
        <v>340</v>
      </c>
      <c r="H271" s="273" t="s">
        <v>341</v>
      </c>
      <c r="I271" s="40">
        <v>2550</v>
      </c>
      <c r="J271" s="40">
        <v>2550</v>
      </c>
      <c r="K271" s="91"/>
      <c r="L271" s="91"/>
      <c r="M271" s="91"/>
      <c r="N271" s="40">
        <v>2550</v>
      </c>
      <c r="O271" s="91"/>
      <c r="P271" s="40"/>
      <c r="Q271" s="40"/>
      <c r="R271" s="40"/>
      <c r="S271" s="40"/>
      <c r="T271" s="40"/>
      <c r="U271" s="40"/>
      <c r="V271" s="40"/>
      <c r="W271" s="40"/>
      <c r="X271" s="40"/>
      <c r="Y271" s="40"/>
    </row>
    <row r="272" ht="20.25" customHeight="1" spans="1:25">
      <c r="A272" s="273" t="s">
        <v>74</v>
      </c>
      <c r="B272" s="273" t="s">
        <v>81</v>
      </c>
      <c r="C272" s="273" t="s">
        <v>442</v>
      </c>
      <c r="D272" s="273" t="s">
        <v>329</v>
      </c>
      <c r="E272" s="273" t="s">
        <v>155</v>
      </c>
      <c r="F272" s="273" t="s">
        <v>356</v>
      </c>
      <c r="G272" s="273" t="s">
        <v>342</v>
      </c>
      <c r="H272" s="273" t="s">
        <v>343</v>
      </c>
      <c r="I272" s="40">
        <v>850</v>
      </c>
      <c r="J272" s="40">
        <v>850</v>
      </c>
      <c r="K272" s="91"/>
      <c r="L272" s="91"/>
      <c r="M272" s="91"/>
      <c r="N272" s="40">
        <v>850</v>
      </c>
      <c r="O272" s="91"/>
      <c r="P272" s="40"/>
      <c r="Q272" s="40"/>
      <c r="R272" s="40"/>
      <c r="S272" s="40"/>
      <c r="T272" s="40"/>
      <c r="U272" s="40"/>
      <c r="V272" s="40"/>
      <c r="W272" s="40"/>
      <c r="X272" s="40"/>
      <c r="Y272" s="40"/>
    </row>
    <row r="273" ht="20.25" customHeight="1" spans="1:25">
      <c r="A273" s="273" t="s">
        <v>74</v>
      </c>
      <c r="B273" s="273" t="s">
        <v>81</v>
      </c>
      <c r="C273" s="273" t="s">
        <v>442</v>
      </c>
      <c r="D273" s="273" t="s">
        <v>329</v>
      </c>
      <c r="E273" s="273" t="s">
        <v>155</v>
      </c>
      <c r="F273" s="273" t="s">
        <v>356</v>
      </c>
      <c r="G273" s="273" t="s">
        <v>344</v>
      </c>
      <c r="H273" s="273" t="s">
        <v>345</v>
      </c>
      <c r="I273" s="40">
        <v>850</v>
      </c>
      <c r="J273" s="40">
        <v>850</v>
      </c>
      <c r="K273" s="91"/>
      <c r="L273" s="91"/>
      <c r="M273" s="91"/>
      <c r="N273" s="40">
        <v>850</v>
      </c>
      <c r="O273" s="91"/>
      <c r="P273" s="40"/>
      <c r="Q273" s="40"/>
      <c r="R273" s="40"/>
      <c r="S273" s="40"/>
      <c r="T273" s="40"/>
      <c r="U273" s="40"/>
      <c r="V273" s="40"/>
      <c r="W273" s="40"/>
      <c r="X273" s="40"/>
      <c r="Y273" s="40"/>
    </row>
    <row r="274" ht="20.25" customHeight="1" spans="1:25">
      <c r="A274" s="273" t="s">
        <v>74</v>
      </c>
      <c r="B274" s="273" t="s">
        <v>81</v>
      </c>
      <c r="C274" s="273" t="s">
        <v>442</v>
      </c>
      <c r="D274" s="273" t="s">
        <v>329</v>
      </c>
      <c r="E274" s="273" t="s">
        <v>155</v>
      </c>
      <c r="F274" s="273" t="s">
        <v>356</v>
      </c>
      <c r="G274" s="273" t="s">
        <v>346</v>
      </c>
      <c r="H274" s="273" t="s">
        <v>347</v>
      </c>
      <c r="I274" s="40">
        <v>40800</v>
      </c>
      <c r="J274" s="40">
        <v>40800</v>
      </c>
      <c r="K274" s="91"/>
      <c r="L274" s="91"/>
      <c r="M274" s="91"/>
      <c r="N274" s="40">
        <v>40800</v>
      </c>
      <c r="O274" s="91"/>
      <c r="P274" s="40"/>
      <c r="Q274" s="40"/>
      <c r="R274" s="40"/>
      <c r="S274" s="40"/>
      <c r="T274" s="40"/>
      <c r="U274" s="40"/>
      <c r="V274" s="40"/>
      <c r="W274" s="40"/>
      <c r="X274" s="40"/>
      <c r="Y274" s="40"/>
    </row>
    <row r="275" ht="20.25" customHeight="1" spans="1:25">
      <c r="A275" s="273" t="s">
        <v>74</v>
      </c>
      <c r="B275" s="273" t="s">
        <v>81</v>
      </c>
      <c r="C275" s="273" t="s">
        <v>443</v>
      </c>
      <c r="D275" s="273" t="s">
        <v>349</v>
      </c>
      <c r="E275" s="273" t="s">
        <v>155</v>
      </c>
      <c r="F275" s="273" t="s">
        <v>356</v>
      </c>
      <c r="G275" s="273" t="s">
        <v>317</v>
      </c>
      <c r="H275" s="273" t="s">
        <v>318</v>
      </c>
      <c r="I275" s="40">
        <v>15120</v>
      </c>
      <c r="J275" s="40">
        <v>15120</v>
      </c>
      <c r="K275" s="91"/>
      <c r="L275" s="91"/>
      <c r="M275" s="91"/>
      <c r="N275" s="40">
        <v>15120</v>
      </c>
      <c r="O275" s="91"/>
      <c r="P275" s="40"/>
      <c r="Q275" s="40"/>
      <c r="R275" s="40"/>
      <c r="S275" s="40"/>
      <c r="T275" s="40"/>
      <c r="U275" s="40"/>
      <c r="V275" s="40"/>
      <c r="W275" s="40"/>
      <c r="X275" s="40"/>
      <c r="Y275" s="40"/>
    </row>
    <row r="276" ht="20.25" customHeight="1" spans="1:25">
      <c r="A276" s="273" t="s">
        <v>74</v>
      </c>
      <c r="B276" s="273" t="s">
        <v>81</v>
      </c>
      <c r="C276" s="273" t="s">
        <v>444</v>
      </c>
      <c r="D276" s="273" t="s">
        <v>351</v>
      </c>
      <c r="E276" s="273" t="s">
        <v>119</v>
      </c>
      <c r="F276" s="273" t="s">
        <v>302</v>
      </c>
      <c r="G276" s="273" t="s">
        <v>307</v>
      </c>
      <c r="H276" s="273" t="s">
        <v>308</v>
      </c>
      <c r="I276" s="40">
        <v>230400</v>
      </c>
      <c r="J276" s="40">
        <v>230400</v>
      </c>
      <c r="K276" s="91"/>
      <c r="L276" s="91"/>
      <c r="M276" s="91"/>
      <c r="N276" s="40">
        <v>230400</v>
      </c>
      <c r="O276" s="91"/>
      <c r="P276" s="40"/>
      <c r="Q276" s="40"/>
      <c r="R276" s="40"/>
      <c r="S276" s="40"/>
      <c r="T276" s="40"/>
      <c r="U276" s="40"/>
      <c r="V276" s="40"/>
      <c r="W276" s="40"/>
      <c r="X276" s="40"/>
      <c r="Y276" s="40"/>
    </row>
    <row r="277" ht="20.25" customHeight="1" spans="1:25">
      <c r="A277" s="273" t="s">
        <v>74</v>
      </c>
      <c r="B277" s="273" t="s">
        <v>81</v>
      </c>
      <c r="C277" s="273" t="s">
        <v>445</v>
      </c>
      <c r="D277" s="273" t="s">
        <v>353</v>
      </c>
      <c r="E277" s="273" t="s">
        <v>155</v>
      </c>
      <c r="F277" s="273" t="s">
        <v>356</v>
      </c>
      <c r="G277" s="273" t="s">
        <v>273</v>
      </c>
      <c r="H277" s="273" t="s">
        <v>274</v>
      </c>
      <c r="I277" s="40">
        <v>268800</v>
      </c>
      <c r="J277" s="40">
        <v>268800</v>
      </c>
      <c r="K277" s="91"/>
      <c r="L277" s="91"/>
      <c r="M277" s="91"/>
      <c r="N277" s="40">
        <v>268800</v>
      </c>
      <c r="O277" s="91"/>
      <c r="P277" s="40"/>
      <c r="Q277" s="40"/>
      <c r="R277" s="40"/>
      <c r="S277" s="40"/>
      <c r="T277" s="40"/>
      <c r="U277" s="40"/>
      <c r="V277" s="40"/>
      <c r="W277" s="40"/>
      <c r="X277" s="40"/>
      <c r="Y277" s="40"/>
    </row>
    <row r="278" ht="20.25" customHeight="1" spans="1:25">
      <c r="A278" s="273" t="s">
        <v>74</v>
      </c>
      <c r="B278" s="273" t="s">
        <v>85</v>
      </c>
      <c r="C278" s="273" t="s">
        <v>446</v>
      </c>
      <c r="D278" s="273" t="s">
        <v>355</v>
      </c>
      <c r="E278" s="273" t="s">
        <v>155</v>
      </c>
      <c r="F278" s="273" t="s">
        <v>356</v>
      </c>
      <c r="G278" s="273" t="s">
        <v>269</v>
      </c>
      <c r="H278" s="273" t="s">
        <v>270</v>
      </c>
      <c r="I278" s="40">
        <v>743868</v>
      </c>
      <c r="J278" s="40">
        <v>743868</v>
      </c>
      <c r="K278" s="91"/>
      <c r="L278" s="91"/>
      <c r="M278" s="91"/>
      <c r="N278" s="40">
        <v>743868</v>
      </c>
      <c r="O278" s="91"/>
      <c r="P278" s="40"/>
      <c r="Q278" s="40"/>
      <c r="R278" s="40"/>
      <c r="S278" s="40"/>
      <c r="T278" s="40"/>
      <c r="U278" s="40"/>
      <c r="V278" s="40"/>
      <c r="W278" s="40"/>
      <c r="X278" s="40"/>
      <c r="Y278" s="40"/>
    </row>
    <row r="279" ht="20.25" customHeight="1" spans="1:25">
      <c r="A279" s="273" t="s">
        <v>74</v>
      </c>
      <c r="B279" s="273" t="s">
        <v>85</v>
      </c>
      <c r="C279" s="273" t="s">
        <v>446</v>
      </c>
      <c r="D279" s="273" t="s">
        <v>355</v>
      </c>
      <c r="E279" s="273" t="s">
        <v>155</v>
      </c>
      <c r="F279" s="273" t="s">
        <v>356</v>
      </c>
      <c r="G279" s="273" t="s">
        <v>271</v>
      </c>
      <c r="H279" s="273" t="s">
        <v>272</v>
      </c>
      <c r="I279" s="40">
        <v>139080</v>
      </c>
      <c r="J279" s="40">
        <v>139080</v>
      </c>
      <c r="K279" s="91"/>
      <c r="L279" s="91"/>
      <c r="M279" s="91"/>
      <c r="N279" s="40">
        <v>139080</v>
      </c>
      <c r="O279" s="91"/>
      <c r="P279" s="40"/>
      <c r="Q279" s="40"/>
      <c r="R279" s="40"/>
      <c r="S279" s="40"/>
      <c r="T279" s="40"/>
      <c r="U279" s="40"/>
      <c r="V279" s="40"/>
      <c r="W279" s="40"/>
      <c r="X279" s="40"/>
      <c r="Y279" s="40"/>
    </row>
    <row r="280" ht="20.25" customHeight="1" spans="1:25">
      <c r="A280" s="273" t="s">
        <v>74</v>
      </c>
      <c r="B280" s="273" t="s">
        <v>85</v>
      </c>
      <c r="C280" s="273" t="s">
        <v>446</v>
      </c>
      <c r="D280" s="273" t="s">
        <v>355</v>
      </c>
      <c r="E280" s="273" t="s">
        <v>155</v>
      </c>
      <c r="F280" s="273" t="s">
        <v>356</v>
      </c>
      <c r="G280" s="273" t="s">
        <v>273</v>
      </c>
      <c r="H280" s="273" t="s">
        <v>274</v>
      </c>
      <c r="I280" s="40">
        <v>61989</v>
      </c>
      <c r="J280" s="40">
        <v>61989</v>
      </c>
      <c r="K280" s="91"/>
      <c r="L280" s="91"/>
      <c r="M280" s="91"/>
      <c r="N280" s="40">
        <v>61989</v>
      </c>
      <c r="O280" s="91"/>
      <c r="P280" s="40"/>
      <c r="Q280" s="40"/>
      <c r="R280" s="40"/>
      <c r="S280" s="40"/>
      <c r="T280" s="40"/>
      <c r="U280" s="40"/>
      <c r="V280" s="40"/>
      <c r="W280" s="40"/>
      <c r="X280" s="40"/>
      <c r="Y280" s="40"/>
    </row>
    <row r="281" ht="20.25" customHeight="1" spans="1:25">
      <c r="A281" s="273" t="s">
        <v>74</v>
      </c>
      <c r="B281" s="273" t="s">
        <v>85</v>
      </c>
      <c r="C281" s="273" t="s">
        <v>446</v>
      </c>
      <c r="D281" s="273" t="s">
        <v>355</v>
      </c>
      <c r="E281" s="273" t="s">
        <v>155</v>
      </c>
      <c r="F281" s="273" t="s">
        <v>356</v>
      </c>
      <c r="G281" s="273" t="s">
        <v>357</v>
      </c>
      <c r="H281" s="273" t="s">
        <v>358</v>
      </c>
      <c r="I281" s="40">
        <v>164244</v>
      </c>
      <c r="J281" s="40">
        <v>164244</v>
      </c>
      <c r="K281" s="91"/>
      <c r="L281" s="91"/>
      <c r="M281" s="91"/>
      <c r="N281" s="40">
        <v>164244</v>
      </c>
      <c r="O281" s="91"/>
      <c r="P281" s="40"/>
      <c r="Q281" s="40"/>
      <c r="R281" s="40"/>
      <c r="S281" s="40"/>
      <c r="T281" s="40"/>
      <c r="U281" s="40"/>
      <c r="V281" s="40"/>
      <c r="W281" s="40"/>
      <c r="X281" s="40"/>
      <c r="Y281" s="40"/>
    </row>
    <row r="282" ht="20.25" customHeight="1" spans="1:25">
      <c r="A282" s="273" t="s">
        <v>74</v>
      </c>
      <c r="B282" s="273" t="s">
        <v>85</v>
      </c>
      <c r="C282" s="273" t="s">
        <v>446</v>
      </c>
      <c r="D282" s="273" t="s">
        <v>355</v>
      </c>
      <c r="E282" s="273" t="s">
        <v>155</v>
      </c>
      <c r="F282" s="273" t="s">
        <v>356</v>
      </c>
      <c r="G282" s="273" t="s">
        <v>357</v>
      </c>
      <c r="H282" s="273" t="s">
        <v>358</v>
      </c>
      <c r="I282" s="40">
        <v>636936</v>
      </c>
      <c r="J282" s="40">
        <v>636936</v>
      </c>
      <c r="K282" s="91"/>
      <c r="L282" s="91"/>
      <c r="M282" s="91"/>
      <c r="N282" s="40">
        <v>636936</v>
      </c>
      <c r="O282" s="91"/>
      <c r="P282" s="40"/>
      <c r="Q282" s="40"/>
      <c r="R282" s="40"/>
      <c r="S282" s="40"/>
      <c r="T282" s="40"/>
      <c r="U282" s="40"/>
      <c r="V282" s="40"/>
      <c r="W282" s="40"/>
      <c r="X282" s="40"/>
      <c r="Y282" s="40"/>
    </row>
    <row r="283" ht="20.25" customHeight="1" spans="1:25">
      <c r="A283" s="273" t="s">
        <v>74</v>
      </c>
      <c r="B283" s="273" t="s">
        <v>85</v>
      </c>
      <c r="C283" s="273" t="s">
        <v>447</v>
      </c>
      <c r="D283" s="273" t="s">
        <v>276</v>
      </c>
      <c r="E283" s="273" t="s">
        <v>121</v>
      </c>
      <c r="F283" s="273" t="s">
        <v>277</v>
      </c>
      <c r="G283" s="273" t="s">
        <v>278</v>
      </c>
      <c r="H283" s="273" t="s">
        <v>279</v>
      </c>
      <c r="I283" s="40">
        <v>285095.04</v>
      </c>
      <c r="J283" s="40">
        <v>285095.04</v>
      </c>
      <c r="K283" s="91"/>
      <c r="L283" s="91"/>
      <c r="M283" s="91"/>
      <c r="N283" s="40">
        <v>285095.04</v>
      </c>
      <c r="O283" s="91"/>
      <c r="P283" s="40"/>
      <c r="Q283" s="40"/>
      <c r="R283" s="40"/>
      <c r="S283" s="40"/>
      <c r="T283" s="40"/>
      <c r="U283" s="40"/>
      <c r="V283" s="40"/>
      <c r="W283" s="40"/>
      <c r="X283" s="40"/>
      <c r="Y283" s="40"/>
    </row>
    <row r="284" ht="20.25" customHeight="1" spans="1:25">
      <c r="A284" s="273" t="s">
        <v>74</v>
      </c>
      <c r="B284" s="273" t="s">
        <v>85</v>
      </c>
      <c r="C284" s="273" t="s">
        <v>447</v>
      </c>
      <c r="D284" s="273" t="s">
        <v>276</v>
      </c>
      <c r="E284" s="273" t="s">
        <v>137</v>
      </c>
      <c r="F284" s="273" t="s">
        <v>286</v>
      </c>
      <c r="G284" s="273" t="s">
        <v>284</v>
      </c>
      <c r="H284" s="273" t="s">
        <v>285</v>
      </c>
      <c r="I284" s="40">
        <v>144930.24</v>
      </c>
      <c r="J284" s="40">
        <v>144930.24</v>
      </c>
      <c r="K284" s="91"/>
      <c r="L284" s="91"/>
      <c r="M284" s="91"/>
      <c r="N284" s="40">
        <v>144930.24</v>
      </c>
      <c r="O284" s="91"/>
      <c r="P284" s="40"/>
      <c r="Q284" s="40"/>
      <c r="R284" s="40"/>
      <c r="S284" s="40"/>
      <c r="T284" s="40"/>
      <c r="U284" s="40"/>
      <c r="V284" s="40"/>
      <c r="W284" s="40"/>
      <c r="X284" s="40"/>
      <c r="Y284" s="40"/>
    </row>
    <row r="285" ht="20.25" customHeight="1" spans="1:25">
      <c r="A285" s="273" t="s">
        <v>74</v>
      </c>
      <c r="B285" s="273" t="s">
        <v>85</v>
      </c>
      <c r="C285" s="273" t="s">
        <v>447</v>
      </c>
      <c r="D285" s="273" t="s">
        <v>276</v>
      </c>
      <c r="E285" s="273" t="s">
        <v>137</v>
      </c>
      <c r="F285" s="273" t="s">
        <v>286</v>
      </c>
      <c r="G285" s="273" t="s">
        <v>284</v>
      </c>
      <c r="H285" s="273" t="s">
        <v>285</v>
      </c>
      <c r="I285" s="40">
        <v>5967.36</v>
      </c>
      <c r="J285" s="40">
        <v>5967.36</v>
      </c>
      <c r="K285" s="91"/>
      <c r="L285" s="91"/>
      <c r="M285" s="91"/>
      <c r="N285" s="40">
        <v>5967.36</v>
      </c>
      <c r="O285" s="91"/>
      <c r="P285" s="40"/>
      <c r="Q285" s="40"/>
      <c r="R285" s="40"/>
      <c r="S285" s="40"/>
      <c r="T285" s="40"/>
      <c r="U285" s="40"/>
      <c r="V285" s="40"/>
      <c r="W285" s="40"/>
      <c r="X285" s="40"/>
      <c r="Y285" s="40"/>
    </row>
    <row r="286" ht="20.25" customHeight="1" spans="1:25">
      <c r="A286" s="273" t="s">
        <v>74</v>
      </c>
      <c r="B286" s="273" t="s">
        <v>85</v>
      </c>
      <c r="C286" s="273" t="s">
        <v>447</v>
      </c>
      <c r="D286" s="273" t="s">
        <v>276</v>
      </c>
      <c r="E286" s="273" t="s">
        <v>139</v>
      </c>
      <c r="F286" s="273" t="s">
        <v>287</v>
      </c>
      <c r="G286" s="273" t="s">
        <v>288</v>
      </c>
      <c r="H286" s="273" t="s">
        <v>289</v>
      </c>
      <c r="I286" s="40">
        <v>49415.04</v>
      </c>
      <c r="J286" s="40">
        <v>49415.04</v>
      </c>
      <c r="K286" s="91"/>
      <c r="L286" s="91"/>
      <c r="M286" s="91"/>
      <c r="N286" s="40">
        <v>49415.04</v>
      </c>
      <c r="O286" s="91"/>
      <c r="P286" s="40"/>
      <c r="Q286" s="40"/>
      <c r="R286" s="40"/>
      <c r="S286" s="40"/>
      <c r="T286" s="40"/>
      <c r="U286" s="40"/>
      <c r="V286" s="40"/>
      <c r="W286" s="40"/>
      <c r="X286" s="40"/>
      <c r="Y286" s="40"/>
    </row>
    <row r="287" ht="20.25" customHeight="1" spans="1:25">
      <c r="A287" s="273" t="s">
        <v>74</v>
      </c>
      <c r="B287" s="273" t="s">
        <v>85</v>
      </c>
      <c r="C287" s="273" t="s">
        <v>447</v>
      </c>
      <c r="D287" s="273" t="s">
        <v>276</v>
      </c>
      <c r="E287" s="273" t="s">
        <v>139</v>
      </c>
      <c r="F287" s="273" t="s">
        <v>287</v>
      </c>
      <c r="G287" s="273" t="s">
        <v>288</v>
      </c>
      <c r="H287" s="273" t="s">
        <v>289</v>
      </c>
      <c r="I287" s="40">
        <v>86693.12</v>
      </c>
      <c r="J287" s="40">
        <v>86693.12</v>
      </c>
      <c r="K287" s="91"/>
      <c r="L287" s="91"/>
      <c r="M287" s="91"/>
      <c r="N287" s="40">
        <v>86693.12</v>
      </c>
      <c r="O287" s="91"/>
      <c r="P287" s="40"/>
      <c r="Q287" s="40"/>
      <c r="R287" s="40"/>
      <c r="S287" s="40"/>
      <c r="T287" s="40"/>
      <c r="U287" s="40"/>
      <c r="V287" s="40"/>
      <c r="W287" s="40"/>
      <c r="X287" s="40"/>
      <c r="Y287" s="40"/>
    </row>
    <row r="288" ht="20.25" customHeight="1" spans="1:25">
      <c r="A288" s="273" t="s">
        <v>74</v>
      </c>
      <c r="B288" s="273" t="s">
        <v>85</v>
      </c>
      <c r="C288" s="273" t="s">
        <v>447</v>
      </c>
      <c r="D288" s="273" t="s">
        <v>276</v>
      </c>
      <c r="E288" s="273" t="s">
        <v>141</v>
      </c>
      <c r="F288" s="273" t="s">
        <v>290</v>
      </c>
      <c r="G288" s="273" t="s">
        <v>291</v>
      </c>
      <c r="H288" s="273" t="s">
        <v>292</v>
      </c>
      <c r="I288" s="40">
        <v>2966.08</v>
      </c>
      <c r="J288" s="40">
        <v>2966.08</v>
      </c>
      <c r="K288" s="91"/>
      <c r="L288" s="91"/>
      <c r="M288" s="91"/>
      <c r="N288" s="40">
        <v>2966.08</v>
      </c>
      <c r="O288" s="91"/>
      <c r="P288" s="40"/>
      <c r="Q288" s="40"/>
      <c r="R288" s="40"/>
      <c r="S288" s="40"/>
      <c r="T288" s="40"/>
      <c r="U288" s="40"/>
      <c r="V288" s="40"/>
      <c r="W288" s="40"/>
      <c r="X288" s="40"/>
      <c r="Y288" s="40"/>
    </row>
    <row r="289" ht="20.25" customHeight="1" spans="1:25">
      <c r="A289" s="273" t="s">
        <v>74</v>
      </c>
      <c r="B289" s="273" t="s">
        <v>85</v>
      </c>
      <c r="C289" s="273" t="s">
        <v>447</v>
      </c>
      <c r="D289" s="273" t="s">
        <v>276</v>
      </c>
      <c r="E289" s="273" t="s">
        <v>155</v>
      </c>
      <c r="F289" s="273" t="s">
        <v>356</v>
      </c>
      <c r="G289" s="273" t="s">
        <v>291</v>
      </c>
      <c r="H289" s="273" t="s">
        <v>292</v>
      </c>
      <c r="I289" s="40">
        <v>11532.16</v>
      </c>
      <c r="J289" s="40">
        <v>11532.16</v>
      </c>
      <c r="K289" s="91"/>
      <c r="L289" s="91"/>
      <c r="M289" s="91"/>
      <c r="N289" s="40">
        <v>11532.16</v>
      </c>
      <c r="O289" s="91"/>
      <c r="P289" s="40"/>
      <c r="Q289" s="40"/>
      <c r="R289" s="40"/>
      <c r="S289" s="40"/>
      <c r="T289" s="40"/>
      <c r="U289" s="40"/>
      <c r="V289" s="40"/>
      <c r="W289" s="40"/>
      <c r="X289" s="40"/>
      <c r="Y289" s="40"/>
    </row>
    <row r="290" ht="20.25" customHeight="1" spans="1:25">
      <c r="A290" s="273" t="s">
        <v>74</v>
      </c>
      <c r="B290" s="273" t="s">
        <v>85</v>
      </c>
      <c r="C290" s="273" t="s">
        <v>448</v>
      </c>
      <c r="D290" s="273" t="s">
        <v>294</v>
      </c>
      <c r="E290" s="273" t="s">
        <v>188</v>
      </c>
      <c r="F290" s="273" t="s">
        <v>294</v>
      </c>
      <c r="G290" s="273" t="s">
        <v>295</v>
      </c>
      <c r="H290" s="273" t="s">
        <v>294</v>
      </c>
      <c r="I290" s="40">
        <v>226488</v>
      </c>
      <c r="J290" s="40">
        <v>226488</v>
      </c>
      <c r="K290" s="91"/>
      <c r="L290" s="91"/>
      <c r="M290" s="91"/>
      <c r="N290" s="40">
        <v>226488</v>
      </c>
      <c r="O290" s="91"/>
      <c r="P290" s="40"/>
      <c r="Q290" s="40"/>
      <c r="R290" s="40"/>
      <c r="S290" s="40"/>
      <c r="T290" s="40"/>
      <c r="U290" s="40"/>
      <c r="V290" s="40"/>
      <c r="W290" s="40"/>
      <c r="X290" s="40"/>
      <c r="Y290" s="40"/>
    </row>
    <row r="291" ht="20.25" customHeight="1" spans="1:25">
      <c r="A291" s="273" t="s">
        <v>74</v>
      </c>
      <c r="B291" s="273" t="s">
        <v>85</v>
      </c>
      <c r="C291" s="273" t="s">
        <v>449</v>
      </c>
      <c r="D291" s="273" t="s">
        <v>310</v>
      </c>
      <c r="E291" s="273" t="s">
        <v>155</v>
      </c>
      <c r="F291" s="273" t="s">
        <v>356</v>
      </c>
      <c r="G291" s="273" t="s">
        <v>311</v>
      </c>
      <c r="H291" s="273" t="s">
        <v>312</v>
      </c>
      <c r="I291" s="40">
        <v>24000</v>
      </c>
      <c r="J291" s="40">
        <v>24000</v>
      </c>
      <c r="K291" s="91"/>
      <c r="L291" s="91"/>
      <c r="M291" s="91"/>
      <c r="N291" s="40">
        <v>24000</v>
      </c>
      <c r="O291" s="91"/>
      <c r="P291" s="40"/>
      <c r="Q291" s="40"/>
      <c r="R291" s="40"/>
      <c r="S291" s="40"/>
      <c r="T291" s="40"/>
      <c r="U291" s="40"/>
      <c r="V291" s="40"/>
      <c r="W291" s="40"/>
      <c r="X291" s="40"/>
      <c r="Y291" s="40"/>
    </row>
    <row r="292" ht="20.25" customHeight="1" spans="1:25">
      <c r="A292" s="273" t="s">
        <v>74</v>
      </c>
      <c r="B292" s="273" t="s">
        <v>85</v>
      </c>
      <c r="C292" s="273" t="s">
        <v>450</v>
      </c>
      <c r="D292" s="273" t="s">
        <v>241</v>
      </c>
      <c r="E292" s="273" t="s">
        <v>155</v>
      </c>
      <c r="F292" s="273" t="s">
        <v>356</v>
      </c>
      <c r="G292" s="273" t="s">
        <v>314</v>
      </c>
      <c r="H292" s="273" t="s">
        <v>241</v>
      </c>
      <c r="I292" s="40">
        <v>3200</v>
      </c>
      <c r="J292" s="40">
        <v>3200</v>
      </c>
      <c r="K292" s="91"/>
      <c r="L292" s="91"/>
      <c r="M292" s="91"/>
      <c r="N292" s="40">
        <v>3200</v>
      </c>
      <c r="O292" s="91"/>
      <c r="P292" s="40"/>
      <c r="Q292" s="40"/>
      <c r="R292" s="40"/>
      <c r="S292" s="40"/>
      <c r="T292" s="40"/>
      <c r="U292" s="40"/>
      <c r="V292" s="40"/>
      <c r="W292" s="40"/>
      <c r="X292" s="40"/>
      <c r="Y292" s="40"/>
    </row>
    <row r="293" ht="20.25" customHeight="1" spans="1:25">
      <c r="A293" s="273" t="s">
        <v>74</v>
      </c>
      <c r="B293" s="273" t="s">
        <v>85</v>
      </c>
      <c r="C293" s="273" t="s">
        <v>451</v>
      </c>
      <c r="D293" s="273" t="s">
        <v>320</v>
      </c>
      <c r="E293" s="273" t="s">
        <v>155</v>
      </c>
      <c r="F293" s="273" t="s">
        <v>356</v>
      </c>
      <c r="G293" s="273" t="s">
        <v>321</v>
      </c>
      <c r="H293" s="273" t="s">
        <v>320</v>
      </c>
      <c r="I293" s="40">
        <v>4800</v>
      </c>
      <c r="J293" s="40">
        <v>4800</v>
      </c>
      <c r="K293" s="91"/>
      <c r="L293" s="91"/>
      <c r="M293" s="91"/>
      <c r="N293" s="40">
        <v>4800</v>
      </c>
      <c r="O293" s="91"/>
      <c r="P293" s="40"/>
      <c r="Q293" s="40"/>
      <c r="R293" s="40"/>
      <c r="S293" s="40"/>
      <c r="T293" s="40"/>
      <c r="U293" s="40"/>
      <c r="V293" s="40"/>
      <c r="W293" s="40"/>
      <c r="X293" s="40"/>
      <c r="Y293" s="40"/>
    </row>
    <row r="294" ht="20.25" customHeight="1" spans="1:25">
      <c r="A294" s="273" t="s">
        <v>74</v>
      </c>
      <c r="B294" s="273" t="s">
        <v>85</v>
      </c>
      <c r="C294" s="273" t="s">
        <v>452</v>
      </c>
      <c r="D294" s="273" t="s">
        <v>323</v>
      </c>
      <c r="E294" s="273" t="s">
        <v>119</v>
      </c>
      <c r="F294" s="273" t="s">
        <v>302</v>
      </c>
      <c r="G294" s="273" t="s">
        <v>325</v>
      </c>
      <c r="H294" s="273" t="s">
        <v>326</v>
      </c>
      <c r="I294" s="40">
        <v>7200</v>
      </c>
      <c r="J294" s="40">
        <v>7200</v>
      </c>
      <c r="K294" s="91"/>
      <c r="L294" s="91"/>
      <c r="M294" s="91"/>
      <c r="N294" s="40">
        <v>7200</v>
      </c>
      <c r="O294" s="91"/>
      <c r="P294" s="40"/>
      <c r="Q294" s="40"/>
      <c r="R294" s="40"/>
      <c r="S294" s="40"/>
      <c r="T294" s="40"/>
      <c r="U294" s="40"/>
      <c r="V294" s="40"/>
      <c r="W294" s="40"/>
      <c r="X294" s="40"/>
      <c r="Y294" s="40"/>
    </row>
    <row r="295" ht="20.25" customHeight="1" spans="1:25">
      <c r="A295" s="273" t="s">
        <v>74</v>
      </c>
      <c r="B295" s="273" t="s">
        <v>85</v>
      </c>
      <c r="C295" s="273" t="s">
        <v>453</v>
      </c>
      <c r="D295" s="273" t="s">
        <v>326</v>
      </c>
      <c r="E295" s="273" t="s">
        <v>155</v>
      </c>
      <c r="F295" s="273" t="s">
        <v>356</v>
      </c>
      <c r="G295" s="273" t="s">
        <v>325</v>
      </c>
      <c r="H295" s="273" t="s">
        <v>326</v>
      </c>
      <c r="I295" s="40">
        <v>5600</v>
      </c>
      <c r="J295" s="40">
        <v>5600</v>
      </c>
      <c r="K295" s="91"/>
      <c r="L295" s="91"/>
      <c r="M295" s="91"/>
      <c r="N295" s="40">
        <v>5600</v>
      </c>
      <c r="O295" s="91"/>
      <c r="P295" s="40"/>
      <c r="Q295" s="40"/>
      <c r="R295" s="40"/>
      <c r="S295" s="40"/>
      <c r="T295" s="40"/>
      <c r="U295" s="40"/>
      <c r="V295" s="40"/>
      <c r="W295" s="40"/>
      <c r="X295" s="40"/>
      <c r="Y295" s="40"/>
    </row>
    <row r="296" ht="20.25" customHeight="1" spans="1:25">
      <c r="A296" s="273" t="s">
        <v>74</v>
      </c>
      <c r="B296" s="273" t="s">
        <v>85</v>
      </c>
      <c r="C296" s="273" t="s">
        <v>454</v>
      </c>
      <c r="D296" s="273" t="s">
        <v>329</v>
      </c>
      <c r="E296" s="273" t="s">
        <v>155</v>
      </c>
      <c r="F296" s="273" t="s">
        <v>356</v>
      </c>
      <c r="G296" s="273" t="s">
        <v>330</v>
      </c>
      <c r="H296" s="273" t="s">
        <v>331</v>
      </c>
      <c r="I296" s="40">
        <v>12000</v>
      </c>
      <c r="J296" s="40">
        <v>12000</v>
      </c>
      <c r="K296" s="91"/>
      <c r="L296" s="91"/>
      <c r="M296" s="91"/>
      <c r="N296" s="40">
        <v>12000</v>
      </c>
      <c r="O296" s="91"/>
      <c r="P296" s="40"/>
      <c r="Q296" s="40"/>
      <c r="R296" s="40"/>
      <c r="S296" s="40"/>
      <c r="T296" s="40"/>
      <c r="U296" s="40"/>
      <c r="V296" s="40"/>
      <c r="W296" s="40"/>
      <c r="X296" s="40"/>
      <c r="Y296" s="40"/>
    </row>
    <row r="297" ht="20.25" customHeight="1" spans="1:25">
      <c r="A297" s="273" t="s">
        <v>74</v>
      </c>
      <c r="B297" s="273" t="s">
        <v>85</v>
      </c>
      <c r="C297" s="273" t="s">
        <v>454</v>
      </c>
      <c r="D297" s="273" t="s">
        <v>329</v>
      </c>
      <c r="E297" s="273" t="s">
        <v>155</v>
      </c>
      <c r="F297" s="273" t="s">
        <v>356</v>
      </c>
      <c r="G297" s="273" t="s">
        <v>332</v>
      </c>
      <c r="H297" s="273" t="s">
        <v>333</v>
      </c>
      <c r="I297" s="40">
        <v>1600</v>
      </c>
      <c r="J297" s="40">
        <v>1600</v>
      </c>
      <c r="K297" s="91"/>
      <c r="L297" s="91"/>
      <c r="M297" s="91"/>
      <c r="N297" s="40">
        <v>1600</v>
      </c>
      <c r="O297" s="91"/>
      <c r="P297" s="40"/>
      <c r="Q297" s="40"/>
      <c r="R297" s="40"/>
      <c r="S297" s="40"/>
      <c r="T297" s="40"/>
      <c r="U297" s="40"/>
      <c r="V297" s="40"/>
      <c r="W297" s="40"/>
      <c r="X297" s="40"/>
      <c r="Y297" s="40"/>
    </row>
    <row r="298" ht="20.25" customHeight="1" spans="1:25">
      <c r="A298" s="273" t="s">
        <v>74</v>
      </c>
      <c r="B298" s="273" t="s">
        <v>85</v>
      </c>
      <c r="C298" s="273" t="s">
        <v>454</v>
      </c>
      <c r="D298" s="273" t="s">
        <v>329</v>
      </c>
      <c r="E298" s="273" t="s">
        <v>155</v>
      </c>
      <c r="F298" s="273" t="s">
        <v>356</v>
      </c>
      <c r="G298" s="273" t="s">
        <v>334</v>
      </c>
      <c r="H298" s="273" t="s">
        <v>335</v>
      </c>
      <c r="I298" s="40">
        <v>1600</v>
      </c>
      <c r="J298" s="40">
        <v>1600</v>
      </c>
      <c r="K298" s="91"/>
      <c r="L298" s="91"/>
      <c r="M298" s="91"/>
      <c r="N298" s="40">
        <v>1600</v>
      </c>
      <c r="O298" s="91"/>
      <c r="P298" s="40"/>
      <c r="Q298" s="40"/>
      <c r="R298" s="40"/>
      <c r="S298" s="40"/>
      <c r="T298" s="40"/>
      <c r="U298" s="40"/>
      <c r="V298" s="40"/>
      <c r="W298" s="40"/>
      <c r="X298" s="40"/>
      <c r="Y298" s="40"/>
    </row>
    <row r="299" ht="20.25" customHeight="1" spans="1:25">
      <c r="A299" s="273" t="s">
        <v>74</v>
      </c>
      <c r="B299" s="273" t="s">
        <v>85</v>
      </c>
      <c r="C299" s="273" t="s">
        <v>454</v>
      </c>
      <c r="D299" s="273" t="s">
        <v>329</v>
      </c>
      <c r="E299" s="273" t="s">
        <v>155</v>
      </c>
      <c r="F299" s="273" t="s">
        <v>356</v>
      </c>
      <c r="G299" s="273" t="s">
        <v>336</v>
      </c>
      <c r="H299" s="273" t="s">
        <v>337</v>
      </c>
      <c r="I299" s="40">
        <v>11200</v>
      </c>
      <c r="J299" s="40">
        <v>11200</v>
      </c>
      <c r="K299" s="91"/>
      <c r="L299" s="91"/>
      <c r="M299" s="91"/>
      <c r="N299" s="40">
        <v>11200</v>
      </c>
      <c r="O299" s="91"/>
      <c r="P299" s="40"/>
      <c r="Q299" s="40"/>
      <c r="R299" s="40"/>
      <c r="S299" s="40"/>
      <c r="T299" s="40"/>
      <c r="U299" s="40"/>
      <c r="V299" s="40"/>
      <c r="W299" s="40"/>
      <c r="X299" s="40"/>
      <c r="Y299" s="40"/>
    </row>
    <row r="300" ht="20.25" customHeight="1" spans="1:25">
      <c r="A300" s="273" t="s">
        <v>74</v>
      </c>
      <c r="B300" s="273" t="s">
        <v>85</v>
      </c>
      <c r="C300" s="273" t="s">
        <v>454</v>
      </c>
      <c r="D300" s="273" t="s">
        <v>329</v>
      </c>
      <c r="E300" s="273" t="s">
        <v>155</v>
      </c>
      <c r="F300" s="273" t="s">
        <v>356</v>
      </c>
      <c r="G300" s="273" t="s">
        <v>338</v>
      </c>
      <c r="H300" s="273" t="s">
        <v>339</v>
      </c>
      <c r="I300" s="40">
        <v>20480</v>
      </c>
      <c r="J300" s="40">
        <v>20480</v>
      </c>
      <c r="K300" s="91"/>
      <c r="L300" s="91"/>
      <c r="M300" s="91"/>
      <c r="N300" s="40">
        <v>20480</v>
      </c>
      <c r="O300" s="91"/>
      <c r="P300" s="40"/>
      <c r="Q300" s="40"/>
      <c r="R300" s="40"/>
      <c r="S300" s="40"/>
      <c r="T300" s="40"/>
      <c r="U300" s="40"/>
      <c r="V300" s="40"/>
      <c r="W300" s="40"/>
      <c r="X300" s="40"/>
      <c r="Y300" s="40"/>
    </row>
    <row r="301" ht="20.25" customHeight="1" spans="1:25">
      <c r="A301" s="273" t="s">
        <v>74</v>
      </c>
      <c r="B301" s="273" t="s">
        <v>85</v>
      </c>
      <c r="C301" s="273" t="s">
        <v>454</v>
      </c>
      <c r="D301" s="273" t="s">
        <v>329</v>
      </c>
      <c r="E301" s="273" t="s">
        <v>155</v>
      </c>
      <c r="F301" s="273" t="s">
        <v>356</v>
      </c>
      <c r="G301" s="273" t="s">
        <v>340</v>
      </c>
      <c r="H301" s="273" t="s">
        <v>341</v>
      </c>
      <c r="I301" s="40">
        <v>2400</v>
      </c>
      <c r="J301" s="40">
        <v>2400</v>
      </c>
      <c r="K301" s="91"/>
      <c r="L301" s="91"/>
      <c r="M301" s="91"/>
      <c r="N301" s="40">
        <v>2400</v>
      </c>
      <c r="O301" s="91"/>
      <c r="P301" s="40"/>
      <c r="Q301" s="40"/>
      <c r="R301" s="40"/>
      <c r="S301" s="40"/>
      <c r="T301" s="40"/>
      <c r="U301" s="40"/>
      <c r="V301" s="40"/>
      <c r="W301" s="40"/>
      <c r="X301" s="40"/>
      <c r="Y301" s="40"/>
    </row>
    <row r="302" ht="20.25" customHeight="1" spans="1:25">
      <c r="A302" s="273" t="s">
        <v>74</v>
      </c>
      <c r="B302" s="273" t="s">
        <v>85</v>
      </c>
      <c r="C302" s="273" t="s">
        <v>454</v>
      </c>
      <c r="D302" s="273" t="s">
        <v>329</v>
      </c>
      <c r="E302" s="273" t="s">
        <v>155</v>
      </c>
      <c r="F302" s="273" t="s">
        <v>356</v>
      </c>
      <c r="G302" s="273" t="s">
        <v>342</v>
      </c>
      <c r="H302" s="273" t="s">
        <v>343</v>
      </c>
      <c r="I302" s="40">
        <v>800</v>
      </c>
      <c r="J302" s="40">
        <v>800</v>
      </c>
      <c r="K302" s="91"/>
      <c r="L302" s="91"/>
      <c r="M302" s="91"/>
      <c r="N302" s="40">
        <v>800</v>
      </c>
      <c r="O302" s="91"/>
      <c r="P302" s="40"/>
      <c r="Q302" s="40"/>
      <c r="R302" s="40"/>
      <c r="S302" s="40"/>
      <c r="T302" s="40"/>
      <c r="U302" s="40"/>
      <c r="V302" s="40"/>
      <c r="W302" s="40"/>
      <c r="X302" s="40"/>
      <c r="Y302" s="40"/>
    </row>
    <row r="303" ht="20.25" customHeight="1" spans="1:25">
      <c r="A303" s="273" t="s">
        <v>74</v>
      </c>
      <c r="B303" s="273" t="s">
        <v>85</v>
      </c>
      <c r="C303" s="273" t="s">
        <v>454</v>
      </c>
      <c r="D303" s="273" t="s">
        <v>329</v>
      </c>
      <c r="E303" s="273" t="s">
        <v>155</v>
      </c>
      <c r="F303" s="273" t="s">
        <v>356</v>
      </c>
      <c r="G303" s="273" t="s">
        <v>344</v>
      </c>
      <c r="H303" s="273" t="s">
        <v>345</v>
      </c>
      <c r="I303" s="40">
        <v>800</v>
      </c>
      <c r="J303" s="40">
        <v>800</v>
      </c>
      <c r="K303" s="91"/>
      <c r="L303" s="91"/>
      <c r="M303" s="91"/>
      <c r="N303" s="40">
        <v>800</v>
      </c>
      <c r="O303" s="91"/>
      <c r="P303" s="40"/>
      <c r="Q303" s="40"/>
      <c r="R303" s="40"/>
      <c r="S303" s="40"/>
      <c r="T303" s="40"/>
      <c r="U303" s="40"/>
      <c r="V303" s="40"/>
      <c r="W303" s="40"/>
      <c r="X303" s="40"/>
      <c r="Y303" s="40"/>
    </row>
    <row r="304" ht="20.25" customHeight="1" spans="1:25">
      <c r="A304" s="273" t="s">
        <v>74</v>
      </c>
      <c r="B304" s="273" t="s">
        <v>85</v>
      </c>
      <c r="C304" s="273" t="s">
        <v>454</v>
      </c>
      <c r="D304" s="273" t="s">
        <v>329</v>
      </c>
      <c r="E304" s="273" t="s">
        <v>155</v>
      </c>
      <c r="F304" s="273" t="s">
        <v>356</v>
      </c>
      <c r="G304" s="273" t="s">
        <v>346</v>
      </c>
      <c r="H304" s="273" t="s">
        <v>347</v>
      </c>
      <c r="I304" s="40">
        <v>38400</v>
      </c>
      <c r="J304" s="40">
        <v>38400</v>
      </c>
      <c r="K304" s="91"/>
      <c r="L304" s="91"/>
      <c r="M304" s="91"/>
      <c r="N304" s="40">
        <v>38400</v>
      </c>
      <c r="O304" s="91"/>
      <c r="P304" s="40"/>
      <c r="Q304" s="40"/>
      <c r="R304" s="40"/>
      <c r="S304" s="40"/>
      <c r="T304" s="40"/>
      <c r="U304" s="40"/>
      <c r="V304" s="40"/>
      <c r="W304" s="40"/>
      <c r="X304" s="40"/>
      <c r="Y304" s="40"/>
    </row>
    <row r="305" ht="20.25" customHeight="1" spans="1:25">
      <c r="A305" s="273" t="s">
        <v>74</v>
      </c>
      <c r="B305" s="273" t="s">
        <v>85</v>
      </c>
      <c r="C305" s="273" t="s">
        <v>455</v>
      </c>
      <c r="D305" s="273" t="s">
        <v>351</v>
      </c>
      <c r="E305" s="273" t="s">
        <v>119</v>
      </c>
      <c r="F305" s="273" t="s">
        <v>302</v>
      </c>
      <c r="G305" s="273" t="s">
        <v>307</v>
      </c>
      <c r="H305" s="273" t="s">
        <v>308</v>
      </c>
      <c r="I305" s="40">
        <v>172800</v>
      </c>
      <c r="J305" s="40">
        <v>172800</v>
      </c>
      <c r="K305" s="91"/>
      <c r="L305" s="91"/>
      <c r="M305" s="91"/>
      <c r="N305" s="40">
        <v>172800</v>
      </c>
      <c r="O305" s="91"/>
      <c r="P305" s="40"/>
      <c r="Q305" s="40"/>
      <c r="R305" s="40"/>
      <c r="S305" s="40"/>
      <c r="T305" s="40"/>
      <c r="U305" s="40"/>
      <c r="V305" s="40"/>
      <c r="W305" s="40"/>
      <c r="X305" s="40"/>
      <c r="Y305" s="40"/>
    </row>
    <row r="306" ht="20.25" customHeight="1" spans="1:25">
      <c r="A306" s="273" t="s">
        <v>74</v>
      </c>
      <c r="B306" s="273" t="s">
        <v>85</v>
      </c>
      <c r="C306" s="273" t="s">
        <v>456</v>
      </c>
      <c r="D306" s="273" t="s">
        <v>369</v>
      </c>
      <c r="E306" s="273" t="s">
        <v>155</v>
      </c>
      <c r="F306" s="273" t="s">
        <v>356</v>
      </c>
      <c r="G306" s="273" t="s">
        <v>357</v>
      </c>
      <c r="H306" s="273" t="s">
        <v>358</v>
      </c>
      <c r="I306" s="40">
        <v>134400</v>
      </c>
      <c r="J306" s="40">
        <v>134400</v>
      </c>
      <c r="K306" s="91"/>
      <c r="L306" s="91"/>
      <c r="M306" s="91"/>
      <c r="N306" s="40">
        <v>134400</v>
      </c>
      <c r="O306" s="91"/>
      <c r="P306" s="40"/>
      <c r="Q306" s="40"/>
      <c r="R306" s="40"/>
      <c r="S306" s="40"/>
      <c r="T306" s="40"/>
      <c r="U306" s="40"/>
      <c r="V306" s="40"/>
      <c r="W306" s="40"/>
      <c r="X306" s="40"/>
      <c r="Y306" s="40"/>
    </row>
    <row r="307" ht="20.25" customHeight="1" spans="1:25">
      <c r="A307" s="273" t="s">
        <v>74</v>
      </c>
      <c r="B307" s="273" t="s">
        <v>84</v>
      </c>
      <c r="C307" s="273" t="s">
        <v>457</v>
      </c>
      <c r="D307" s="273" t="s">
        <v>355</v>
      </c>
      <c r="E307" s="273" t="s">
        <v>155</v>
      </c>
      <c r="F307" s="273" t="s">
        <v>356</v>
      </c>
      <c r="G307" s="273" t="s">
        <v>269</v>
      </c>
      <c r="H307" s="273" t="s">
        <v>270</v>
      </c>
      <c r="I307" s="40">
        <v>664368</v>
      </c>
      <c r="J307" s="40">
        <v>664368</v>
      </c>
      <c r="K307" s="91"/>
      <c r="L307" s="91"/>
      <c r="M307" s="91"/>
      <c r="N307" s="40">
        <v>664368</v>
      </c>
      <c r="O307" s="91"/>
      <c r="P307" s="40"/>
      <c r="Q307" s="40"/>
      <c r="R307" s="40"/>
      <c r="S307" s="40"/>
      <c r="T307" s="40"/>
      <c r="U307" s="40"/>
      <c r="V307" s="40"/>
      <c r="W307" s="40"/>
      <c r="X307" s="40"/>
      <c r="Y307" s="40"/>
    </row>
    <row r="308" ht="20.25" customHeight="1" spans="1:25">
      <c r="A308" s="273" t="s">
        <v>74</v>
      </c>
      <c r="B308" s="273" t="s">
        <v>84</v>
      </c>
      <c r="C308" s="273" t="s">
        <v>457</v>
      </c>
      <c r="D308" s="273" t="s">
        <v>355</v>
      </c>
      <c r="E308" s="273" t="s">
        <v>155</v>
      </c>
      <c r="F308" s="273" t="s">
        <v>356</v>
      </c>
      <c r="G308" s="273" t="s">
        <v>271</v>
      </c>
      <c r="H308" s="273" t="s">
        <v>272</v>
      </c>
      <c r="I308" s="40">
        <v>100716</v>
      </c>
      <c r="J308" s="40">
        <v>100716</v>
      </c>
      <c r="K308" s="91"/>
      <c r="L308" s="91"/>
      <c r="M308" s="91"/>
      <c r="N308" s="40">
        <v>100716</v>
      </c>
      <c r="O308" s="91"/>
      <c r="P308" s="40"/>
      <c r="Q308" s="40"/>
      <c r="R308" s="40"/>
      <c r="S308" s="40"/>
      <c r="T308" s="40"/>
      <c r="U308" s="40"/>
      <c r="V308" s="40"/>
      <c r="W308" s="40"/>
      <c r="X308" s="40"/>
      <c r="Y308" s="40"/>
    </row>
    <row r="309" ht="20.25" customHeight="1" spans="1:25">
      <c r="A309" s="273" t="s">
        <v>74</v>
      </c>
      <c r="B309" s="273" t="s">
        <v>84</v>
      </c>
      <c r="C309" s="273" t="s">
        <v>457</v>
      </c>
      <c r="D309" s="273" t="s">
        <v>355</v>
      </c>
      <c r="E309" s="273" t="s">
        <v>155</v>
      </c>
      <c r="F309" s="273" t="s">
        <v>356</v>
      </c>
      <c r="G309" s="273" t="s">
        <v>273</v>
      </c>
      <c r="H309" s="273" t="s">
        <v>274</v>
      </c>
      <c r="I309" s="40">
        <v>55364</v>
      </c>
      <c r="J309" s="40">
        <v>55364</v>
      </c>
      <c r="K309" s="91"/>
      <c r="L309" s="91"/>
      <c r="M309" s="91"/>
      <c r="N309" s="40">
        <v>55364</v>
      </c>
      <c r="O309" s="91"/>
      <c r="P309" s="40"/>
      <c r="Q309" s="40"/>
      <c r="R309" s="40"/>
      <c r="S309" s="40"/>
      <c r="T309" s="40"/>
      <c r="U309" s="40"/>
      <c r="V309" s="40"/>
      <c r="W309" s="40"/>
      <c r="X309" s="40"/>
      <c r="Y309" s="40"/>
    </row>
    <row r="310" ht="20.25" customHeight="1" spans="1:25">
      <c r="A310" s="273" t="s">
        <v>74</v>
      </c>
      <c r="B310" s="273" t="s">
        <v>84</v>
      </c>
      <c r="C310" s="273" t="s">
        <v>457</v>
      </c>
      <c r="D310" s="273" t="s">
        <v>355</v>
      </c>
      <c r="E310" s="273" t="s">
        <v>155</v>
      </c>
      <c r="F310" s="273" t="s">
        <v>356</v>
      </c>
      <c r="G310" s="273" t="s">
        <v>357</v>
      </c>
      <c r="H310" s="273" t="s">
        <v>358</v>
      </c>
      <c r="I310" s="40">
        <v>129048</v>
      </c>
      <c r="J310" s="40">
        <v>129048</v>
      </c>
      <c r="K310" s="91"/>
      <c r="L310" s="91"/>
      <c r="M310" s="91"/>
      <c r="N310" s="40">
        <v>129048</v>
      </c>
      <c r="O310" s="91"/>
      <c r="P310" s="40"/>
      <c r="Q310" s="40"/>
      <c r="R310" s="40"/>
      <c r="S310" s="40"/>
      <c r="T310" s="40"/>
      <c r="U310" s="40"/>
      <c r="V310" s="40"/>
      <c r="W310" s="40"/>
      <c r="X310" s="40"/>
      <c r="Y310" s="40"/>
    </row>
    <row r="311" ht="20.25" customHeight="1" spans="1:25">
      <c r="A311" s="273" t="s">
        <v>74</v>
      </c>
      <c r="B311" s="273" t="s">
        <v>84</v>
      </c>
      <c r="C311" s="273" t="s">
        <v>457</v>
      </c>
      <c r="D311" s="273" t="s">
        <v>355</v>
      </c>
      <c r="E311" s="273" t="s">
        <v>155</v>
      </c>
      <c r="F311" s="273" t="s">
        <v>356</v>
      </c>
      <c r="G311" s="273" t="s">
        <v>357</v>
      </c>
      <c r="H311" s="273" t="s">
        <v>358</v>
      </c>
      <c r="I311" s="40">
        <v>489252</v>
      </c>
      <c r="J311" s="40">
        <v>489252</v>
      </c>
      <c r="K311" s="91"/>
      <c r="L311" s="91"/>
      <c r="M311" s="91"/>
      <c r="N311" s="40">
        <v>489252</v>
      </c>
      <c r="O311" s="91"/>
      <c r="P311" s="40"/>
      <c r="Q311" s="40"/>
      <c r="R311" s="40"/>
      <c r="S311" s="40"/>
      <c r="T311" s="40"/>
      <c r="U311" s="40"/>
      <c r="V311" s="40"/>
      <c r="W311" s="40"/>
      <c r="X311" s="40"/>
      <c r="Y311" s="40"/>
    </row>
    <row r="312" ht="20.25" customHeight="1" spans="1:25">
      <c r="A312" s="273" t="s">
        <v>74</v>
      </c>
      <c r="B312" s="273" t="s">
        <v>84</v>
      </c>
      <c r="C312" s="273" t="s">
        <v>458</v>
      </c>
      <c r="D312" s="273" t="s">
        <v>276</v>
      </c>
      <c r="E312" s="273" t="s">
        <v>121</v>
      </c>
      <c r="F312" s="273" t="s">
        <v>277</v>
      </c>
      <c r="G312" s="273" t="s">
        <v>278</v>
      </c>
      <c r="H312" s="273" t="s">
        <v>279</v>
      </c>
      <c r="I312" s="40">
        <v>234591.96</v>
      </c>
      <c r="J312" s="40">
        <v>234591.96</v>
      </c>
      <c r="K312" s="91"/>
      <c r="L312" s="91"/>
      <c r="M312" s="91"/>
      <c r="N312" s="40">
        <v>234591.96</v>
      </c>
      <c r="O312" s="91"/>
      <c r="P312" s="40"/>
      <c r="Q312" s="40"/>
      <c r="R312" s="40"/>
      <c r="S312" s="40"/>
      <c r="T312" s="40"/>
      <c r="U312" s="40"/>
      <c r="V312" s="40"/>
      <c r="W312" s="40"/>
      <c r="X312" s="40"/>
      <c r="Y312" s="40"/>
    </row>
    <row r="313" ht="20.25" customHeight="1" spans="1:25">
      <c r="A313" s="273" t="s">
        <v>74</v>
      </c>
      <c r="B313" s="273" t="s">
        <v>84</v>
      </c>
      <c r="C313" s="273" t="s">
        <v>458</v>
      </c>
      <c r="D313" s="273" t="s">
        <v>276</v>
      </c>
      <c r="E313" s="273" t="s">
        <v>123</v>
      </c>
      <c r="F313" s="273" t="s">
        <v>280</v>
      </c>
      <c r="G313" s="273" t="s">
        <v>281</v>
      </c>
      <c r="H313" s="273" t="s">
        <v>282</v>
      </c>
      <c r="I313" s="40">
        <v>292146.3</v>
      </c>
      <c r="J313" s="40">
        <v>292146.3</v>
      </c>
      <c r="K313" s="91"/>
      <c r="L313" s="91"/>
      <c r="M313" s="91"/>
      <c r="N313" s="40">
        <v>292146.3</v>
      </c>
      <c r="O313" s="91"/>
      <c r="P313" s="40"/>
      <c r="Q313" s="40"/>
      <c r="R313" s="40"/>
      <c r="S313" s="40"/>
      <c r="T313" s="40"/>
      <c r="U313" s="40"/>
      <c r="V313" s="40"/>
      <c r="W313" s="40"/>
      <c r="X313" s="40"/>
      <c r="Y313" s="40"/>
    </row>
    <row r="314" ht="20.25" customHeight="1" spans="1:25">
      <c r="A314" s="273" t="s">
        <v>74</v>
      </c>
      <c r="B314" s="273" t="s">
        <v>84</v>
      </c>
      <c r="C314" s="273" t="s">
        <v>458</v>
      </c>
      <c r="D314" s="273" t="s">
        <v>276</v>
      </c>
      <c r="E314" s="273" t="s">
        <v>137</v>
      </c>
      <c r="F314" s="273" t="s">
        <v>286</v>
      </c>
      <c r="G314" s="273" t="s">
        <v>284</v>
      </c>
      <c r="H314" s="273" t="s">
        <v>285</v>
      </c>
      <c r="I314" s="40">
        <v>3480.96</v>
      </c>
      <c r="J314" s="40">
        <v>3480.96</v>
      </c>
      <c r="K314" s="91"/>
      <c r="L314" s="91"/>
      <c r="M314" s="91"/>
      <c r="N314" s="40">
        <v>3480.96</v>
      </c>
      <c r="O314" s="91"/>
      <c r="P314" s="40"/>
      <c r="Q314" s="40"/>
      <c r="R314" s="40"/>
      <c r="S314" s="40"/>
      <c r="T314" s="40"/>
      <c r="U314" s="40"/>
      <c r="V314" s="40"/>
      <c r="W314" s="40"/>
      <c r="X314" s="40"/>
      <c r="Y314" s="40"/>
    </row>
    <row r="315" ht="20.25" customHeight="1" spans="1:25">
      <c r="A315" s="273" t="s">
        <v>74</v>
      </c>
      <c r="B315" s="273" t="s">
        <v>84</v>
      </c>
      <c r="C315" s="273" t="s">
        <v>458</v>
      </c>
      <c r="D315" s="273" t="s">
        <v>276</v>
      </c>
      <c r="E315" s="273" t="s">
        <v>137</v>
      </c>
      <c r="F315" s="273" t="s">
        <v>286</v>
      </c>
      <c r="G315" s="273" t="s">
        <v>284</v>
      </c>
      <c r="H315" s="273" t="s">
        <v>285</v>
      </c>
      <c r="I315" s="40">
        <v>118527</v>
      </c>
      <c r="J315" s="40">
        <v>118527</v>
      </c>
      <c r="K315" s="91"/>
      <c r="L315" s="91"/>
      <c r="M315" s="91"/>
      <c r="N315" s="40">
        <v>118527</v>
      </c>
      <c r="O315" s="91"/>
      <c r="P315" s="40"/>
      <c r="Q315" s="40"/>
      <c r="R315" s="40"/>
      <c r="S315" s="40"/>
      <c r="T315" s="40"/>
      <c r="U315" s="40"/>
      <c r="V315" s="40"/>
      <c r="W315" s="40"/>
      <c r="X315" s="40"/>
      <c r="Y315" s="40"/>
    </row>
    <row r="316" ht="20.25" customHeight="1" spans="1:25">
      <c r="A316" s="273" t="s">
        <v>74</v>
      </c>
      <c r="B316" s="273" t="s">
        <v>84</v>
      </c>
      <c r="C316" s="273" t="s">
        <v>458</v>
      </c>
      <c r="D316" s="273" t="s">
        <v>276</v>
      </c>
      <c r="E316" s="273" t="s">
        <v>139</v>
      </c>
      <c r="F316" s="273" t="s">
        <v>287</v>
      </c>
      <c r="G316" s="273" t="s">
        <v>288</v>
      </c>
      <c r="H316" s="273" t="s">
        <v>289</v>
      </c>
      <c r="I316" s="40">
        <v>30696.68</v>
      </c>
      <c r="J316" s="40">
        <v>30696.68</v>
      </c>
      <c r="K316" s="91"/>
      <c r="L316" s="91"/>
      <c r="M316" s="91"/>
      <c r="N316" s="40">
        <v>30696.68</v>
      </c>
      <c r="O316" s="91"/>
      <c r="P316" s="40"/>
      <c r="Q316" s="40"/>
      <c r="R316" s="40"/>
      <c r="S316" s="40"/>
      <c r="T316" s="40"/>
      <c r="U316" s="40"/>
      <c r="V316" s="40"/>
      <c r="W316" s="40"/>
      <c r="X316" s="40"/>
      <c r="Y316" s="40"/>
    </row>
    <row r="317" ht="20.25" customHeight="1" spans="1:25">
      <c r="A317" s="273" t="s">
        <v>74</v>
      </c>
      <c r="B317" s="273" t="s">
        <v>84</v>
      </c>
      <c r="C317" s="273" t="s">
        <v>458</v>
      </c>
      <c r="D317" s="273" t="s">
        <v>276</v>
      </c>
      <c r="E317" s="273" t="s">
        <v>139</v>
      </c>
      <c r="F317" s="273" t="s">
        <v>287</v>
      </c>
      <c r="G317" s="273" t="s">
        <v>288</v>
      </c>
      <c r="H317" s="273" t="s">
        <v>289</v>
      </c>
      <c r="I317" s="40">
        <v>71239.8</v>
      </c>
      <c r="J317" s="40">
        <v>71239.8</v>
      </c>
      <c r="K317" s="91"/>
      <c r="L317" s="91"/>
      <c r="M317" s="91"/>
      <c r="N317" s="40">
        <v>71239.8</v>
      </c>
      <c r="O317" s="91"/>
      <c r="P317" s="40"/>
      <c r="Q317" s="40"/>
      <c r="R317" s="40"/>
      <c r="S317" s="40"/>
      <c r="T317" s="40"/>
      <c r="U317" s="40"/>
      <c r="V317" s="40"/>
      <c r="W317" s="40"/>
      <c r="X317" s="40"/>
      <c r="Y317" s="40"/>
    </row>
    <row r="318" ht="20.25" customHeight="1" spans="1:25">
      <c r="A318" s="273" t="s">
        <v>74</v>
      </c>
      <c r="B318" s="273" t="s">
        <v>84</v>
      </c>
      <c r="C318" s="273" t="s">
        <v>458</v>
      </c>
      <c r="D318" s="273" t="s">
        <v>276</v>
      </c>
      <c r="E318" s="273" t="s">
        <v>141</v>
      </c>
      <c r="F318" s="273" t="s">
        <v>290</v>
      </c>
      <c r="G318" s="273" t="s">
        <v>291</v>
      </c>
      <c r="H318" s="273" t="s">
        <v>292</v>
      </c>
      <c r="I318" s="40">
        <v>2457.72</v>
      </c>
      <c r="J318" s="40">
        <v>2457.72</v>
      </c>
      <c r="K318" s="91"/>
      <c r="L318" s="91"/>
      <c r="M318" s="91"/>
      <c r="N318" s="40">
        <v>2457.72</v>
      </c>
      <c r="O318" s="91"/>
      <c r="P318" s="40"/>
      <c r="Q318" s="40"/>
      <c r="R318" s="40"/>
      <c r="S318" s="40"/>
      <c r="T318" s="40"/>
      <c r="U318" s="40"/>
      <c r="V318" s="40"/>
      <c r="W318" s="40"/>
      <c r="X318" s="40"/>
      <c r="Y318" s="40"/>
    </row>
    <row r="319" ht="20.25" customHeight="1" spans="1:25">
      <c r="A319" s="273" t="s">
        <v>74</v>
      </c>
      <c r="B319" s="273" t="s">
        <v>84</v>
      </c>
      <c r="C319" s="273" t="s">
        <v>458</v>
      </c>
      <c r="D319" s="273" t="s">
        <v>276</v>
      </c>
      <c r="E319" s="273" t="s">
        <v>155</v>
      </c>
      <c r="F319" s="273" t="s">
        <v>356</v>
      </c>
      <c r="G319" s="273" t="s">
        <v>291</v>
      </c>
      <c r="H319" s="273" t="s">
        <v>292</v>
      </c>
      <c r="I319" s="40">
        <v>9557.88</v>
      </c>
      <c r="J319" s="40">
        <v>9557.88</v>
      </c>
      <c r="K319" s="91"/>
      <c r="L319" s="91"/>
      <c r="M319" s="91"/>
      <c r="N319" s="40">
        <v>9557.88</v>
      </c>
      <c r="O319" s="91"/>
      <c r="P319" s="40"/>
      <c r="Q319" s="40"/>
      <c r="R319" s="40"/>
      <c r="S319" s="40"/>
      <c r="T319" s="40"/>
      <c r="U319" s="40"/>
      <c r="V319" s="40"/>
      <c r="W319" s="40"/>
      <c r="X319" s="40"/>
      <c r="Y319" s="40"/>
    </row>
    <row r="320" ht="20.25" customHeight="1" spans="1:25">
      <c r="A320" s="273" t="s">
        <v>74</v>
      </c>
      <c r="B320" s="273" t="s">
        <v>84</v>
      </c>
      <c r="C320" s="273" t="s">
        <v>459</v>
      </c>
      <c r="D320" s="273" t="s">
        <v>294</v>
      </c>
      <c r="E320" s="273" t="s">
        <v>188</v>
      </c>
      <c r="F320" s="273" t="s">
        <v>294</v>
      </c>
      <c r="G320" s="273" t="s">
        <v>295</v>
      </c>
      <c r="H320" s="273" t="s">
        <v>294</v>
      </c>
      <c r="I320" s="40">
        <v>183648</v>
      </c>
      <c r="J320" s="40">
        <v>183648</v>
      </c>
      <c r="K320" s="91"/>
      <c r="L320" s="91"/>
      <c r="M320" s="91"/>
      <c r="N320" s="40">
        <v>183648</v>
      </c>
      <c r="O320" s="91"/>
      <c r="P320" s="40"/>
      <c r="Q320" s="40"/>
      <c r="R320" s="40"/>
      <c r="S320" s="40"/>
      <c r="T320" s="40"/>
      <c r="U320" s="40"/>
      <c r="V320" s="40"/>
      <c r="W320" s="40"/>
      <c r="X320" s="40"/>
      <c r="Y320" s="40"/>
    </row>
    <row r="321" ht="20.25" customHeight="1" spans="1:25">
      <c r="A321" s="273" t="s">
        <v>74</v>
      </c>
      <c r="B321" s="273" t="s">
        <v>84</v>
      </c>
      <c r="C321" s="273" t="s">
        <v>460</v>
      </c>
      <c r="D321" s="273" t="s">
        <v>241</v>
      </c>
      <c r="E321" s="273" t="s">
        <v>155</v>
      </c>
      <c r="F321" s="273" t="s">
        <v>356</v>
      </c>
      <c r="G321" s="273" t="s">
        <v>314</v>
      </c>
      <c r="H321" s="273" t="s">
        <v>241</v>
      </c>
      <c r="I321" s="40">
        <v>2400</v>
      </c>
      <c r="J321" s="40">
        <v>2400</v>
      </c>
      <c r="K321" s="91"/>
      <c r="L321" s="91"/>
      <c r="M321" s="91"/>
      <c r="N321" s="40">
        <v>2400</v>
      </c>
      <c r="O321" s="91"/>
      <c r="P321" s="40"/>
      <c r="Q321" s="40"/>
      <c r="R321" s="40"/>
      <c r="S321" s="40"/>
      <c r="T321" s="40"/>
      <c r="U321" s="40"/>
      <c r="V321" s="40"/>
      <c r="W321" s="40"/>
      <c r="X321" s="40"/>
      <c r="Y321" s="40"/>
    </row>
    <row r="322" ht="20.25" customHeight="1" spans="1:25">
      <c r="A322" s="273" t="s">
        <v>74</v>
      </c>
      <c r="B322" s="273" t="s">
        <v>84</v>
      </c>
      <c r="C322" s="273" t="s">
        <v>461</v>
      </c>
      <c r="D322" s="273" t="s">
        <v>320</v>
      </c>
      <c r="E322" s="273" t="s">
        <v>155</v>
      </c>
      <c r="F322" s="273" t="s">
        <v>356</v>
      </c>
      <c r="G322" s="273" t="s">
        <v>321</v>
      </c>
      <c r="H322" s="273" t="s">
        <v>320</v>
      </c>
      <c r="I322" s="40">
        <v>3600</v>
      </c>
      <c r="J322" s="40">
        <v>3600</v>
      </c>
      <c r="K322" s="91"/>
      <c r="L322" s="91"/>
      <c r="M322" s="91"/>
      <c r="N322" s="40">
        <v>3600</v>
      </c>
      <c r="O322" s="91"/>
      <c r="P322" s="40"/>
      <c r="Q322" s="40"/>
      <c r="R322" s="40"/>
      <c r="S322" s="40"/>
      <c r="T322" s="40"/>
      <c r="U322" s="40"/>
      <c r="V322" s="40"/>
      <c r="W322" s="40"/>
      <c r="X322" s="40"/>
      <c r="Y322" s="40"/>
    </row>
    <row r="323" ht="20.25" customHeight="1" spans="1:25">
      <c r="A323" s="273" t="s">
        <v>74</v>
      </c>
      <c r="B323" s="273" t="s">
        <v>84</v>
      </c>
      <c r="C323" s="273" t="s">
        <v>462</v>
      </c>
      <c r="D323" s="273" t="s">
        <v>323</v>
      </c>
      <c r="E323" s="273" t="s">
        <v>119</v>
      </c>
      <c r="F323" s="273" t="s">
        <v>302</v>
      </c>
      <c r="G323" s="273" t="s">
        <v>325</v>
      </c>
      <c r="H323" s="273" t="s">
        <v>326</v>
      </c>
      <c r="I323" s="40">
        <v>4200</v>
      </c>
      <c r="J323" s="40">
        <v>4200</v>
      </c>
      <c r="K323" s="91"/>
      <c r="L323" s="91"/>
      <c r="M323" s="91"/>
      <c r="N323" s="40">
        <v>4200</v>
      </c>
      <c r="O323" s="91"/>
      <c r="P323" s="40"/>
      <c r="Q323" s="40"/>
      <c r="R323" s="40"/>
      <c r="S323" s="40"/>
      <c r="T323" s="40"/>
      <c r="U323" s="40"/>
      <c r="V323" s="40"/>
      <c r="W323" s="40"/>
      <c r="X323" s="40"/>
      <c r="Y323" s="40"/>
    </row>
    <row r="324" ht="20.25" customHeight="1" spans="1:25">
      <c r="A324" s="273" t="s">
        <v>74</v>
      </c>
      <c r="B324" s="273" t="s">
        <v>84</v>
      </c>
      <c r="C324" s="273" t="s">
        <v>463</v>
      </c>
      <c r="D324" s="273" t="s">
        <v>326</v>
      </c>
      <c r="E324" s="273" t="s">
        <v>155</v>
      </c>
      <c r="F324" s="273" t="s">
        <v>356</v>
      </c>
      <c r="G324" s="273" t="s">
        <v>325</v>
      </c>
      <c r="H324" s="273" t="s">
        <v>326</v>
      </c>
      <c r="I324" s="40">
        <v>4200</v>
      </c>
      <c r="J324" s="40">
        <v>4200</v>
      </c>
      <c r="K324" s="91"/>
      <c r="L324" s="91"/>
      <c r="M324" s="91"/>
      <c r="N324" s="40">
        <v>4200</v>
      </c>
      <c r="O324" s="91"/>
      <c r="P324" s="40"/>
      <c r="Q324" s="40"/>
      <c r="R324" s="40"/>
      <c r="S324" s="40"/>
      <c r="T324" s="40"/>
      <c r="U324" s="40"/>
      <c r="V324" s="40"/>
      <c r="W324" s="40"/>
      <c r="X324" s="40"/>
      <c r="Y324" s="40"/>
    </row>
    <row r="325" ht="20.25" customHeight="1" spans="1:25">
      <c r="A325" s="273" t="s">
        <v>74</v>
      </c>
      <c r="B325" s="273" t="s">
        <v>84</v>
      </c>
      <c r="C325" s="273" t="s">
        <v>464</v>
      </c>
      <c r="D325" s="273" t="s">
        <v>329</v>
      </c>
      <c r="E325" s="273" t="s">
        <v>155</v>
      </c>
      <c r="F325" s="273" t="s">
        <v>356</v>
      </c>
      <c r="G325" s="273" t="s">
        <v>330</v>
      </c>
      <c r="H325" s="273" t="s">
        <v>331</v>
      </c>
      <c r="I325" s="40">
        <v>9000</v>
      </c>
      <c r="J325" s="40">
        <v>9000</v>
      </c>
      <c r="K325" s="91"/>
      <c r="L325" s="91"/>
      <c r="M325" s="91"/>
      <c r="N325" s="40">
        <v>9000</v>
      </c>
      <c r="O325" s="91"/>
      <c r="P325" s="40"/>
      <c r="Q325" s="40"/>
      <c r="R325" s="40"/>
      <c r="S325" s="40"/>
      <c r="T325" s="40"/>
      <c r="U325" s="40"/>
      <c r="V325" s="40"/>
      <c r="W325" s="40"/>
      <c r="X325" s="40"/>
      <c r="Y325" s="40"/>
    </row>
    <row r="326" ht="20.25" customHeight="1" spans="1:25">
      <c r="A326" s="273" t="s">
        <v>74</v>
      </c>
      <c r="B326" s="273" t="s">
        <v>84</v>
      </c>
      <c r="C326" s="273" t="s">
        <v>464</v>
      </c>
      <c r="D326" s="273" t="s">
        <v>329</v>
      </c>
      <c r="E326" s="273" t="s">
        <v>155</v>
      </c>
      <c r="F326" s="273" t="s">
        <v>356</v>
      </c>
      <c r="G326" s="273" t="s">
        <v>332</v>
      </c>
      <c r="H326" s="273" t="s">
        <v>333</v>
      </c>
      <c r="I326" s="40">
        <v>1200</v>
      </c>
      <c r="J326" s="40">
        <v>1200</v>
      </c>
      <c r="K326" s="91"/>
      <c r="L326" s="91"/>
      <c r="M326" s="91"/>
      <c r="N326" s="40">
        <v>1200</v>
      </c>
      <c r="O326" s="91"/>
      <c r="P326" s="40"/>
      <c r="Q326" s="40"/>
      <c r="R326" s="40"/>
      <c r="S326" s="40"/>
      <c r="T326" s="40"/>
      <c r="U326" s="40"/>
      <c r="V326" s="40"/>
      <c r="W326" s="40"/>
      <c r="X326" s="40"/>
      <c r="Y326" s="40"/>
    </row>
    <row r="327" ht="20.25" customHeight="1" spans="1:25">
      <c r="A327" s="273" t="s">
        <v>74</v>
      </c>
      <c r="B327" s="273" t="s">
        <v>84</v>
      </c>
      <c r="C327" s="273" t="s">
        <v>464</v>
      </c>
      <c r="D327" s="273" t="s">
        <v>329</v>
      </c>
      <c r="E327" s="273" t="s">
        <v>155</v>
      </c>
      <c r="F327" s="273" t="s">
        <v>356</v>
      </c>
      <c r="G327" s="273" t="s">
        <v>334</v>
      </c>
      <c r="H327" s="273" t="s">
        <v>335</v>
      </c>
      <c r="I327" s="40">
        <v>1200</v>
      </c>
      <c r="J327" s="40">
        <v>1200</v>
      </c>
      <c r="K327" s="91"/>
      <c r="L327" s="91"/>
      <c r="M327" s="91"/>
      <c r="N327" s="40">
        <v>1200</v>
      </c>
      <c r="O327" s="91"/>
      <c r="P327" s="40"/>
      <c r="Q327" s="40"/>
      <c r="R327" s="40"/>
      <c r="S327" s="40"/>
      <c r="T327" s="40"/>
      <c r="U327" s="40"/>
      <c r="V327" s="40"/>
      <c r="W327" s="40"/>
      <c r="X327" s="40"/>
      <c r="Y327" s="40"/>
    </row>
    <row r="328" ht="20.25" customHeight="1" spans="1:25">
      <c r="A328" s="273" t="s">
        <v>74</v>
      </c>
      <c r="B328" s="273" t="s">
        <v>84</v>
      </c>
      <c r="C328" s="273" t="s">
        <v>464</v>
      </c>
      <c r="D328" s="273" t="s">
        <v>329</v>
      </c>
      <c r="E328" s="273" t="s">
        <v>155</v>
      </c>
      <c r="F328" s="273" t="s">
        <v>356</v>
      </c>
      <c r="G328" s="273" t="s">
        <v>336</v>
      </c>
      <c r="H328" s="273" t="s">
        <v>337</v>
      </c>
      <c r="I328" s="40">
        <v>8400</v>
      </c>
      <c r="J328" s="40">
        <v>8400</v>
      </c>
      <c r="K328" s="91"/>
      <c r="L328" s="91"/>
      <c r="M328" s="91"/>
      <c r="N328" s="40">
        <v>8400</v>
      </c>
      <c r="O328" s="91"/>
      <c r="P328" s="40"/>
      <c r="Q328" s="40"/>
      <c r="R328" s="40"/>
      <c r="S328" s="40"/>
      <c r="T328" s="40"/>
      <c r="U328" s="40"/>
      <c r="V328" s="40"/>
      <c r="W328" s="40"/>
      <c r="X328" s="40"/>
      <c r="Y328" s="40"/>
    </row>
    <row r="329" ht="20.25" customHeight="1" spans="1:25">
      <c r="A329" s="273" t="s">
        <v>74</v>
      </c>
      <c r="B329" s="273" t="s">
        <v>84</v>
      </c>
      <c r="C329" s="273" t="s">
        <v>464</v>
      </c>
      <c r="D329" s="273" t="s">
        <v>329</v>
      </c>
      <c r="E329" s="273" t="s">
        <v>155</v>
      </c>
      <c r="F329" s="273" t="s">
        <v>356</v>
      </c>
      <c r="G329" s="273" t="s">
        <v>338</v>
      </c>
      <c r="H329" s="273" t="s">
        <v>339</v>
      </c>
      <c r="I329" s="40">
        <v>15360</v>
      </c>
      <c r="J329" s="40">
        <v>15360</v>
      </c>
      <c r="K329" s="91"/>
      <c r="L329" s="91"/>
      <c r="M329" s="91"/>
      <c r="N329" s="40">
        <v>15360</v>
      </c>
      <c r="O329" s="91"/>
      <c r="P329" s="40"/>
      <c r="Q329" s="40"/>
      <c r="R329" s="40"/>
      <c r="S329" s="40"/>
      <c r="T329" s="40"/>
      <c r="U329" s="40"/>
      <c r="V329" s="40"/>
      <c r="W329" s="40"/>
      <c r="X329" s="40"/>
      <c r="Y329" s="40"/>
    </row>
    <row r="330" ht="20.25" customHeight="1" spans="1:25">
      <c r="A330" s="273" t="s">
        <v>74</v>
      </c>
      <c r="B330" s="273" t="s">
        <v>84</v>
      </c>
      <c r="C330" s="273" t="s">
        <v>464</v>
      </c>
      <c r="D330" s="273" t="s">
        <v>329</v>
      </c>
      <c r="E330" s="273" t="s">
        <v>155</v>
      </c>
      <c r="F330" s="273" t="s">
        <v>356</v>
      </c>
      <c r="G330" s="273" t="s">
        <v>340</v>
      </c>
      <c r="H330" s="273" t="s">
        <v>341</v>
      </c>
      <c r="I330" s="40">
        <v>1800</v>
      </c>
      <c r="J330" s="40">
        <v>1800</v>
      </c>
      <c r="K330" s="91"/>
      <c r="L330" s="91"/>
      <c r="M330" s="91"/>
      <c r="N330" s="40">
        <v>1800</v>
      </c>
      <c r="O330" s="91"/>
      <c r="P330" s="40"/>
      <c r="Q330" s="40"/>
      <c r="R330" s="40"/>
      <c r="S330" s="40"/>
      <c r="T330" s="40"/>
      <c r="U330" s="40"/>
      <c r="V330" s="40"/>
      <c r="W330" s="40"/>
      <c r="X330" s="40"/>
      <c r="Y330" s="40"/>
    </row>
    <row r="331" ht="20.25" customHeight="1" spans="1:25">
      <c r="A331" s="273" t="s">
        <v>74</v>
      </c>
      <c r="B331" s="273" t="s">
        <v>84</v>
      </c>
      <c r="C331" s="273" t="s">
        <v>464</v>
      </c>
      <c r="D331" s="273" t="s">
        <v>329</v>
      </c>
      <c r="E331" s="273" t="s">
        <v>155</v>
      </c>
      <c r="F331" s="273" t="s">
        <v>356</v>
      </c>
      <c r="G331" s="273" t="s">
        <v>342</v>
      </c>
      <c r="H331" s="273" t="s">
        <v>343</v>
      </c>
      <c r="I331" s="40">
        <v>600</v>
      </c>
      <c r="J331" s="40">
        <v>600</v>
      </c>
      <c r="K331" s="91"/>
      <c r="L331" s="91"/>
      <c r="M331" s="91"/>
      <c r="N331" s="40">
        <v>600</v>
      </c>
      <c r="O331" s="91"/>
      <c r="P331" s="40"/>
      <c r="Q331" s="40"/>
      <c r="R331" s="40"/>
      <c r="S331" s="40"/>
      <c r="T331" s="40"/>
      <c r="U331" s="40"/>
      <c r="V331" s="40"/>
      <c r="W331" s="40"/>
      <c r="X331" s="40"/>
      <c r="Y331" s="40"/>
    </row>
    <row r="332" ht="20.25" customHeight="1" spans="1:25">
      <c r="A332" s="273" t="s">
        <v>74</v>
      </c>
      <c r="B332" s="273" t="s">
        <v>84</v>
      </c>
      <c r="C332" s="273" t="s">
        <v>464</v>
      </c>
      <c r="D332" s="273" t="s">
        <v>329</v>
      </c>
      <c r="E332" s="273" t="s">
        <v>155</v>
      </c>
      <c r="F332" s="273" t="s">
        <v>356</v>
      </c>
      <c r="G332" s="273" t="s">
        <v>344</v>
      </c>
      <c r="H332" s="273" t="s">
        <v>345</v>
      </c>
      <c r="I332" s="40">
        <v>600</v>
      </c>
      <c r="J332" s="40">
        <v>600</v>
      </c>
      <c r="K332" s="91"/>
      <c r="L332" s="91"/>
      <c r="M332" s="91"/>
      <c r="N332" s="40">
        <v>600</v>
      </c>
      <c r="O332" s="91"/>
      <c r="P332" s="40"/>
      <c r="Q332" s="40"/>
      <c r="R332" s="40"/>
      <c r="S332" s="40"/>
      <c r="T332" s="40"/>
      <c r="U332" s="40"/>
      <c r="V332" s="40"/>
      <c r="W332" s="40"/>
      <c r="X332" s="40"/>
      <c r="Y332" s="40"/>
    </row>
    <row r="333" ht="20.25" customHeight="1" spans="1:25">
      <c r="A333" s="273" t="s">
        <v>74</v>
      </c>
      <c r="B333" s="273" t="s">
        <v>84</v>
      </c>
      <c r="C333" s="273" t="s">
        <v>464</v>
      </c>
      <c r="D333" s="273" t="s">
        <v>329</v>
      </c>
      <c r="E333" s="273" t="s">
        <v>155</v>
      </c>
      <c r="F333" s="273" t="s">
        <v>356</v>
      </c>
      <c r="G333" s="273" t="s">
        <v>346</v>
      </c>
      <c r="H333" s="273" t="s">
        <v>347</v>
      </c>
      <c r="I333" s="40">
        <v>28800</v>
      </c>
      <c r="J333" s="40">
        <v>28800</v>
      </c>
      <c r="K333" s="91"/>
      <c r="L333" s="91"/>
      <c r="M333" s="91"/>
      <c r="N333" s="40">
        <v>28800</v>
      </c>
      <c r="O333" s="91"/>
      <c r="P333" s="40"/>
      <c r="Q333" s="40"/>
      <c r="R333" s="40"/>
      <c r="S333" s="40"/>
      <c r="T333" s="40"/>
      <c r="U333" s="40"/>
      <c r="V333" s="40"/>
      <c r="W333" s="40"/>
      <c r="X333" s="40"/>
      <c r="Y333" s="40"/>
    </row>
    <row r="334" ht="20.25" customHeight="1" spans="1:25">
      <c r="A334" s="273" t="s">
        <v>74</v>
      </c>
      <c r="B334" s="273" t="s">
        <v>84</v>
      </c>
      <c r="C334" s="273" t="s">
        <v>465</v>
      </c>
      <c r="D334" s="273" t="s">
        <v>351</v>
      </c>
      <c r="E334" s="273" t="s">
        <v>119</v>
      </c>
      <c r="F334" s="273" t="s">
        <v>302</v>
      </c>
      <c r="G334" s="273" t="s">
        <v>307</v>
      </c>
      <c r="H334" s="273" t="s">
        <v>308</v>
      </c>
      <c r="I334" s="40">
        <v>127200</v>
      </c>
      <c r="J334" s="40">
        <v>127200</v>
      </c>
      <c r="K334" s="91"/>
      <c r="L334" s="91"/>
      <c r="M334" s="91"/>
      <c r="N334" s="40">
        <v>127200</v>
      </c>
      <c r="O334" s="91"/>
      <c r="P334" s="40"/>
      <c r="Q334" s="40"/>
      <c r="R334" s="40"/>
      <c r="S334" s="40"/>
      <c r="T334" s="40"/>
      <c r="U334" s="40"/>
      <c r="V334" s="40"/>
      <c r="W334" s="40"/>
      <c r="X334" s="40"/>
      <c r="Y334" s="40"/>
    </row>
    <row r="335" ht="20.25" customHeight="1" spans="1:25">
      <c r="A335" s="273" t="s">
        <v>74</v>
      </c>
      <c r="B335" s="273" t="s">
        <v>84</v>
      </c>
      <c r="C335" s="273" t="s">
        <v>466</v>
      </c>
      <c r="D335" s="273" t="s">
        <v>369</v>
      </c>
      <c r="E335" s="273" t="s">
        <v>155</v>
      </c>
      <c r="F335" s="273" t="s">
        <v>356</v>
      </c>
      <c r="G335" s="273" t="s">
        <v>357</v>
      </c>
      <c r="H335" s="273" t="s">
        <v>358</v>
      </c>
      <c r="I335" s="40">
        <v>100800</v>
      </c>
      <c r="J335" s="40">
        <v>100800</v>
      </c>
      <c r="K335" s="91"/>
      <c r="L335" s="91"/>
      <c r="M335" s="91"/>
      <c r="N335" s="40">
        <v>100800</v>
      </c>
      <c r="O335" s="91"/>
      <c r="P335" s="40"/>
      <c r="Q335" s="40"/>
      <c r="R335" s="40"/>
      <c r="S335" s="40"/>
      <c r="T335" s="40"/>
      <c r="U335" s="40"/>
      <c r="V335" s="40"/>
      <c r="W335" s="40"/>
      <c r="X335" s="40"/>
      <c r="Y335" s="40"/>
    </row>
    <row r="336" ht="20.25" customHeight="1" spans="1:25">
      <c r="A336" s="273" t="s">
        <v>74</v>
      </c>
      <c r="B336" s="273" t="s">
        <v>76</v>
      </c>
      <c r="C336" s="273" t="s">
        <v>467</v>
      </c>
      <c r="D336" s="273" t="s">
        <v>355</v>
      </c>
      <c r="E336" s="273" t="s">
        <v>155</v>
      </c>
      <c r="F336" s="273" t="s">
        <v>356</v>
      </c>
      <c r="G336" s="273" t="s">
        <v>269</v>
      </c>
      <c r="H336" s="273" t="s">
        <v>270</v>
      </c>
      <c r="I336" s="40">
        <v>978948</v>
      </c>
      <c r="J336" s="40">
        <v>978948</v>
      </c>
      <c r="K336" s="91"/>
      <c r="L336" s="91"/>
      <c r="M336" s="91"/>
      <c r="N336" s="40">
        <v>978948</v>
      </c>
      <c r="O336" s="91"/>
      <c r="P336" s="40"/>
      <c r="Q336" s="40"/>
      <c r="R336" s="40"/>
      <c r="S336" s="40"/>
      <c r="T336" s="40"/>
      <c r="U336" s="40"/>
      <c r="V336" s="40"/>
      <c r="W336" s="40"/>
      <c r="X336" s="40"/>
      <c r="Y336" s="40"/>
    </row>
    <row r="337" ht="20.25" customHeight="1" spans="1:25">
      <c r="A337" s="273" t="s">
        <v>74</v>
      </c>
      <c r="B337" s="273" t="s">
        <v>76</v>
      </c>
      <c r="C337" s="273" t="s">
        <v>467</v>
      </c>
      <c r="D337" s="273" t="s">
        <v>355</v>
      </c>
      <c r="E337" s="273" t="s">
        <v>155</v>
      </c>
      <c r="F337" s="273" t="s">
        <v>356</v>
      </c>
      <c r="G337" s="273" t="s">
        <v>271</v>
      </c>
      <c r="H337" s="273" t="s">
        <v>272</v>
      </c>
      <c r="I337" s="40">
        <v>160800</v>
      </c>
      <c r="J337" s="40">
        <v>160800</v>
      </c>
      <c r="K337" s="91"/>
      <c r="L337" s="91"/>
      <c r="M337" s="91"/>
      <c r="N337" s="40">
        <v>160800</v>
      </c>
      <c r="O337" s="91"/>
      <c r="P337" s="40"/>
      <c r="Q337" s="40"/>
      <c r="R337" s="40"/>
      <c r="S337" s="40"/>
      <c r="T337" s="40"/>
      <c r="U337" s="40"/>
      <c r="V337" s="40"/>
      <c r="W337" s="40"/>
      <c r="X337" s="40"/>
      <c r="Y337" s="40"/>
    </row>
    <row r="338" ht="20.25" customHeight="1" spans="1:25">
      <c r="A338" s="273" t="s">
        <v>74</v>
      </c>
      <c r="B338" s="273" t="s">
        <v>76</v>
      </c>
      <c r="C338" s="273" t="s">
        <v>467</v>
      </c>
      <c r="D338" s="273" t="s">
        <v>355</v>
      </c>
      <c r="E338" s="273" t="s">
        <v>155</v>
      </c>
      <c r="F338" s="273" t="s">
        <v>356</v>
      </c>
      <c r="G338" s="273" t="s">
        <v>273</v>
      </c>
      <c r="H338" s="273" t="s">
        <v>274</v>
      </c>
      <c r="I338" s="40">
        <v>81579</v>
      </c>
      <c r="J338" s="40">
        <v>81579</v>
      </c>
      <c r="K338" s="91"/>
      <c r="L338" s="91"/>
      <c r="M338" s="91"/>
      <c r="N338" s="40">
        <v>81579</v>
      </c>
      <c r="O338" s="91"/>
      <c r="P338" s="40"/>
      <c r="Q338" s="40"/>
      <c r="R338" s="40"/>
      <c r="S338" s="40"/>
      <c r="T338" s="40"/>
      <c r="U338" s="40"/>
      <c r="V338" s="40"/>
      <c r="W338" s="40"/>
      <c r="X338" s="40"/>
      <c r="Y338" s="40"/>
    </row>
    <row r="339" ht="20.25" customHeight="1" spans="1:25">
      <c r="A339" s="273" t="s">
        <v>74</v>
      </c>
      <c r="B339" s="273" t="s">
        <v>76</v>
      </c>
      <c r="C339" s="273" t="s">
        <v>467</v>
      </c>
      <c r="D339" s="273" t="s">
        <v>355</v>
      </c>
      <c r="E339" s="273" t="s">
        <v>155</v>
      </c>
      <c r="F339" s="273" t="s">
        <v>356</v>
      </c>
      <c r="G339" s="273" t="s">
        <v>273</v>
      </c>
      <c r="H339" s="273" t="s">
        <v>274</v>
      </c>
      <c r="I339" s="40">
        <v>4977</v>
      </c>
      <c r="J339" s="40">
        <v>4977</v>
      </c>
      <c r="K339" s="91"/>
      <c r="L339" s="91"/>
      <c r="M339" s="91"/>
      <c r="N339" s="40">
        <v>4977</v>
      </c>
      <c r="O339" s="91"/>
      <c r="P339" s="40"/>
      <c r="Q339" s="40"/>
      <c r="R339" s="40"/>
      <c r="S339" s="40"/>
      <c r="T339" s="40"/>
      <c r="U339" s="40"/>
      <c r="V339" s="40"/>
      <c r="W339" s="40"/>
      <c r="X339" s="40"/>
      <c r="Y339" s="40"/>
    </row>
    <row r="340" ht="20.25" customHeight="1" spans="1:25">
      <c r="A340" s="273" t="s">
        <v>74</v>
      </c>
      <c r="B340" s="273" t="s">
        <v>76</v>
      </c>
      <c r="C340" s="273" t="s">
        <v>467</v>
      </c>
      <c r="D340" s="273" t="s">
        <v>355</v>
      </c>
      <c r="E340" s="273" t="s">
        <v>155</v>
      </c>
      <c r="F340" s="273" t="s">
        <v>356</v>
      </c>
      <c r="G340" s="273" t="s">
        <v>357</v>
      </c>
      <c r="H340" s="273" t="s">
        <v>358</v>
      </c>
      <c r="I340" s="40">
        <v>194844</v>
      </c>
      <c r="J340" s="40">
        <v>194844</v>
      </c>
      <c r="K340" s="91"/>
      <c r="L340" s="91"/>
      <c r="M340" s="91"/>
      <c r="N340" s="40">
        <v>194844</v>
      </c>
      <c r="O340" s="91"/>
      <c r="P340" s="40"/>
      <c r="Q340" s="40"/>
      <c r="R340" s="40"/>
      <c r="S340" s="40"/>
      <c r="T340" s="40"/>
      <c r="U340" s="40"/>
      <c r="V340" s="40"/>
      <c r="W340" s="40"/>
      <c r="X340" s="40"/>
      <c r="Y340" s="40"/>
    </row>
    <row r="341" ht="20.25" customHeight="1" spans="1:25">
      <c r="A341" s="273" t="s">
        <v>74</v>
      </c>
      <c r="B341" s="273" t="s">
        <v>76</v>
      </c>
      <c r="C341" s="273" t="s">
        <v>467</v>
      </c>
      <c r="D341" s="273" t="s">
        <v>355</v>
      </c>
      <c r="E341" s="273" t="s">
        <v>155</v>
      </c>
      <c r="F341" s="273" t="s">
        <v>356</v>
      </c>
      <c r="G341" s="273" t="s">
        <v>357</v>
      </c>
      <c r="H341" s="273" t="s">
        <v>358</v>
      </c>
      <c r="I341" s="40">
        <v>8910</v>
      </c>
      <c r="J341" s="40">
        <v>8910</v>
      </c>
      <c r="K341" s="91"/>
      <c r="L341" s="91"/>
      <c r="M341" s="91"/>
      <c r="N341" s="40">
        <v>8910</v>
      </c>
      <c r="O341" s="91"/>
      <c r="P341" s="40"/>
      <c r="Q341" s="40"/>
      <c r="R341" s="40"/>
      <c r="S341" s="40"/>
      <c r="T341" s="40"/>
      <c r="U341" s="40"/>
      <c r="V341" s="40"/>
      <c r="W341" s="40"/>
      <c r="X341" s="40"/>
      <c r="Y341" s="40"/>
    </row>
    <row r="342" ht="20.25" customHeight="1" spans="1:25">
      <c r="A342" s="273" t="s">
        <v>74</v>
      </c>
      <c r="B342" s="273" t="s">
        <v>76</v>
      </c>
      <c r="C342" s="273" t="s">
        <v>467</v>
      </c>
      <c r="D342" s="273" t="s">
        <v>355</v>
      </c>
      <c r="E342" s="273" t="s">
        <v>155</v>
      </c>
      <c r="F342" s="273" t="s">
        <v>356</v>
      </c>
      <c r="G342" s="273" t="s">
        <v>357</v>
      </c>
      <c r="H342" s="273" t="s">
        <v>358</v>
      </c>
      <c r="I342" s="40">
        <v>737388</v>
      </c>
      <c r="J342" s="40">
        <v>737388</v>
      </c>
      <c r="K342" s="91"/>
      <c r="L342" s="91"/>
      <c r="M342" s="91"/>
      <c r="N342" s="40">
        <v>737388</v>
      </c>
      <c r="O342" s="91"/>
      <c r="P342" s="40"/>
      <c r="Q342" s="40"/>
      <c r="R342" s="40"/>
      <c r="S342" s="40"/>
      <c r="T342" s="40"/>
      <c r="U342" s="40"/>
      <c r="V342" s="40"/>
      <c r="W342" s="40"/>
      <c r="X342" s="40"/>
      <c r="Y342" s="40"/>
    </row>
    <row r="343" ht="20.25" customHeight="1" spans="1:25">
      <c r="A343" s="273" t="s">
        <v>74</v>
      </c>
      <c r="B343" s="273" t="s">
        <v>76</v>
      </c>
      <c r="C343" s="273" t="s">
        <v>468</v>
      </c>
      <c r="D343" s="273" t="s">
        <v>276</v>
      </c>
      <c r="E343" s="273" t="s">
        <v>121</v>
      </c>
      <c r="F343" s="273" t="s">
        <v>277</v>
      </c>
      <c r="G343" s="273" t="s">
        <v>278</v>
      </c>
      <c r="H343" s="273" t="s">
        <v>279</v>
      </c>
      <c r="I343" s="40">
        <v>351479.16</v>
      </c>
      <c r="J343" s="40">
        <v>351479.16</v>
      </c>
      <c r="K343" s="91"/>
      <c r="L343" s="91"/>
      <c r="M343" s="91"/>
      <c r="N343" s="40">
        <v>351479.16</v>
      </c>
      <c r="O343" s="91"/>
      <c r="P343" s="40"/>
      <c r="Q343" s="40"/>
      <c r="R343" s="40"/>
      <c r="S343" s="40"/>
      <c r="T343" s="40"/>
      <c r="U343" s="40"/>
      <c r="V343" s="40"/>
      <c r="W343" s="40"/>
      <c r="X343" s="40"/>
      <c r="Y343" s="40"/>
    </row>
    <row r="344" ht="20.25" customHeight="1" spans="1:25">
      <c r="A344" s="273" t="s">
        <v>74</v>
      </c>
      <c r="B344" s="273" t="s">
        <v>76</v>
      </c>
      <c r="C344" s="273" t="s">
        <v>468</v>
      </c>
      <c r="D344" s="273" t="s">
        <v>276</v>
      </c>
      <c r="E344" s="273" t="s">
        <v>123</v>
      </c>
      <c r="F344" s="273" t="s">
        <v>280</v>
      </c>
      <c r="G344" s="273" t="s">
        <v>281</v>
      </c>
      <c r="H344" s="273" t="s">
        <v>282</v>
      </c>
      <c r="I344" s="40">
        <v>223309.34</v>
      </c>
      <c r="J344" s="40">
        <v>223309.34</v>
      </c>
      <c r="K344" s="91"/>
      <c r="L344" s="91"/>
      <c r="M344" s="91"/>
      <c r="N344" s="40">
        <v>223309.34</v>
      </c>
      <c r="O344" s="91"/>
      <c r="P344" s="40"/>
      <c r="Q344" s="40"/>
      <c r="R344" s="40"/>
      <c r="S344" s="40"/>
      <c r="T344" s="40"/>
      <c r="U344" s="40"/>
      <c r="V344" s="40"/>
      <c r="W344" s="40"/>
      <c r="X344" s="40"/>
      <c r="Y344" s="40"/>
    </row>
    <row r="345" ht="20.25" customHeight="1" spans="1:25">
      <c r="A345" s="273" t="s">
        <v>74</v>
      </c>
      <c r="B345" s="273" t="s">
        <v>76</v>
      </c>
      <c r="C345" s="273" t="s">
        <v>468</v>
      </c>
      <c r="D345" s="273" t="s">
        <v>276</v>
      </c>
      <c r="E345" s="273" t="s">
        <v>137</v>
      </c>
      <c r="F345" s="273" t="s">
        <v>286</v>
      </c>
      <c r="G345" s="273" t="s">
        <v>284</v>
      </c>
      <c r="H345" s="273" t="s">
        <v>285</v>
      </c>
      <c r="I345" s="40">
        <v>3481.03</v>
      </c>
      <c r="J345" s="40">
        <v>3481.03</v>
      </c>
      <c r="K345" s="91"/>
      <c r="L345" s="91"/>
      <c r="M345" s="91"/>
      <c r="N345" s="40">
        <v>3481.03</v>
      </c>
      <c r="O345" s="91"/>
      <c r="P345" s="40"/>
      <c r="Q345" s="40"/>
      <c r="R345" s="40"/>
      <c r="S345" s="40"/>
      <c r="T345" s="40"/>
      <c r="U345" s="40"/>
      <c r="V345" s="40"/>
      <c r="W345" s="40"/>
      <c r="X345" s="40"/>
      <c r="Y345" s="40"/>
    </row>
    <row r="346" ht="20.25" customHeight="1" spans="1:25">
      <c r="A346" s="273" t="s">
        <v>74</v>
      </c>
      <c r="B346" s="273" t="s">
        <v>76</v>
      </c>
      <c r="C346" s="273" t="s">
        <v>468</v>
      </c>
      <c r="D346" s="273" t="s">
        <v>276</v>
      </c>
      <c r="E346" s="273" t="s">
        <v>137</v>
      </c>
      <c r="F346" s="273" t="s">
        <v>286</v>
      </c>
      <c r="G346" s="273" t="s">
        <v>284</v>
      </c>
      <c r="H346" s="273" t="s">
        <v>285</v>
      </c>
      <c r="I346" s="40">
        <v>178228.08</v>
      </c>
      <c r="J346" s="40">
        <v>178228.08</v>
      </c>
      <c r="K346" s="91"/>
      <c r="L346" s="91"/>
      <c r="M346" s="91"/>
      <c r="N346" s="40">
        <v>178228.08</v>
      </c>
      <c r="O346" s="91"/>
      <c r="P346" s="40"/>
      <c r="Q346" s="40"/>
      <c r="R346" s="40"/>
      <c r="S346" s="40"/>
      <c r="T346" s="40"/>
      <c r="U346" s="40"/>
      <c r="V346" s="40"/>
      <c r="W346" s="40"/>
      <c r="X346" s="40"/>
      <c r="Y346" s="40"/>
    </row>
    <row r="347" ht="20.25" customHeight="1" spans="1:25">
      <c r="A347" s="273" t="s">
        <v>74</v>
      </c>
      <c r="B347" s="273" t="s">
        <v>76</v>
      </c>
      <c r="C347" s="273" t="s">
        <v>468</v>
      </c>
      <c r="D347" s="273" t="s">
        <v>276</v>
      </c>
      <c r="E347" s="273" t="s">
        <v>139</v>
      </c>
      <c r="F347" s="273" t="s">
        <v>287</v>
      </c>
      <c r="G347" s="273" t="s">
        <v>288</v>
      </c>
      <c r="H347" s="273" t="s">
        <v>289</v>
      </c>
      <c r="I347" s="40">
        <v>31119.06</v>
      </c>
      <c r="J347" s="40">
        <v>31119.06</v>
      </c>
      <c r="K347" s="91"/>
      <c r="L347" s="91"/>
      <c r="M347" s="91"/>
      <c r="N347" s="40">
        <v>31119.06</v>
      </c>
      <c r="O347" s="91"/>
      <c r="P347" s="40"/>
      <c r="Q347" s="40"/>
      <c r="R347" s="40"/>
      <c r="S347" s="40"/>
      <c r="T347" s="40"/>
      <c r="U347" s="40"/>
      <c r="V347" s="40"/>
      <c r="W347" s="40"/>
      <c r="X347" s="40"/>
      <c r="Y347" s="40"/>
    </row>
    <row r="348" ht="20.25" customHeight="1" spans="1:25">
      <c r="A348" s="273" t="s">
        <v>74</v>
      </c>
      <c r="B348" s="273" t="s">
        <v>76</v>
      </c>
      <c r="C348" s="273" t="s">
        <v>468</v>
      </c>
      <c r="D348" s="273" t="s">
        <v>276</v>
      </c>
      <c r="E348" s="273" t="s">
        <v>139</v>
      </c>
      <c r="F348" s="273" t="s">
        <v>287</v>
      </c>
      <c r="G348" s="273" t="s">
        <v>288</v>
      </c>
      <c r="H348" s="273" t="s">
        <v>289</v>
      </c>
      <c r="I348" s="40">
        <v>107138.16</v>
      </c>
      <c r="J348" s="40">
        <v>107138.16</v>
      </c>
      <c r="K348" s="91"/>
      <c r="L348" s="91"/>
      <c r="M348" s="91"/>
      <c r="N348" s="40">
        <v>107138.16</v>
      </c>
      <c r="O348" s="91"/>
      <c r="P348" s="40"/>
      <c r="Q348" s="40"/>
      <c r="R348" s="40"/>
      <c r="S348" s="40"/>
      <c r="T348" s="40"/>
      <c r="U348" s="40"/>
      <c r="V348" s="40"/>
      <c r="W348" s="40"/>
      <c r="X348" s="40"/>
      <c r="Y348" s="40"/>
    </row>
    <row r="349" ht="20.25" customHeight="1" spans="1:25">
      <c r="A349" s="273" t="s">
        <v>74</v>
      </c>
      <c r="B349" s="273" t="s">
        <v>76</v>
      </c>
      <c r="C349" s="273" t="s">
        <v>468</v>
      </c>
      <c r="D349" s="273" t="s">
        <v>276</v>
      </c>
      <c r="E349" s="273" t="s">
        <v>141</v>
      </c>
      <c r="F349" s="273" t="s">
        <v>290</v>
      </c>
      <c r="G349" s="273" t="s">
        <v>291</v>
      </c>
      <c r="H349" s="273" t="s">
        <v>292</v>
      </c>
      <c r="I349" s="40">
        <v>3682.08</v>
      </c>
      <c r="J349" s="40">
        <v>3682.08</v>
      </c>
      <c r="K349" s="91"/>
      <c r="L349" s="91"/>
      <c r="M349" s="91"/>
      <c r="N349" s="40">
        <v>3682.08</v>
      </c>
      <c r="O349" s="91"/>
      <c r="P349" s="40"/>
      <c r="Q349" s="40"/>
      <c r="R349" s="40"/>
      <c r="S349" s="40"/>
      <c r="T349" s="40"/>
      <c r="U349" s="40"/>
      <c r="V349" s="40"/>
      <c r="W349" s="40"/>
      <c r="X349" s="40"/>
      <c r="Y349" s="40"/>
    </row>
    <row r="350" ht="20.25" customHeight="1" spans="1:25">
      <c r="A350" s="273" t="s">
        <v>74</v>
      </c>
      <c r="B350" s="273" t="s">
        <v>76</v>
      </c>
      <c r="C350" s="273" t="s">
        <v>468</v>
      </c>
      <c r="D350" s="273" t="s">
        <v>276</v>
      </c>
      <c r="E350" s="273" t="s">
        <v>155</v>
      </c>
      <c r="F350" s="273" t="s">
        <v>356</v>
      </c>
      <c r="G350" s="273" t="s">
        <v>291</v>
      </c>
      <c r="H350" s="273" t="s">
        <v>292</v>
      </c>
      <c r="I350" s="40">
        <v>14319</v>
      </c>
      <c r="J350" s="40">
        <v>14319</v>
      </c>
      <c r="K350" s="91"/>
      <c r="L350" s="91"/>
      <c r="M350" s="91"/>
      <c r="N350" s="40">
        <v>14319</v>
      </c>
      <c r="O350" s="91"/>
      <c r="P350" s="40"/>
      <c r="Q350" s="40"/>
      <c r="R350" s="40"/>
      <c r="S350" s="40"/>
      <c r="T350" s="40"/>
      <c r="U350" s="40"/>
      <c r="V350" s="40"/>
      <c r="W350" s="40"/>
      <c r="X350" s="40"/>
      <c r="Y350" s="40"/>
    </row>
    <row r="351" ht="20.25" customHeight="1" spans="1:25">
      <c r="A351" s="273" t="s">
        <v>74</v>
      </c>
      <c r="B351" s="273" t="s">
        <v>76</v>
      </c>
      <c r="C351" s="273" t="s">
        <v>469</v>
      </c>
      <c r="D351" s="273" t="s">
        <v>294</v>
      </c>
      <c r="E351" s="273" t="s">
        <v>188</v>
      </c>
      <c r="F351" s="273" t="s">
        <v>294</v>
      </c>
      <c r="G351" s="273" t="s">
        <v>295</v>
      </c>
      <c r="H351" s="273" t="s">
        <v>294</v>
      </c>
      <c r="I351" s="40">
        <v>277872.12</v>
      </c>
      <c r="J351" s="40">
        <v>277872.12</v>
      </c>
      <c r="K351" s="91"/>
      <c r="L351" s="91"/>
      <c r="M351" s="91"/>
      <c r="N351" s="40">
        <v>277872.12</v>
      </c>
      <c r="O351" s="91"/>
      <c r="P351" s="40"/>
      <c r="Q351" s="40"/>
      <c r="R351" s="40"/>
      <c r="S351" s="40"/>
      <c r="T351" s="40"/>
      <c r="U351" s="40"/>
      <c r="V351" s="40"/>
      <c r="W351" s="40"/>
      <c r="X351" s="40"/>
      <c r="Y351" s="40"/>
    </row>
    <row r="352" ht="20.25" customHeight="1" spans="1:25">
      <c r="A352" s="273" t="s">
        <v>74</v>
      </c>
      <c r="B352" s="273" t="s">
        <v>76</v>
      </c>
      <c r="C352" s="273" t="s">
        <v>470</v>
      </c>
      <c r="D352" s="273" t="s">
        <v>310</v>
      </c>
      <c r="E352" s="273" t="s">
        <v>155</v>
      </c>
      <c r="F352" s="273" t="s">
        <v>356</v>
      </c>
      <c r="G352" s="273" t="s">
        <v>311</v>
      </c>
      <c r="H352" s="273" t="s">
        <v>312</v>
      </c>
      <c r="I352" s="40">
        <v>12000</v>
      </c>
      <c r="J352" s="40">
        <v>12000</v>
      </c>
      <c r="K352" s="91"/>
      <c r="L352" s="91"/>
      <c r="M352" s="91"/>
      <c r="N352" s="40">
        <v>12000</v>
      </c>
      <c r="O352" s="91"/>
      <c r="P352" s="40"/>
      <c r="Q352" s="40"/>
      <c r="R352" s="40"/>
      <c r="S352" s="40"/>
      <c r="T352" s="40"/>
      <c r="U352" s="40"/>
      <c r="V352" s="40"/>
      <c r="W352" s="40"/>
      <c r="X352" s="40"/>
      <c r="Y352" s="40"/>
    </row>
    <row r="353" ht="20.25" customHeight="1" spans="1:25">
      <c r="A353" s="273" t="s">
        <v>74</v>
      </c>
      <c r="B353" s="273" t="s">
        <v>76</v>
      </c>
      <c r="C353" s="273" t="s">
        <v>471</v>
      </c>
      <c r="D353" s="273" t="s">
        <v>241</v>
      </c>
      <c r="E353" s="273" t="s">
        <v>155</v>
      </c>
      <c r="F353" s="273" t="s">
        <v>356</v>
      </c>
      <c r="G353" s="273" t="s">
        <v>314</v>
      </c>
      <c r="H353" s="273" t="s">
        <v>241</v>
      </c>
      <c r="I353" s="40">
        <v>3600</v>
      </c>
      <c r="J353" s="40">
        <v>3600</v>
      </c>
      <c r="K353" s="91"/>
      <c r="L353" s="91"/>
      <c r="M353" s="91"/>
      <c r="N353" s="40">
        <v>3600</v>
      </c>
      <c r="O353" s="91"/>
      <c r="P353" s="40"/>
      <c r="Q353" s="40"/>
      <c r="R353" s="40"/>
      <c r="S353" s="40"/>
      <c r="T353" s="40"/>
      <c r="U353" s="40"/>
      <c r="V353" s="40"/>
      <c r="W353" s="40"/>
      <c r="X353" s="40"/>
      <c r="Y353" s="40"/>
    </row>
    <row r="354" ht="20.25" customHeight="1" spans="1:25">
      <c r="A354" s="273" t="s">
        <v>74</v>
      </c>
      <c r="B354" s="273" t="s">
        <v>76</v>
      </c>
      <c r="C354" s="273" t="s">
        <v>472</v>
      </c>
      <c r="D354" s="273" t="s">
        <v>320</v>
      </c>
      <c r="E354" s="273" t="s">
        <v>155</v>
      </c>
      <c r="F354" s="273" t="s">
        <v>356</v>
      </c>
      <c r="G354" s="273" t="s">
        <v>321</v>
      </c>
      <c r="H354" s="273" t="s">
        <v>320</v>
      </c>
      <c r="I354" s="40">
        <v>5400</v>
      </c>
      <c r="J354" s="40">
        <v>5400</v>
      </c>
      <c r="K354" s="91"/>
      <c r="L354" s="91"/>
      <c r="M354" s="91"/>
      <c r="N354" s="40">
        <v>5400</v>
      </c>
      <c r="O354" s="91"/>
      <c r="P354" s="40"/>
      <c r="Q354" s="40"/>
      <c r="R354" s="40"/>
      <c r="S354" s="40"/>
      <c r="T354" s="40"/>
      <c r="U354" s="40"/>
      <c r="V354" s="40"/>
      <c r="W354" s="40"/>
      <c r="X354" s="40"/>
      <c r="Y354" s="40"/>
    </row>
    <row r="355" ht="20.25" customHeight="1" spans="1:25">
      <c r="A355" s="273" t="s">
        <v>74</v>
      </c>
      <c r="B355" s="273" t="s">
        <v>76</v>
      </c>
      <c r="C355" s="273" t="s">
        <v>473</v>
      </c>
      <c r="D355" s="273" t="s">
        <v>323</v>
      </c>
      <c r="E355" s="273" t="s">
        <v>119</v>
      </c>
      <c r="F355" s="273" t="s">
        <v>302</v>
      </c>
      <c r="G355" s="273" t="s">
        <v>325</v>
      </c>
      <c r="H355" s="273" t="s">
        <v>326</v>
      </c>
      <c r="I355" s="40">
        <v>4200</v>
      </c>
      <c r="J355" s="40">
        <v>4200</v>
      </c>
      <c r="K355" s="91"/>
      <c r="L355" s="91"/>
      <c r="M355" s="91"/>
      <c r="N355" s="40">
        <v>4200</v>
      </c>
      <c r="O355" s="91"/>
      <c r="P355" s="40"/>
      <c r="Q355" s="40"/>
      <c r="R355" s="40"/>
      <c r="S355" s="40"/>
      <c r="T355" s="40"/>
      <c r="U355" s="40"/>
      <c r="V355" s="40"/>
      <c r="W355" s="40"/>
      <c r="X355" s="40"/>
      <c r="Y355" s="40"/>
    </row>
    <row r="356" ht="20.25" customHeight="1" spans="1:25">
      <c r="A356" s="273" t="s">
        <v>74</v>
      </c>
      <c r="B356" s="273" t="s">
        <v>76</v>
      </c>
      <c r="C356" s="273" t="s">
        <v>474</v>
      </c>
      <c r="D356" s="273" t="s">
        <v>326</v>
      </c>
      <c r="E356" s="273" t="s">
        <v>155</v>
      </c>
      <c r="F356" s="273" t="s">
        <v>356</v>
      </c>
      <c r="G356" s="273" t="s">
        <v>325</v>
      </c>
      <c r="H356" s="273" t="s">
        <v>326</v>
      </c>
      <c r="I356" s="40">
        <v>6300</v>
      </c>
      <c r="J356" s="40">
        <v>6300</v>
      </c>
      <c r="K356" s="91"/>
      <c r="L356" s="91"/>
      <c r="M356" s="91"/>
      <c r="N356" s="40">
        <v>6300</v>
      </c>
      <c r="O356" s="91"/>
      <c r="P356" s="40"/>
      <c r="Q356" s="40"/>
      <c r="R356" s="40"/>
      <c r="S356" s="40"/>
      <c r="T356" s="40"/>
      <c r="U356" s="40"/>
      <c r="V356" s="40"/>
      <c r="W356" s="40"/>
      <c r="X356" s="40"/>
      <c r="Y356" s="40"/>
    </row>
    <row r="357" ht="20.25" customHeight="1" spans="1:25">
      <c r="A357" s="273" t="s">
        <v>74</v>
      </c>
      <c r="B357" s="273" t="s">
        <v>76</v>
      </c>
      <c r="C357" s="273" t="s">
        <v>475</v>
      </c>
      <c r="D357" s="273" t="s">
        <v>329</v>
      </c>
      <c r="E357" s="273" t="s">
        <v>155</v>
      </c>
      <c r="F357" s="273" t="s">
        <v>356</v>
      </c>
      <c r="G357" s="273" t="s">
        <v>330</v>
      </c>
      <c r="H357" s="273" t="s">
        <v>331</v>
      </c>
      <c r="I357" s="40">
        <v>13500</v>
      </c>
      <c r="J357" s="40">
        <v>13500</v>
      </c>
      <c r="K357" s="91"/>
      <c r="L357" s="91"/>
      <c r="M357" s="91"/>
      <c r="N357" s="40">
        <v>13500</v>
      </c>
      <c r="O357" s="91"/>
      <c r="P357" s="40"/>
      <c r="Q357" s="40"/>
      <c r="R357" s="40"/>
      <c r="S357" s="40"/>
      <c r="T357" s="40"/>
      <c r="U357" s="40"/>
      <c r="V357" s="40"/>
      <c r="W357" s="40"/>
      <c r="X357" s="40"/>
      <c r="Y357" s="40"/>
    </row>
    <row r="358" ht="20.25" customHeight="1" spans="1:25">
      <c r="A358" s="273" t="s">
        <v>74</v>
      </c>
      <c r="B358" s="273" t="s">
        <v>76</v>
      </c>
      <c r="C358" s="273" t="s">
        <v>475</v>
      </c>
      <c r="D358" s="273" t="s">
        <v>329</v>
      </c>
      <c r="E358" s="273" t="s">
        <v>155</v>
      </c>
      <c r="F358" s="273" t="s">
        <v>356</v>
      </c>
      <c r="G358" s="273" t="s">
        <v>332</v>
      </c>
      <c r="H358" s="273" t="s">
        <v>333</v>
      </c>
      <c r="I358" s="40">
        <v>1800</v>
      </c>
      <c r="J358" s="40">
        <v>1800</v>
      </c>
      <c r="K358" s="91"/>
      <c r="L358" s="91"/>
      <c r="M358" s="91"/>
      <c r="N358" s="40">
        <v>1800</v>
      </c>
      <c r="O358" s="91"/>
      <c r="P358" s="40"/>
      <c r="Q358" s="40"/>
      <c r="R358" s="40"/>
      <c r="S358" s="40"/>
      <c r="T358" s="40"/>
      <c r="U358" s="40"/>
      <c r="V358" s="40"/>
      <c r="W358" s="40"/>
      <c r="X358" s="40"/>
      <c r="Y358" s="40"/>
    </row>
    <row r="359" ht="20.25" customHeight="1" spans="1:25">
      <c r="A359" s="273" t="s">
        <v>74</v>
      </c>
      <c r="B359" s="273" t="s">
        <v>76</v>
      </c>
      <c r="C359" s="273" t="s">
        <v>475</v>
      </c>
      <c r="D359" s="273" t="s">
        <v>329</v>
      </c>
      <c r="E359" s="273" t="s">
        <v>155</v>
      </c>
      <c r="F359" s="273" t="s">
        <v>356</v>
      </c>
      <c r="G359" s="273" t="s">
        <v>334</v>
      </c>
      <c r="H359" s="273" t="s">
        <v>335</v>
      </c>
      <c r="I359" s="40">
        <v>1800</v>
      </c>
      <c r="J359" s="40">
        <v>1800</v>
      </c>
      <c r="K359" s="91"/>
      <c r="L359" s="91"/>
      <c r="M359" s="91"/>
      <c r="N359" s="40">
        <v>1800</v>
      </c>
      <c r="O359" s="91"/>
      <c r="P359" s="40"/>
      <c r="Q359" s="40"/>
      <c r="R359" s="40"/>
      <c r="S359" s="40"/>
      <c r="T359" s="40"/>
      <c r="U359" s="40"/>
      <c r="V359" s="40"/>
      <c r="W359" s="40"/>
      <c r="X359" s="40"/>
      <c r="Y359" s="40"/>
    </row>
    <row r="360" ht="20.25" customHeight="1" spans="1:25">
      <c r="A360" s="273" t="s">
        <v>74</v>
      </c>
      <c r="B360" s="273" t="s">
        <v>76</v>
      </c>
      <c r="C360" s="273" t="s">
        <v>475</v>
      </c>
      <c r="D360" s="273" t="s">
        <v>329</v>
      </c>
      <c r="E360" s="273" t="s">
        <v>155</v>
      </c>
      <c r="F360" s="273" t="s">
        <v>356</v>
      </c>
      <c r="G360" s="273" t="s">
        <v>336</v>
      </c>
      <c r="H360" s="273" t="s">
        <v>337</v>
      </c>
      <c r="I360" s="40">
        <v>12600</v>
      </c>
      <c r="J360" s="40">
        <v>12600</v>
      </c>
      <c r="K360" s="91"/>
      <c r="L360" s="91"/>
      <c r="M360" s="91"/>
      <c r="N360" s="40">
        <v>12600</v>
      </c>
      <c r="O360" s="91"/>
      <c r="P360" s="40"/>
      <c r="Q360" s="40"/>
      <c r="R360" s="40"/>
      <c r="S360" s="40"/>
      <c r="T360" s="40"/>
      <c r="U360" s="40"/>
      <c r="V360" s="40"/>
      <c r="W360" s="40"/>
      <c r="X360" s="40"/>
      <c r="Y360" s="40"/>
    </row>
    <row r="361" ht="20.25" customHeight="1" spans="1:25">
      <c r="A361" s="273" t="s">
        <v>74</v>
      </c>
      <c r="B361" s="273" t="s">
        <v>76</v>
      </c>
      <c r="C361" s="273" t="s">
        <v>475</v>
      </c>
      <c r="D361" s="273" t="s">
        <v>329</v>
      </c>
      <c r="E361" s="273" t="s">
        <v>155</v>
      </c>
      <c r="F361" s="273" t="s">
        <v>356</v>
      </c>
      <c r="G361" s="273" t="s">
        <v>338</v>
      </c>
      <c r="H361" s="273" t="s">
        <v>339</v>
      </c>
      <c r="I361" s="40">
        <v>23040</v>
      </c>
      <c r="J361" s="40">
        <v>23040</v>
      </c>
      <c r="K361" s="91"/>
      <c r="L361" s="91"/>
      <c r="M361" s="91"/>
      <c r="N361" s="40">
        <v>23040</v>
      </c>
      <c r="O361" s="91"/>
      <c r="P361" s="40"/>
      <c r="Q361" s="40"/>
      <c r="R361" s="40"/>
      <c r="S361" s="40"/>
      <c r="T361" s="40"/>
      <c r="U361" s="40"/>
      <c r="V361" s="40"/>
      <c r="W361" s="40"/>
      <c r="X361" s="40"/>
      <c r="Y361" s="40"/>
    </row>
    <row r="362" ht="20.25" customHeight="1" spans="1:25">
      <c r="A362" s="273" t="s">
        <v>74</v>
      </c>
      <c r="B362" s="273" t="s">
        <v>76</v>
      </c>
      <c r="C362" s="273" t="s">
        <v>475</v>
      </c>
      <c r="D362" s="273" t="s">
        <v>329</v>
      </c>
      <c r="E362" s="273" t="s">
        <v>155</v>
      </c>
      <c r="F362" s="273" t="s">
        <v>356</v>
      </c>
      <c r="G362" s="273" t="s">
        <v>340</v>
      </c>
      <c r="H362" s="273" t="s">
        <v>341</v>
      </c>
      <c r="I362" s="40">
        <v>2700</v>
      </c>
      <c r="J362" s="40">
        <v>2700</v>
      </c>
      <c r="K362" s="91"/>
      <c r="L362" s="91"/>
      <c r="M362" s="91"/>
      <c r="N362" s="40">
        <v>2700</v>
      </c>
      <c r="O362" s="91"/>
      <c r="P362" s="40"/>
      <c r="Q362" s="40"/>
      <c r="R362" s="40"/>
      <c r="S362" s="40"/>
      <c r="T362" s="40"/>
      <c r="U362" s="40"/>
      <c r="V362" s="40"/>
      <c r="W362" s="40"/>
      <c r="X362" s="40"/>
      <c r="Y362" s="40"/>
    </row>
    <row r="363" ht="20.25" customHeight="1" spans="1:25">
      <c r="A363" s="273" t="s">
        <v>74</v>
      </c>
      <c r="B363" s="273" t="s">
        <v>76</v>
      </c>
      <c r="C363" s="273" t="s">
        <v>475</v>
      </c>
      <c r="D363" s="273" t="s">
        <v>329</v>
      </c>
      <c r="E363" s="273" t="s">
        <v>155</v>
      </c>
      <c r="F363" s="273" t="s">
        <v>356</v>
      </c>
      <c r="G363" s="273" t="s">
        <v>342</v>
      </c>
      <c r="H363" s="273" t="s">
        <v>343</v>
      </c>
      <c r="I363" s="40">
        <v>900</v>
      </c>
      <c r="J363" s="40">
        <v>900</v>
      </c>
      <c r="K363" s="91"/>
      <c r="L363" s="91"/>
      <c r="M363" s="91"/>
      <c r="N363" s="40">
        <v>900</v>
      </c>
      <c r="O363" s="91"/>
      <c r="P363" s="40"/>
      <c r="Q363" s="40"/>
      <c r="R363" s="40"/>
      <c r="S363" s="40"/>
      <c r="T363" s="40"/>
      <c r="U363" s="40"/>
      <c r="V363" s="40"/>
      <c r="W363" s="40"/>
      <c r="X363" s="40"/>
      <c r="Y363" s="40"/>
    </row>
    <row r="364" ht="20.25" customHeight="1" spans="1:25">
      <c r="A364" s="273" t="s">
        <v>74</v>
      </c>
      <c r="B364" s="273" t="s">
        <v>76</v>
      </c>
      <c r="C364" s="273" t="s">
        <v>475</v>
      </c>
      <c r="D364" s="273" t="s">
        <v>329</v>
      </c>
      <c r="E364" s="273" t="s">
        <v>155</v>
      </c>
      <c r="F364" s="273" t="s">
        <v>356</v>
      </c>
      <c r="G364" s="273" t="s">
        <v>344</v>
      </c>
      <c r="H364" s="273" t="s">
        <v>345</v>
      </c>
      <c r="I364" s="40">
        <v>900</v>
      </c>
      <c r="J364" s="40">
        <v>900</v>
      </c>
      <c r="K364" s="91"/>
      <c r="L364" s="91"/>
      <c r="M364" s="91"/>
      <c r="N364" s="40">
        <v>900</v>
      </c>
      <c r="O364" s="91"/>
      <c r="P364" s="40"/>
      <c r="Q364" s="40"/>
      <c r="R364" s="40"/>
      <c r="S364" s="40"/>
      <c r="T364" s="40"/>
      <c r="U364" s="40"/>
      <c r="V364" s="40"/>
      <c r="W364" s="40"/>
      <c r="X364" s="40"/>
      <c r="Y364" s="40"/>
    </row>
    <row r="365" ht="20.25" customHeight="1" spans="1:25">
      <c r="A365" s="273" t="s">
        <v>74</v>
      </c>
      <c r="B365" s="273" t="s">
        <v>76</v>
      </c>
      <c r="C365" s="273" t="s">
        <v>475</v>
      </c>
      <c r="D365" s="273" t="s">
        <v>329</v>
      </c>
      <c r="E365" s="273" t="s">
        <v>155</v>
      </c>
      <c r="F365" s="273" t="s">
        <v>356</v>
      </c>
      <c r="G365" s="273" t="s">
        <v>346</v>
      </c>
      <c r="H365" s="273" t="s">
        <v>347</v>
      </c>
      <c r="I365" s="40">
        <v>43200</v>
      </c>
      <c r="J365" s="40">
        <v>43200</v>
      </c>
      <c r="K365" s="91"/>
      <c r="L365" s="91"/>
      <c r="M365" s="91"/>
      <c r="N365" s="40">
        <v>43200</v>
      </c>
      <c r="O365" s="91"/>
      <c r="P365" s="40"/>
      <c r="Q365" s="40"/>
      <c r="R365" s="40"/>
      <c r="S365" s="40"/>
      <c r="T365" s="40"/>
      <c r="U365" s="40"/>
      <c r="V365" s="40"/>
      <c r="W365" s="40"/>
      <c r="X365" s="40"/>
      <c r="Y365" s="40"/>
    </row>
    <row r="366" ht="20.25" customHeight="1" spans="1:25">
      <c r="A366" s="273" t="s">
        <v>74</v>
      </c>
      <c r="B366" s="273" t="s">
        <v>76</v>
      </c>
      <c r="C366" s="273" t="s">
        <v>476</v>
      </c>
      <c r="D366" s="273" t="s">
        <v>351</v>
      </c>
      <c r="E366" s="273" t="s">
        <v>119</v>
      </c>
      <c r="F366" s="273" t="s">
        <v>302</v>
      </c>
      <c r="G366" s="273" t="s">
        <v>307</v>
      </c>
      <c r="H366" s="273" t="s">
        <v>308</v>
      </c>
      <c r="I366" s="40">
        <v>106800</v>
      </c>
      <c r="J366" s="40">
        <v>106800</v>
      </c>
      <c r="K366" s="91"/>
      <c r="L366" s="91"/>
      <c r="M366" s="91"/>
      <c r="N366" s="40">
        <v>106800</v>
      </c>
      <c r="O366" s="91"/>
      <c r="P366" s="40"/>
      <c r="Q366" s="40"/>
      <c r="R366" s="40"/>
      <c r="S366" s="40"/>
      <c r="T366" s="40"/>
      <c r="U366" s="40"/>
      <c r="V366" s="40"/>
      <c r="W366" s="40"/>
      <c r="X366" s="40"/>
      <c r="Y366" s="40"/>
    </row>
    <row r="367" ht="20.25" customHeight="1" spans="1:25">
      <c r="A367" s="273" t="s">
        <v>74</v>
      </c>
      <c r="B367" s="273" t="s">
        <v>76</v>
      </c>
      <c r="C367" s="273" t="s">
        <v>477</v>
      </c>
      <c r="D367" s="273" t="s">
        <v>369</v>
      </c>
      <c r="E367" s="273" t="s">
        <v>155</v>
      </c>
      <c r="F367" s="273" t="s">
        <v>356</v>
      </c>
      <c r="G367" s="273" t="s">
        <v>357</v>
      </c>
      <c r="H367" s="273" t="s">
        <v>358</v>
      </c>
      <c r="I367" s="40">
        <v>151200</v>
      </c>
      <c r="J367" s="40">
        <v>151200</v>
      </c>
      <c r="K367" s="91"/>
      <c r="L367" s="91"/>
      <c r="M367" s="91"/>
      <c r="N367" s="40">
        <v>151200</v>
      </c>
      <c r="O367" s="91"/>
      <c r="P367" s="40"/>
      <c r="Q367" s="40"/>
      <c r="R367" s="40"/>
      <c r="S367" s="40"/>
      <c r="T367" s="40"/>
      <c r="U367" s="40"/>
      <c r="V367" s="40"/>
      <c r="W367" s="40"/>
      <c r="X367" s="40"/>
      <c r="Y367" s="40"/>
    </row>
    <row r="368" ht="20.25" customHeight="1" spans="1:25">
      <c r="A368" s="273" t="s">
        <v>74</v>
      </c>
      <c r="B368" s="273" t="s">
        <v>75</v>
      </c>
      <c r="C368" s="273" t="s">
        <v>478</v>
      </c>
      <c r="D368" s="273" t="s">
        <v>355</v>
      </c>
      <c r="E368" s="273" t="s">
        <v>155</v>
      </c>
      <c r="F368" s="273" t="s">
        <v>356</v>
      </c>
      <c r="G368" s="273" t="s">
        <v>269</v>
      </c>
      <c r="H368" s="273" t="s">
        <v>270</v>
      </c>
      <c r="I368" s="40">
        <v>484668</v>
      </c>
      <c r="J368" s="40">
        <v>484668</v>
      </c>
      <c r="K368" s="91"/>
      <c r="L368" s="91"/>
      <c r="M368" s="91"/>
      <c r="N368" s="40">
        <v>484668</v>
      </c>
      <c r="O368" s="91"/>
      <c r="P368" s="40"/>
      <c r="Q368" s="40"/>
      <c r="R368" s="40"/>
      <c r="S368" s="40"/>
      <c r="T368" s="40"/>
      <c r="U368" s="40"/>
      <c r="V368" s="40"/>
      <c r="W368" s="40"/>
      <c r="X368" s="40"/>
      <c r="Y368" s="40"/>
    </row>
    <row r="369" ht="20.25" customHeight="1" spans="1:25">
      <c r="A369" s="273" t="s">
        <v>74</v>
      </c>
      <c r="B369" s="273" t="s">
        <v>75</v>
      </c>
      <c r="C369" s="273" t="s">
        <v>478</v>
      </c>
      <c r="D369" s="273" t="s">
        <v>355</v>
      </c>
      <c r="E369" s="273" t="s">
        <v>155</v>
      </c>
      <c r="F369" s="273" t="s">
        <v>356</v>
      </c>
      <c r="G369" s="273" t="s">
        <v>271</v>
      </c>
      <c r="H369" s="273" t="s">
        <v>272</v>
      </c>
      <c r="I369" s="40">
        <v>86820</v>
      </c>
      <c r="J369" s="40">
        <v>86820</v>
      </c>
      <c r="K369" s="91"/>
      <c r="L369" s="91"/>
      <c r="M369" s="91"/>
      <c r="N369" s="40">
        <v>86820</v>
      </c>
      <c r="O369" s="91"/>
      <c r="P369" s="40"/>
      <c r="Q369" s="40"/>
      <c r="R369" s="40"/>
      <c r="S369" s="40"/>
      <c r="T369" s="40"/>
      <c r="U369" s="40"/>
      <c r="V369" s="40"/>
      <c r="W369" s="40"/>
      <c r="X369" s="40"/>
      <c r="Y369" s="40"/>
    </row>
    <row r="370" ht="20.25" customHeight="1" spans="1:25">
      <c r="A370" s="273" t="s">
        <v>74</v>
      </c>
      <c r="B370" s="273" t="s">
        <v>75</v>
      </c>
      <c r="C370" s="273" t="s">
        <v>478</v>
      </c>
      <c r="D370" s="273" t="s">
        <v>355</v>
      </c>
      <c r="E370" s="273" t="s">
        <v>155</v>
      </c>
      <c r="F370" s="273" t="s">
        <v>356</v>
      </c>
      <c r="G370" s="273" t="s">
        <v>273</v>
      </c>
      <c r="H370" s="273" t="s">
        <v>274</v>
      </c>
      <c r="I370" s="40">
        <v>40389</v>
      </c>
      <c r="J370" s="40">
        <v>40389</v>
      </c>
      <c r="K370" s="91"/>
      <c r="L370" s="91"/>
      <c r="M370" s="91"/>
      <c r="N370" s="40">
        <v>40389</v>
      </c>
      <c r="O370" s="91"/>
      <c r="P370" s="40"/>
      <c r="Q370" s="40"/>
      <c r="R370" s="40"/>
      <c r="S370" s="40"/>
      <c r="T370" s="40"/>
      <c r="U370" s="40"/>
      <c r="V370" s="40"/>
      <c r="W370" s="40"/>
      <c r="X370" s="40"/>
      <c r="Y370" s="40"/>
    </row>
    <row r="371" ht="20.25" customHeight="1" spans="1:25">
      <c r="A371" s="273" t="s">
        <v>74</v>
      </c>
      <c r="B371" s="273" t="s">
        <v>75</v>
      </c>
      <c r="C371" s="273" t="s">
        <v>478</v>
      </c>
      <c r="D371" s="273" t="s">
        <v>355</v>
      </c>
      <c r="E371" s="273" t="s">
        <v>155</v>
      </c>
      <c r="F371" s="273" t="s">
        <v>356</v>
      </c>
      <c r="G371" s="273" t="s">
        <v>273</v>
      </c>
      <c r="H371" s="273" t="s">
        <v>274</v>
      </c>
      <c r="I371" s="40">
        <v>4560</v>
      </c>
      <c r="J371" s="40">
        <v>4560</v>
      </c>
      <c r="K371" s="91"/>
      <c r="L371" s="91"/>
      <c r="M371" s="91"/>
      <c r="N371" s="40">
        <v>4560</v>
      </c>
      <c r="O371" s="91"/>
      <c r="P371" s="40"/>
      <c r="Q371" s="40"/>
      <c r="R371" s="40"/>
      <c r="S371" s="40"/>
      <c r="T371" s="40"/>
      <c r="U371" s="40"/>
      <c r="V371" s="40"/>
      <c r="W371" s="40"/>
      <c r="X371" s="40"/>
      <c r="Y371" s="40"/>
    </row>
    <row r="372" ht="20.25" customHeight="1" spans="1:25">
      <c r="A372" s="273" t="s">
        <v>74</v>
      </c>
      <c r="B372" s="273" t="s">
        <v>75</v>
      </c>
      <c r="C372" s="273" t="s">
        <v>478</v>
      </c>
      <c r="D372" s="273" t="s">
        <v>355</v>
      </c>
      <c r="E372" s="273" t="s">
        <v>155</v>
      </c>
      <c r="F372" s="273" t="s">
        <v>356</v>
      </c>
      <c r="G372" s="273" t="s">
        <v>357</v>
      </c>
      <c r="H372" s="273" t="s">
        <v>358</v>
      </c>
      <c r="I372" s="40">
        <v>397032</v>
      </c>
      <c r="J372" s="40">
        <v>397032</v>
      </c>
      <c r="K372" s="91"/>
      <c r="L372" s="91"/>
      <c r="M372" s="91"/>
      <c r="N372" s="40">
        <v>397032</v>
      </c>
      <c r="O372" s="91"/>
      <c r="P372" s="40"/>
      <c r="Q372" s="40"/>
      <c r="R372" s="40"/>
      <c r="S372" s="40"/>
      <c r="T372" s="40"/>
      <c r="U372" s="40"/>
      <c r="V372" s="40"/>
      <c r="W372" s="40"/>
      <c r="X372" s="40"/>
      <c r="Y372" s="40"/>
    </row>
    <row r="373" ht="20.25" customHeight="1" spans="1:25">
      <c r="A373" s="273" t="s">
        <v>74</v>
      </c>
      <c r="B373" s="273" t="s">
        <v>75</v>
      </c>
      <c r="C373" s="273" t="s">
        <v>478</v>
      </c>
      <c r="D373" s="273" t="s">
        <v>355</v>
      </c>
      <c r="E373" s="273" t="s">
        <v>155</v>
      </c>
      <c r="F373" s="273" t="s">
        <v>356</v>
      </c>
      <c r="G373" s="273" t="s">
        <v>357</v>
      </c>
      <c r="H373" s="273" t="s">
        <v>358</v>
      </c>
      <c r="I373" s="40">
        <v>102840</v>
      </c>
      <c r="J373" s="40">
        <v>102840</v>
      </c>
      <c r="K373" s="91"/>
      <c r="L373" s="91"/>
      <c r="M373" s="91"/>
      <c r="N373" s="40">
        <v>102840</v>
      </c>
      <c r="O373" s="91"/>
      <c r="P373" s="40"/>
      <c r="Q373" s="40"/>
      <c r="R373" s="40"/>
      <c r="S373" s="40"/>
      <c r="T373" s="40"/>
      <c r="U373" s="40"/>
      <c r="V373" s="40"/>
      <c r="W373" s="40"/>
      <c r="X373" s="40"/>
      <c r="Y373" s="40"/>
    </row>
    <row r="374" ht="20.25" customHeight="1" spans="1:25">
      <c r="A374" s="273" t="s">
        <v>74</v>
      </c>
      <c r="B374" s="273" t="s">
        <v>75</v>
      </c>
      <c r="C374" s="273" t="s">
        <v>478</v>
      </c>
      <c r="D374" s="273" t="s">
        <v>355</v>
      </c>
      <c r="E374" s="273" t="s">
        <v>155</v>
      </c>
      <c r="F374" s="273" t="s">
        <v>356</v>
      </c>
      <c r="G374" s="273" t="s">
        <v>357</v>
      </c>
      <c r="H374" s="273" t="s">
        <v>358</v>
      </c>
      <c r="I374" s="40">
        <v>8202</v>
      </c>
      <c r="J374" s="40">
        <v>8202</v>
      </c>
      <c r="K374" s="91"/>
      <c r="L374" s="91"/>
      <c r="M374" s="91"/>
      <c r="N374" s="40">
        <v>8202</v>
      </c>
      <c r="O374" s="91"/>
      <c r="P374" s="40"/>
      <c r="Q374" s="40"/>
      <c r="R374" s="40"/>
      <c r="S374" s="40"/>
      <c r="T374" s="40"/>
      <c r="U374" s="40"/>
      <c r="V374" s="40"/>
      <c r="W374" s="40"/>
      <c r="X374" s="40"/>
      <c r="Y374" s="40"/>
    </row>
    <row r="375" ht="20.25" customHeight="1" spans="1:25">
      <c r="A375" s="273" t="s">
        <v>74</v>
      </c>
      <c r="B375" s="273" t="s">
        <v>75</v>
      </c>
      <c r="C375" s="273" t="s">
        <v>479</v>
      </c>
      <c r="D375" s="273" t="s">
        <v>276</v>
      </c>
      <c r="E375" s="273" t="s">
        <v>121</v>
      </c>
      <c r="F375" s="273" t="s">
        <v>277</v>
      </c>
      <c r="G375" s="273" t="s">
        <v>278</v>
      </c>
      <c r="H375" s="273" t="s">
        <v>279</v>
      </c>
      <c r="I375" s="40">
        <v>181211.52</v>
      </c>
      <c r="J375" s="40">
        <v>181211.52</v>
      </c>
      <c r="K375" s="91"/>
      <c r="L375" s="91"/>
      <c r="M375" s="91"/>
      <c r="N375" s="40">
        <v>181211.52</v>
      </c>
      <c r="O375" s="91"/>
      <c r="P375" s="40"/>
      <c r="Q375" s="40"/>
      <c r="R375" s="40"/>
      <c r="S375" s="40"/>
      <c r="T375" s="40"/>
      <c r="U375" s="40"/>
      <c r="V375" s="40"/>
      <c r="W375" s="40"/>
      <c r="X375" s="40"/>
      <c r="Y375" s="40"/>
    </row>
    <row r="376" ht="20.25" customHeight="1" spans="1:25">
      <c r="A376" s="273" t="s">
        <v>74</v>
      </c>
      <c r="B376" s="273" t="s">
        <v>75</v>
      </c>
      <c r="C376" s="273" t="s">
        <v>479</v>
      </c>
      <c r="D376" s="273" t="s">
        <v>276</v>
      </c>
      <c r="E376" s="273" t="s">
        <v>123</v>
      </c>
      <c r="F376" s="273" t="s">
        <v>280</v>
      </c>
      <c r="G376" s="273" t="s">
        <v>281</v>
      </c>
      <c r="H376" s="273" t="s">
        <v>282</v>
      </c>
      <c r="I376" s="40">
        <v>1215.08</v>
      </c>
      <c r="J376" s="40">
        <v>1215.08</v>
      </c>
      <c r="K376" s="91"/>
      <c r="L376" s="91"/>
      <c r="M376" s="91"/>
      <c r="N376" s="40">
        <v>1215.08</v>
      </c>
      <c r="O376" s="91"/>
      <c r="P376" s="40"/>
      <c r="Q376" s="40"/>
      <c r="R376" s="40"/>
      <c r="S376" s="40"/>
      <c r="T376" s="40"/>
      <c r="U376" s="40"/>
      <c r="V376" s="40"/>
      <c r="W376" s="40"/>
      <c r="X376" s="40"/>
      <c r="Y376" s="40"/>
    </row>
    <row r="377" ht="20.25" customHeight="1" spans="1:25">
      <c r="A377" s="273" t="s">
        <v>74</v>
      </c>
      <c r="B377" s="273" t="s">
        <v>75</v>
      </c>
      <c r="C377" s="273" t="s">
        <v>479</v>
      </c>
      <c r="D377" s="273" t="s">
        <v>276</v>
      </c>
      <c r="E377" s="273" t="s">
        <v>137</v>
      </c>
      <c r="F377" s="273" t="s">
        <v>286</v>
      </c>
      <c r="G377" s="273" t="s">
        <v>284</v>
      </c>
      <c r="H377" s="273" t="s">
        <v>285</v>
      </c>
      <c r="I377" s="40">
        <v>5967</v>
      </c>
      <c r="J377" s="40">
        <v>5967</v>
      </c>
      <c r="K377" s="91"/>
      <c r="L377" s="91"/>
      <c r="M377" s="91"/>
      <c r="N377" s="40">
        <v>5967</v>
      </c>
      <c r="O377" s="91"/>
      <c r="P377" s="40"/>
      <c r="Q377" s="40"/>
      <c r="R377" s="40"/>
      <c r="S377" s="40"/>
      <c r="T377" s="40"/>
      <c r="U377" s="40"/>
      <c r="V377" s="40"/>
      <c r="W377" s="40"/>
      <c r="X377" s="40"/>
      <c r="Y377" s="40"/>
    </row>
    <row r="378" ht="20.25" customHeight="1" spans="1:25">
      <c r="A378" s="273" t="s">
        <v>74</v>
      </c>
      <c r="B378" s="273" t="s">
        <v>75</v>
      </c>
      <c r="C378" s="273" t="s">
        <v>479</v>
      </c>
      <c r="D378" s="273" t="s">
        <v>276</v>
      </c>
      <c r="E378" s="273" t="s">
        <v>137</v>
      </c>
      <c r="F378" s="273" t="s">
        <v>286</v>
      </c>
      <c r="G378" s="273" t="s">
        <v>284</v>
      </c>
      <c r="H378" s="273" t="s">
        <v>285</v>
      </c>
      <c r="I378" s="40">
        <v>92075.99</v>
      </c>
      <c r="J378" s="40">
        <v>92075.99</v>
      </c>
      <c r="K378" s="91"/>
      <c r="L378" s="91"/>
      <c r="M378" s="91"/>
      <c r="N378" s="40">
        <v>92075.99</v>
      </c>
      <c r="O378" s="91"/>
      <c r="P378" s="40"/>
      <c r="Q378" s="40"/>
      <c r="R378" s="40"/>
      <c r="S378" s="40"/>
      <c r="T378" s="40"/>
      <c r="U378" s="40"/>
      <c r="V378" s="40"/>
      <c r="W378" s="40"/>
      <c r="X378" s="40"/>
      <c r="Y378" s="40"/>
    </row>
    <row r="379" ht="20.25" customHeight="1" spans="1:25">
      <c r="A379" s="273" t="s">
        <v>74</v>
      </c>
      <c r="B379" s="273" t="s">
        <v>75</v>
      </c>
      <c r="C379" s="273" t="s">
        <v>479</v>
      </c>
      <c r="D379" s="273" t="s">
        <v>276</v>
      </c>
      <c r="E379" s="273" t="s">
        <v>139</v>
      </c>
      <c r="F379" s="273" t="s">
        <v>287</v>
      </c>
      <c r="G379" s="273" t="s">
        <v>288</v>
      </c>
      <c r="H379" s="273" t="s">
        <v>289</v>
      </c>
      <c r="I379" s="40">
        <v>48982.08</v>
      </c>
      <c r="J379" s="40">
        <v>48982.08</v>
      </c>
      <c r="K379" s="91"/>
      <c r="L379" s="91"/>
      <c r="M379" s="91"/>
      <c r="N379" s="40">
        <v>48982.08</v>
      </c>
      <c r="O379" s="91"/>
      <c r="P379" s="40"/>
      <c r="Q379" s="40"/>
      <c r="R379" s="40"/>
      <c r="S379" s="40"/>
      <c r="T379" s="40"/>
      <c r="U379" s="40"/>
      <c r="V379" s="40"/>
      <c r="W379" s="40"/>
      <c r="X379" s="40"/>
      <c r="Y379" s="40"/>
    </row>
    <row r="380" ht="20.25" customHeight="1" spans="1:25">
      <c r="A380" s="273" t="s">
        <v>74</v>
      </c>
      <c r="B380" s="273" t="s">
        <v>75</v>
      </c>
      <c r="C380" s="273" t="s">
        <v>479</v>
      </c>
      <c r="D380" s="273" t="s">
        <v>276</v>
      </c>
      <c r="E380" s="273" t="s">
        <v>139</v>
      </c>
      <c r="F380" s="273" t="s">
        <v>287</v>
      </c>
      <c r="G380" s="273" t="s">
        <v>288</v>
      </c>
      <c r="H380" s="273" t="s">
        <v>289</v>
      </c>
      <c r="I380" s="40">
        <v>55128.6</v>
      </c>
      <c r="J380" s="40">
        <v>55128.6</v>
      </c>
      <c r="K380" s="91"/>
      <c r="L380" s="91"/>
      <c r="M380" s="91"/>
      <c r="N380" s="40">
        <v>55128.6</v>
      </c>
      <c r="O380" s="91"/>
      <c r="P380" s="40"/>
      <c r="Q380" s="40"/>
      <c r="R380" s="40"/>
      <c r="S380" s="40"/>
      <c r="T380" s="40"/>
      <c r="U380" s="40"/>
      <c r="V380" s="40"/>
      <c r="W380" s="40"/>
      <c r="X380" s="40"/>
      <c r="Y380" s="40"/>
    </row>
    <row r="381" ht="20.25" customHeight="1" spans="1:25">
      <c r="A381" s="273" t="s">
        <v>74</v>
      </c>
      <c r="B381" s="273" t="s">
        <v>75</v>
      </c>
      <c r="C381" s="273" t="s">
        <v>479</v>
      </c>
      <c r="D381" s="273" t="s">
        <v>276</v>
      </c>
      <c r="E381" s="273" t="s">
        <v>141</v>
      </c>
      <c r="F381" s="273" t="s">
        <v>290</v>
      </c>
      <c r="G381" s="273" t="s">
        <v>291</v>
      </c>
      <c r="H381" s="273" t="s">
        <v>292</v>
      </c>
      <c r="I381" s="40">
        <v>1881.3</v>
      </c>
      <c r="J381" s="40">
        <v>1881.3</v>
      </c>
      <c r="K381" s="91"/>
      <c r="L381" s="91"/>
      <c r="M381" s="91"/>
      <c r="N381" s="40">
        <v>1881.3</v>
      </c>
      <c r="O381" s="91"/>
      <c r="P381" s="40"/>
      <c r="Q381" s="40"/>
      <c r="R381" s="40"/>
      <c r="S381" s="40"/>
      <c r="T381" s="40"/>
      <c r="U381" s="40"/>
      <c r="V381" s="40"/>
      <c r="W381" s="40"/>
      <c r="X381" s="40"/>
      <c r="Y381" s="40"/>
    </row>
    <row r="382" ht="20.25" customHeight="1" spans="1:25">
      <c r="A382" s="273" t="s">
        <v>74</v>
      </c>
      <c r="B382" s="273" t="s">
        <v>75</v>
      </c>
      <c r="C382" s="273" t="s">
        <v>479</v>
      </c>
      <c r="D382" s="273" t="s">
        <v>276</v>
      </c>
      <c r="E382" s="273" t="s">
        <v>155</v>
      </c>
      <c r="F382" s="273" t="s">
        <v>356</v>
      </c>
      <c r="G382" s="273" t="s">
        <v>291</v>
      </c>
      <c r="H382" s="273" t="s">
        <v>292</v>
      </c>
      <c r="I382" s="40">
        <v>7340</v>
      </c>
      <c r="J382" s="40">
        <v>7340</v>
      </c>
      <c r="K382" s="91"/>
      <c r="L382" s="91"/>
      <c r="M382" s="91"/>
      <c r="N382" s="40">
        <v>7340</v>
      </c>
      <c r="O382" s="91"/>
      <c r="P382" s="40"/>
      <c r="Q382" s="40"/>
      <c r="R382" s="40"/>
      <c r="S382" s="40"/>
      <c r="T382" s="40"/>
      <c r="U382" s="40"/>
      <c r="V382" s="40"/>
      <c r="W382" s="40"/>
      <c r="X382" s="40"/>
      <c r="Y382" s="40"/>
    </row>
    <row r="383" ht="20.25" customHeight="1" spans="1:25">
      <c r="A383" s="273" t="s">
        <v>74</v>
      </c>
      <c r="B383" s="273" t="s">
        <v>75</v>
      </c>
      <c r="C383" s="273" t="s">
        <v>480</v>
      </c>
      <c r="D383" s="273" t="s">
        <v>294</v>
      </c>
      <c r="E383" s="273" t="s">
        <v>188</v>
      </c>
      <c r="F383" s="273" t="s">
        <v>294</v>
      </c>
      <c r="G383" s="273" t="s">
        <v>295</v>
      </c>
      <c r="H383" s="273" t="s">
        <v>294</v>
      </c>
      <c r="I383" s="40">
        <v>142676.64</v>
      </c>
      <c r="J383" s="40">
        <v>142676.64</v>
      </c>
      <c r="K383" s="91"/>
      <c r="L383" s="91"/>
      <c r="M383" s="91"/>
      <c r="N383" s="40">
        <v>142676.64</v>
      </c>
      <c r="O383" s="91"/>
      <c r="P383" s="40"/>
      <c r="Q383" s="40"/>
      <c r="R383" s="40"/>
      <c r="S383" s="40"/>
      <c r="T383" s="40"/>
      <c r="U383" s="40"/>
      <c r="V383" s="40"/>
      <c r="W383" s="40"/>
      <c r="X383" s="40"/>
      <c r="Y383" s="40"/>
    </row>
    <row r="384" ht="20.25" customHeight="1" spans="1:25">
      <c r="A384" s="273" t="s">
        <v>74</v>
      </c>
      <c r="B384" s="273" t="s">
        <v>75</v>
      </c>
      <c r="C384" s="273" t="s">
        <v>481</v>
      </c>
      <c r="D384" s="273" t="s">
        <v>241</v>
      </c>
      <c r="E384" s="273" t="s">
        <v>155</v>
      </c>
      <c r="F384" s="273" t="s">
        <v>356</v>
      </c>
      <c r="G384" s="273" t="s">
        <v>314</v>
      </c>
      <c r="H384" s="273" t="s">
        <v>241</v>
      </c>
      <c r="I384" s="40">
        <v>2000</v>
      </c>
      <c r="J384" s="40">
        <v>2000</v>
      </c>
      <c r="K384" s="91"/>
      <c r="L384" s="91"/>
      <c r="M384" s="91"/>
      <c r="N384" s="40">
        <v>2000</v>
      </c>
      <c r="O384" s="91"/>
      <c r="P384" s="40"/>
      <c r="Q384" s="40"/>
      <c r="R384" s="40"/>
      <c r="S384" s="40"/>
      <c r="T384" s="40"/>
      <c r="U384" s="40"/>
      <c r="V384" s="40"/>
      <c r="W384" s="40"/>
      <c r="X384" s="40"/>
      <c r="Y384" s="40"/>
    </row>
    <row r="385" ht="20.25" customHeight="1" spans="1:25">
      <c r="A385" s="273" t="s">
        <v>74</v>
      </c>
      <c r="B385" s="273" t="s">
        <v>75</v>
      </c>
      <c r="C385" s="273" t="s">
        <v>482</v>
      </c>
      <c r="D385" s="273" t="s">
        <v>320</v>
      </c>
      <c r="E385" s="273" t="s">
        <v>155</v>
      </c>
      <c r="F385" s="273" t="s">
        <v>356</v>
      </c>
      <c r="G385" s="273" t="s">
        <v>321</v>
      </c>
      <c r="H385" s="273" t="s">
        <v>320</v>
      </c>
      <c r="I385" s="40">
        <v>3000</v>
      </c>
      <c r="J385" s="40">
        <v>3000</v>
      </c>
      <c r="K385" s="91"/>
      <c r="L385" s="91"/>
      <c r="M385" s="91"/>
      <c r="N385" s="40">
        <v>3000</v>
      </c>
      <c r="O385" s="91"/>
      <c r="P385" s="40"/>
      <c r="Q385" s="40"/>
      <c r="R385" s="40"/>
      <c r="S385" s="40"/>
      <c r="T385" s="40"/>
      <c r="U385" s="40"/>
      <c r="V385" s="40"/>
      <c r="W385" s="40"/>
      <c r="X385" s="40"/>
      <c r="Y385" s="40"/>
    </row>
    <row r="386" ht="20.25" customHeight="1" spans="1:25">
      <c r="A386" s="273" t="s">
        <v>74</v>
      </c>
      <c r="B386" s="273" t="s">
        <v>75</v>
      </c>
      <c r="C386" s="273" t="s">
        <v>483</v>
      </c>
      <c r="D386" s="273" t="s">
        <v>323</v>
      </c>
      <c r="E386" s="273" t="s">
        <v>119</v>
      </c>
      <c r="F386" s="273" t="s">
        <v>302</v>
      </c>
      <c r="G386" s="273" t="s">
        <v>325</v>
      </c>
      <c r="H386" s="273" t="s">
        <v>326</v>
      </c>
      <c r="I386" s="40">
        <v>7200</v>
      </c>
      <c r="J386" s="40">
        <v>7200</v>
      </c>
      <c r="K386" s="91"/>
      <c r="L386" s="91"/>
      <c r="M386" s="91"/>
      <c r="N386" s="40">
        <v>7200</v>
      </c>
      <c r="O386" s="91"/>
      <c r="P386" s="40"/>
      <c r="Q386" s="40"/>
      <c r="R386" s="40"/>
      <c r="S386" s="40"/>
      <c r="T386" s="40"/>
      <c r="U386" s="40"/>
      <c r="V386" s="40"/>
      <c r="W386" s="40"/>
      <c r="X386" s="40"/>
      <c r="Y386" s="40"/>
    </row>
    <row r="387" ht="20.25" customHeight="1" spans="1:25">
      <c r="A387" s="273" t="s">
        <v>74</v>
      </c>
      <c r="B387" s="273" t="s">
        <v>75</v>
      </c>
      <c r="C387" s="273" t="s">
        <v>484</v>
      </c>
      <c r="D387" s="273" t="s">
        <v>326</v>
      </c>
      <c r="E387" s="273" t="s">
        <v>155</v>
      </c>
      <c r="F387" s="273" t="s">
        <v>356</v>
      </c>
      <c r="G387" s="273" t="s">
        <v>325</v>
      </c>
      <c r="H387" s="273" t="s">
        <v>326</v>
      </c>
      <c r="I387" s="40">
        <v>3500</v>
      </c>
      <c r="J387" s="40">
        <v>3500</v>
      </c>
      <c r="K387" s="91"/>
      <c r="L387" s="91"/>
      <c r="M387" s="91"/>
      <c r="N387" s="40">
        <v>3500</v>
      </c>
      <c r="O387" s="91"/>
      <c r="P387" s="40"/>
      <c r="Q387" s="40"/>
      <c r="R387" s="40"/>
      <c r="S387" s="40"/>
      <c r="T387" s="40"/>
      <c r="U387" s="40"/>
      <c r="V387" s="40"/>
      <c r="W387" s="40"/>
      <c r="X387" s="40"/>
      <c r="Y387" s="40"/>
    </row>
    <row r="388" ht="20.25" customHeight="1" spans="1:25">
      <c r="A388" s="273" t="s">
        <v>74</v>
      </c>
      <c r="B388" s="273" t="s">
        <v>75</v>
      </c>
      <c r="C388" s="273" t="s">
        <v>485</v>
      </c>
      <c r="D388" s="273" t="s">
        <v>329</v>
      </c>
      <c r="E388" s="273" t="s">
        <v>155</v>
      </c>
      <c r="F388" s="273" t="s">
        <v>356</v>
      </c>
      <c r="G388" s="273" t="s">
        <v>330</v>
      </c>
      <c r="H388" s="273" t="s">
        <v>331</v>
      </c>
      <c r="I388" s="40">
        <v>7500</v>
      </c>
      <c r="J388" s="40">
        <v>7500</v>
      </c>
      <c r="K388" s="91"/>
      <c r="L388" s="91"/>
      <c r="M388" s="91"/>
      <c r="N388" s="40">
        <v>7500</v>
      </c>
      <c r="O388" s="91"/>
      <c r="P388" s="40"/>
      <c r="Q388" s="40"/>
      <c r="R388" s="40"/>
      <c r="S388" s="40"/>
      <c r="T388" s="40"/>
      <c r="U388" s="40"/>
      <c r="V388" s="40"/>
      <c r="W388" s="40"/>
      <c r="X388" s="40"/>
      <c r="Y388" s="40"/>
    </row>
    <row r="389" ht="20.25" customHeight="1" spans="1:25">
      <c r="A389" s="273" t="s">
        <v>74</v>
      </c>
      <c r="B389" s="273" t="s">
        <v>75</v>
      </c>
      <c r="C389" s="273" t="s">
        <v>485</v>
      </c>
      <c r="D389" s="273" t="s">
        <v>329</v>
      </c>
      <c r="E389" s="273" t="s">
        <v>155</v>
      </c>
      <c r="F389" s="273" t="s">
        <v>356</v>
      </c>
      <c r="G389" s="273" t="s">
        <v>332</v>
      </c>
      <c r="H389" s="273" t="s">
        <v>333</v>
      </c>
      <c r="I389" s="40">
        <v>1000</v>
      </c>
      <c r="J389" s="40">
        <v>1000</v>
      </c>
      <c r="K389" s="91"/>
      <c r="L389" s="91"/>
      <c r="M389" s="91"/>
      <c r="N389" s="40">
        <v>1000</v>
      </c>
      <c r="O389" s="91"/>
      <c r="P389" s="40"/>
      <c r="Q389" s="40"/>
      <c r="R389" s="40"/>
      <c r="S389" s="40"/>
      <c r="T389" s="40"/>
      <c r="U389" s="40"/>
      <c r="V389" s="40"/>
      <c r="W389" s="40"/>
      <c r="X389" s="40"/>
      <c r="Y389" s="40"/>
    </row>
    <row r="390" ht="20.25" customHeight="1" spans="1:25">
      <c r="A390" s="273" t="s">
        <v>74</v>
      </c>
      <c r="B390" s="273" t="s">
        <v>75</v>
      </c>
      <c r="C390" s="273" t="s">
        <v>485</v>
      </c>
      <c r="D390" s="273" t="s">
        <v>329</v>
      </c>
      <c r="E390" s="273" t="s">
        <v>155</v>
      </c>
      <c r="F390" s="273" t="s">
        <v>356</v>
      </c>
      <c r="G390" s="273" t="s">
        <v>334</v>
      </c>
      <c r="H390" s="273" t="s">
        <v>335</v>
      </c>
      <c r="I390" s="40">
        <v>1000</v>
      </c>
      <c r="J390" s="40">
        <v>1000</v>
      </c>
      <c r="K390" s="91"/>
      <c r="L390" s="91"/>
      <c r="M390" s="91"/>
      <c r="N390" s="40">
        <v>1000</v>
      </c>
      <c r="O390" s="91"/>
      <c r="P390" s="40"/>
      <c r="Q390" s="40"/>
      <c r="R390" s="40"/>
      <c r="S390" s="40"/>
      <c r="T390" s="40"/>
      <c r="U390" s="40"/>
      <c r="V390" s="40"/>
      <c r="W390" s="40"/>
      <c r="X390" s="40"/>
      <c r="Y390" s="40"/>
    </row>
    <row r="391" ht="20.25" customHeight="1" spans="1:25">
      <c r="A391" s="273" t="s">
        <v>74</v>
      </c>
      <c r="B391" s="273" t="s">
        <v>75</v>
      </c>
      <c r="C391" s="273" t="s">
        <v>485</v>
      </c>
      <c r="D391" s="273" t="s">
        <v>329</v>
      </c>
      <c r="E391" s="273" t="s">
        <v>155</v>
      </c>
      <c r="F391" s="273" t="s">
        <v>356</v>
      </c>
      <c r="G391" s="273" t="s">
        <v>336</v>
      </c>
      <c r="H391" s="273" t="s">
        <v>337</v>
      </c>
      <c r="I391" s="40">
        <v>7000</v>
      </c>
      <c r="J391" s="40">
        <v>7000</v>
      </c>
      <c r="K391" s="91"/>
      <c r="L391" s="91"/>
      <c r="M391" s="91"/>
      <c r="N391" s="40">
        <v>7000</v>
      </c>
      <c r="O391" s="91"/>
      <c r="P391" s="40"/>
      <c r="Q391" s="40"/>
      <c r="R391" s="40"/>
      <c r="S391" s="40"/>
      <c r="T391" s="40"/>
      <c r="U391" s="40"/>
      <c r="V391" s="40"/>
      <c r="W391" s="40"/>
      <c r="X391" s="40"/>
      <c r="Y391" s="40"/>
    </row>
    <row r="392" ht="20.25" customHeight="1" spans="1:25">
      <c r="A392" s="273" t="s">
        <v>74</v>
      </c>
      <c r="B392" s="273" t="s">
        <v>75</v>
      </c>
      <c r="C392" s="273" t="s">
        <v>485</v>
      </c>
      <c r="D392" s="273" t="s">
        <v>329</v>
      </c>
      <c r="E392" s="273" t="s">
        <v>155</v>
      </c>
      <c r="F392" s="273" t="s">
        <v>356</v>
      </c>
      <c r="G392" s="273" t="s">
        <v>338</v>
      </c>
      <c r="H392" s="273" t="s">
        <v>339</v>
      </c>
      <c r="I392" s="40">
        <v>12800</v>
      </c>
      <c r="J392" s="40">
        <v>12800</v>
      </c>
      <c r="K392" s="91"/>
      <c r="L392" s="91"/>
      <c r="M392" s="91"/>
      <c r="N392" s="40">
        <v>12800</v>
      </c>
      <c r="O392" s="91"/>
      <c r="P392" s="40"/>
      <c r="Q392" s="40"/>
      <c r="R392" s="40"/>
      <c r="S392" s="40"/>
      <c r="T392" s="40"/>
      <c r="U392" s="40"/>
      <c r="V392" s="40"/>
      <c r="W392" s="40"/>
      <c r="X392" s="40"/>
      <c r="Y392" s="40"/>
    </row>
    <row r="393" ht="20.25" customHeight="1" spans="1:25">
      <c r="A393" s="273" t="s">
        <v>74</v>
      </c>
      <c r="B393" s="273" t="s">
        <v>75</v>
      </c>
      <c r="C393" s="273" t="s">
        <v>485</v>
      </c>
      <c r="D393" s="273" t="s">
        <v>329</v>
      </c>
      <c r="E393" s="273" t="s">
        <v>155</v>
      </c>
      <c r="F393" s="273" t="s">
        <v>356</v>
      </c>
      <c r="G393" s="273" t="s">
        <v>340</v>
      </c>
      <c r="H393" s="273" t="s">
        <v>341</v>
      </c>
      <c r="I393" s="40">
        <v>1500</v>
      </c>
      <c r="J393" s="40">
        <v>1500</v>
      </c>
      <c r="K393" s="91"/>
      <c r="L393" s="91"/>
      <c r="M393" s="91"/>
      <c r="N393" s="40">
        <v>1500</v>
      </c>
      <c r="O393" s="91"/>
      <c r="P393" s="40"/>
      <c r="Q393" s="40"/>
      <c r="R393" s="40"/>
      <c r="S393" s="40"/>
      <c r="T393" s="40"/>
      <c r="U393" s="40"/>
      <c r="V393" s="40"/>
      <c r="W393" s="40"/>
      <c r="X393" s="40"/>
      <c r="Y393" s="40"/>
    </row>
    <row r="394" ht="20.25" customHeight="1" spans="1:25">
      <c r="A394" s="273" t="s">
        <v>74</v>
      </c>
      <c r="B394" s="273" t="s">
        <v>75</v>
      </c>
      <c r="C394" s="273" t="s">
        <v>485</v>
      </c>
      <c r="D394" s="273" t="s">
        <v>329</v>
      </c>
      <c r="E394" s="273" t="s">
        <v>155</v>
      </c>
      <c r="F394" s="273" t="s">
        <v>356</v>
      </c>
      <c r="G394" s="273" t="s">
        <v>342</v>
      </c>
      <c r="H394" s="273" t="s">
        <v>343</v>
      </c>
      <c r="I394" s="40">
        <v>500</v>
      </c>
      <c r="J394" s="40">
        <v>500</v>
      </c>
      <c r="K394" s="91"/>
      <c r="L394" s="91"/>
      <c r="M394" s="91"/>
      <c r="N394" s="40">
        <v>500</v>
      </c>
      <c r="O394" s="91"/>
      <c r="P394" s="40"/>
      <c r="Q394" s="40"/>
      <c r="R394" s="40"/>
      <c r="S394" s="40"/>
      <c r="T394" s="40"/>
      <c r="U394" s="40"/>
      <c r="V394" s="40"/>
      <c r="W394" s="40"/>
      <c r="X394" s="40"/>
      <c r="Y394" s="40"/>
    </row>
    <row r="395" ht="20.25" customHeight="1" spans="1:25">
      <c r="A395" s="273" t="s">
        <v>74</v>
      </c>
      <c r="B395" s="273" t="s">
        <v>75</v>
      </c>
      <c r="C395" s="273" t="s">
        <v>485</v>
      </c>
      <c r="D395" s="273" t="s">
        <v>329</v>
      </c>
      <c r="E395" s="273" t="s">
        <v>155</v>
      </c>
      <c r="F395" s="273" t="s">
        <v>356</v>
      </c>
      <c r="G395" s="273" t="s">
        <v>344</v>
      </c>
      <c r="H395" s="273" t="s">
        <v>345</v>
      </c>
      <c r="I395" s="40">
        <v>500</v>
      </c>
      <c r="J395" s="40">
        <v>500</v>
      </c>
      <c r="K395" s="91"/>
      <c r="L395" s="91"/>
      <c r="M395" s="91"/>
      <c r="N395" s="40">
        <v>500</v>
      </c>
      <c r="O395" s="91"/>
      <c r="P395" s="40"/>
      <c r="Q395" s="40"/>
      <c r="R395" s="40"/>
      <c r="S395" s="40"/>
      <c r="T395" s="40"/>
      <c r="U395" s="40"/>
      <c r="V395" s="40"/>
      <c r="W395" s="40"/>
      <c r="X395" s="40"/>
      <c r="Y395" s="40"/>
    </row>
    <row r="396" ht="20.25" customHeight="1" spans="1:25">
      <c r="A396" s="273" t="s">
        <v>74</v>
      </c>
      <c r="B396" s="273" t="s">
        <v>75</v>
      </c>
      <c r="C396" s="273" t="s">
        <v>485</v>
      </c>
      <c r="D396" s="273" t="s">
        <v>329</v>
      </c>
      <c r="E396" s="273" t="s">
        <v>155</v>
      </c>
      <c r="F396" s="273" t="s">
        <v>356</v>
      </c>
      <c r="G396" s="273" t="s">
        <v>346</v>
      </c>
      <c r="H396" s="273" t="s">
        <v>347</v>
      </c>
      <c r="I396" s="40">
        <v>24000</v>
      </c>
      <c r="J396" s="40">
        <v>24000</v>
      </c>
      <c r="K396" s="91"/>
      <c r="L396" s="91"/>
      <c r="M396" s="91"/>
      <c r="N396" s="40">
        <v>24000</v>
      </c>
      <c r="O396" s="91"/>
      <c r="P396" s="40"/>
      <c r="Q396" s="40"/>
      <c r="R396" s="40"/>
      <c r="S396" s="40"/>
      <c r="T396" s="40"/>
      <c r="U396" s="40"/>
      <c r="V396" s="40"/>
      <c r="W396" s="40"/>
      <c r="X396" s="40"/>
      <c r="Y396" s="40"/>
    </row>
    <row r="397" ht="20.25" customHeight="1" spans="1:25">
      <c r="A397" s="273" t="s">
        <v>74</v>
      </c>
      <c r="B397" s="273" t="s">
        <v>75</v>
      </c>
      <c r="C397" s="273" t="s">
        <v>486</v>
      </c>
      <c r="D397" s="273" t="s">
        <v>351</v>
      </c>
      <c r="E397" s="273" t="s">
        <v>119</v>
      </c>
      <c r="F397" s="273" t="s">
        <v>302</v>
      </c>
      <c r="G397" s="273" t="s">
        <v>307</v>
      </c>
      <c r="H397" s="273" t="s">
        <v>308</v>
      </c>
      <c r="I397" s="40">
        <v>172800</v>
      </c>
      <c r="J397" s="40">
        <v>172800</v>
      </c>
      <c r="K397" s="91"/>
      <c r="L397" s="91"/>
      <c r="M397" s="91"/>
      <c r="N397" s="40">
        <v>172800</v>
      </c>
      <c r="O397" s="91"/>
      <c r="P397" s="40"/>
      <c r="Q397" s="40"/>
      <c r="R397" s="40"/>
      <c r="S397" s="40"/>
      <c r="T397" s="40"/>
      <c r="U397" s="40"/>
      <c r="V397" s="40"/>
      <c r="W397" s="40"/>
      <c r="X397" s="40"/>
      <c r="Y397" s="40"/>
    </row>
    <row r="398" ht="20.25" customHeight="1" spans="1:25">
      <c r="A398" s="273" t="s">
        <v>74</v>
      </c>
      <c r="B398" s="273" t="s">
        <v>75</v>
      </c>
      <c r="C398" s="273" t="s">
        <v>487</v>
      </c>
      <c r="D398" s="273" t="s">
        <v>369</v>
      </c>
      <c r="E398" s="273" t="s">
        <v>155</v>
      </c>
      <c r="F398" s="273" t="s">
        <v>356</v>
      </c>
      <c r="G398" s="273" t="s">
        <v>357</v>
      </c>
      <c r="H398" s="273" t="s">
        <v>358</v>
      </c>
      <c r="I398" s="40">
        <v>84000</v>
      </c>
      <c r="J398" s="40">
        <v>84000</v>
      </c>
      <c r="K398" s="91"/>
      <c r="L398" s="91"/>
      <c r="M398" s="91"/>
      <c r="N398" s="40">
        <v>84000</v>
      </c>
      <c r="O398" s="91"/>
      <c r="P398" s="40"/>
      <c r="Q398" s="40"/>
      <c r="R398" s="40"/>
      <c r="S398" s="40"/>
      <c r="T398" s="40"/>
      <c r="U398" s="40"/>
      <c r="V398" s="40"/>
      <c r="W398" s="40"/>
      <c r="X398" s="40"/>
      <c r="Y398" s="40"/>
    </row>
    <row r="399" ht="20.25" customHeight="1" spans="1:25">
      <c r="A399" s="273" t="s">
        <v>74</v>
      </c>
      <c r="B399" s="273" t="s">
        <v>75</v>
      </c>
      <c r="C399" s="273" t="s">
        <v>488</v>
      </c>
      <c r="D399" s="273" t="s">
        <v>310</v>
      </c>
      <c r="E399" s="273" t="s">
        <v>155</v>
      </c>
      <c r="F399" s="273" t="s">
        <v>356</v>
      </c>
      <c r="G399" s="273" t="s">
        <v>311</v>
      </c>
      <c r="H399" s="273" t="s">
        <v>312</v>
      </c>
      <c r="I399" s="40">
        <v>12000</v>
      </c>
      <c r="J399" s="40">
        <v>12000</v>
      </c>
      <c r="K399" s="91"/>
      <c r="L399" s="91"/>
      <c r="M399" s="91"/>
      <c r="N399" s="40">
        <v>12000</v>
      </c>
      <c r="O399" s="91"/>
      <c r="P399" s="40"/>
      <c r="Q399" s="40"/>
      <c r="R399" s="40"/>
      <c r="S399" s="40"/>
      <c r="T399" s="40"/>
      <c r="U399" s="40"/>
      <c r="V399" s="40"/>
      <c r="W399" s="40"/>
      <c r="X399" s="40"/>
      <c r="Y399" s="40"/>
    </row>
    <row r="400" ht="20.25" customHeight="1" spans="1:25">
      <c r="A400" s="273" t="s">
        <v>74</v>
      </c>
      <c r="B400" s="273" t="s">
        <v>77</v>
      </c>
      <c r="C400" s="273" t="s">
        <v>489</v>
      </c>
      <c r="D400" s="273" t="s">
        <v>355</v>
      </c>
      <c r="E400" s="273" t="s">
        <v>155</v>
      </c>
      <c r="F400" s="273" t="s">
        <v>356</v>
      </c>
      <c r="G400" s="273" t="s">
        <v>269</v>
      </c>
      <c r="H400" s="273" t="s">
        <v>270</v>
      </c>
      <c r="I400" s="40">
        <v>766764</v>
      </c>
      <c r="J400" s="40">
        <v>766764</v>
      </c>
      <c r="K400" s="91"/>
      <c r="L400" s="91"/>
      <c r="M400" s="91"/>
      <c r="N400" s="40">
        <v>766764</v>
      </c>
      <c r="O400" s="91"/>
      <c r="P400" s="40"/>
      <c r="Q400" s="40"/>
      <c r="R400" s="40"/>
      <c r="S400" s="40"/>
      <c r="T400" s="40"/>
      <c r="U400" s="40"/>
      <c r="V400" s="40"/>
      <c r="W400" s="40"/>
      <c r="X400" s="40"/>
      <c r="Y400" s="40"/>
    </row>
    <row r="401" ht="20.25" customHeight="1" spans="1:25">
      <c r="A401" s="273" t="s">
        <v>74</v>
      </c>
      <c r="B401" s="273" t="s">
        <v>77</v>
      </c>
      <c r="C401" s="273" t="s">
        <v>489</v>
      </c>
      <c r="D401" s="273" t="s">
        <v>355</v>
      </c>
      <c r="E401" s="273" t="s">
        <v>155</v>
      </c>
      <c r="F401" s="273" t="s">
        <v>356</v>
      </c>
      <c r="G401" s="273" t="s">
        <v>271</v>
      </c>
      <c r="H401" s="273" t="s">
        <v>272</v>
      </c>
      <c r="I401" s="40">
        <v>115980</v>
      </c>
      <c r="J401" s="40">
        <v>115980</v>
      </c>
      <c r="K401" s="91"/>
      <c r="L401" s="91"/>
      <c r="M401" s="91"/>
      <c r="N401" s="40">
        <v>115980</v>
      </c>
      <c r="O401" s="91"/>
      <c r="P401" s="40"/>
      <c r="Q401" s="40"/>
      <c r="R401" s="40"/>
      <c r="S401" s="40"/>
      <c r="T401" s="40"/>
      <c r="U401" s="40"/>
      <c r="V401" s="40"/>
      <c r="W401" s="40"/>
      <c r="X401" s="40"/>
      <c r="Y401" s="40"/>
    </row>
    <row r="402" ht="20.25" customHeight="1" spans="1:25">
      <c r="A402" s="273" t="s">
        <v>74</v>
      </c>
      <c r="B402" s="273" t="s">
        <v>77</v>
      </c>
      <c r="C402" s="273" t="s">
        <v>489</v>
      </c>
      <c r="D402" s="273" t="s">
        <v>355</v>
      </c>
      <c r="E402" s="273" t="s">
        <v>155</v>
      </c>
      <c r="F402" s="273" t="s">
        <v>356</v>
      </c>
      <c r="G402" s="273" t="s">
        <v>273</v>
      </c>
      <c r="H402" s="273" t="s">
        <v>274</v>
      </c>
      <c r="I402" s="40">
        <v>63897</v>
      </c>
      <c r="J402" s="40">
        <v>63897</v>
      </c>
      <c r="K402" s="91"/>
      <c r="L402" s="91"/>
      <c r="M402" s="91"/>
      <c r="N402" s="40">
        <v>63897</v>
      </c>
      <c r="O402" s="91"/>
      <c r="P402" s="40"/>
      <c r="Q402" s="40"/>
      <c r="R402" s="40"/>
      <c r="S402" s="40"/>
      <c r="T402" s="40"/>
      <c r="U402" s="40"/>
      <c r="V402" s="40"/>
      <c r="W402" s="40"/>
      <c r="X402" s="40"/>
      <c r="Y402" s="40"/>
    </row>
    <row r="403" ht="20.25" customHeight="1" spans="1:25">
      <c r="A403" s="273" t="s">
        <v>74</v>
      </c>
      <c r="B403" s="273" t="s">
        <v>77</v>
      </c>
      <c r="C403" s="273" t="s">
        <v>489</v>
      </c>
      <c r="D403" s="273" t="s">
        <v>355</v>
      </c>
      <c r="E403" s="273" t="s">
        <v>155</v>
      </c>
      <c r="F403" s="273" t="s">
        <v>356</v>
      </c>
      <c r="G403" s="273" t="s">
        <v>273</v>
      </c>
      <c r="H403" s="273" t="s">
        <v>274</v>
      </c>
      <c r="I403" s="40">
        <v>5718</v>
      </c>
      <c r="J403" s="40">
        <v>5718</v>
      </c>
      <c r="K403" s="91"/>
      <c r="L403" s="91"/>
      <c r="M403" s="91"/>
      <c r="N403" s="40">
        <v>5718</v>
      </c>
      <c r="O403" s="91"/>
      <c r="P403" s="40"/>
      <c r="Q403" s="40"/>
      <c r="R403" s="40"/>
      <c r="S403" s="40"/>
      <c r="T403" s="40"/>
      <c r="U403" s="40"/>
      <c r="V403" s="40"/>
      <c r="W403" s="40"/>
      <c r="X403" s="40"/>
      <c r="Y403" s="40"/>
    </row>
    <row r="404" ht="20.25" customHeight="1" spans="1:25">
      <c r="A404" s="273" t="s">
        <v>74</v>
      </c>
      <c r="B404" s="273" t="s">
        <v>77</v>
      </c>
      <c r="C404" s="273" t="s">
        <v>489</v>
      </c>
      <c r="D404" s="273" t="s">
        <v>355</v>
      </c>
      <c r="E404" s="273" t="s">
        <v>155</v>
      </c>
      <c r="F404" s="273" t="s">
        <v>356</v>
      </c>
      <c r="G404" s="273" t="s">
        <v>357</v>
      </c>
      <c r="H404" s="273" t="s">
        <v>358</v>
      </c>
      <c r="I404" s="40">
        <v>539280</v>
      </c>
      <c r="J404" s="40">
        <v>539280</v>
      </c>
      <c r="K404" s="91"/>
      <c r="L404" s="91"/>
      <c r="M404" s="91"/>
      <c r="N404" s="40">
        <v>539280</v>
      </c>
      <c r="O404" s="91"/>
      <c r="P404" s="40"/>
      <c r="Q404" s="40"/>
      <c r="R404" s="40"/>
      <c r="S404" s="40"/>
      <c r="T404" s="40"/>
      <c r="U404" s="40"/>
      <c r="V404" s="40"/>
      <c r="W404" s="40"/>
      <c r="X404" s="40"/>
      <c r="Y404" s="40"/>
    </row>
    <row r="405" ht="20.25" customHeight="1" spans="1:25">
      <c r="A405" s="273" t="s">
        <v>74</v>
      </c>
      <c r="B405" s="273" t="s">
        <v>77</v>
      </c>
      <c r="C405" s="273" t="s">
        <v>489</v>
      </c>
      <c r="D405" s="273" t="s">
        <v>355</v>
      </c>
      <c r="E405" s="273" t="s">
        <v>155</v>
      </c>
      <c r="F405" s="273" t="s">
        <v>356</v>
      </c>
      <c r="G405" s="273" t="s">
        <v>357</v>
      </c>
      <c r="H405" s="273" t="s">
        <v>358</v>
      </c>
      <c r="I405" s="40">
        <v>9900</v>
      </c>
      <c r="J405" s="40">
        <v>9900</v>
      </c>
      <c r="K405" s="91"/>
      <c r="L405" s="91"/>
      <c r="M405" s="91"/>
      <c r="N405" s="40">
        <v>9900</v>
      </c>
      <c r="O405" s="91"/>
      <c r="P405" s="40"/>
      <c r="Q405" s="40"/>
      <c r="R405" s="40"/>
      <c r="S405" s="40"/>
      <c r="T405" s="40"/>
      <c r="U405" s="40"/>
      <c r="V405" s="40"/>
      <c r="W405" s="40"/>
      <c r="X405" s="40"/>
      <c r="Y405" s="40"/>
    </row>
    <row r="406" ht="20.25" customHeight="1" spans="1:25">
      <c r="A406" s="273" t="s">
        <v>74</v>
      </c>
      <c r="B406" s="273" t="s">
        <v>77</v>
      </c>
      <c r="C406" s="273" t="s">
        <v>489</v>
      </c>
      <c r="D406" s="273" t="s">
        <v>355</v>
      </c>
      <c r="E406" s="273" t="s">
        <v>155</v>
      </c>
      <c r="F406" s="273" t="s">
        <v>356</v>
      </c>
      <c r="G406" s="273" t="s">
        <v>357</v>
      </c>
      <c r="H406" s="273" t="s">
        <v>358</v>
      </c>
      <c r="I406" s="40">
        <v>141312</v>
      </c>
      <c r="J406" s="40">
        <v>141312</v>
      </c>
      <c r="K406" s="91"/>
      <c r="L406" s="91"/>
      <c r="M406" s="91"/>
      <c r="N406" s="40">
        <v>141312</v>
      </c>
      <c r="O406" s="91"/>
      <c r="P406" s="40"/>
      <c r="Q406" s="40"/>
      <c r="R406" s="40"/>
      <c r="S406" s="40"/>
      <c r="T406" s="40"/>
      <c r="U406" s="40"/>
      <c r="V406" s="40"/>
      <c r="W406" s="40"/>
      <c r="X406" s="40"/>
      <c r="Y406" s="40"/>
    </row>
    <row r="407" ht="20.25" customHeight="1" spans="1:25">
      <c r="A407" s="273" t="s">
        <v>74</v>
      </c>
      <c r="B407" s="273" t="s">
        <v>77</v>
      </c>
      <c r="C407" s="273" t="s">
        <v>490</v>
      </c>
      <c r="D407" s="273" t="s">
        <v>276</v>
      </c>
      <c r="E407" s="273" t="s">
        <v>121</v>
      </c>
      <c r="F407" s="273" t="s">
        <v>277</v>
      </c>
      <c r="G407" s="273" t="s">
        <v>278</v>
      </c>
      <c r="H407" s="273" t="s">
        <v>279</v>
      </c>
      <c r="I407" s="40">
        <v>266058.26</v>
      </c>
      <c r="J407" s="40">
        <v>266058.26</v>
      </c>
      <c r="K407" s="91"/>
      <c r="L407" s="91"/>
      <c r="M407" s="91"/>
      <c r="N407" s="40">
        <v>266058.26</v>
      </c>
      <c r="O407" s="91"/>
      <c r="P407" s="40"/>
      <c r="Q407" s="40"/>
      <c r="R407" s="40"/>
      <c r="S407" s="40"/>
      <c r="T407" s="40"/>
      <c r="U407" s="40"/>
      <c r="V407" s="40"/>
      <c r="W407" s="40"/>
      <c r="X407" s="40"/>
      <c r="Y407" s="40"/>
    </row>
    <row r="408" ht="20.25" customHeight="1" spans="1:25">
      <c r="A408" s="273" t="s">
        <v>74</v>
      </c>
      <c r="B408" s="273" t="s">
        <v>77</v>
      </c>
      <c r="C408" s="273" t="s">
        <v>490</v>
      </c>
      <c r="D408" s="273" t="s">
        <v>276</v>
      </c>
      <c r="E408" s="273" t="s">
        <v>123</v>
      </c>
      <c r="F408" s="273" t="s">
        <v>280</v>
      </c>
      <c r="G408" s="273" t="s">
        <v>281</v>
      </c>
      <c r="H408" s="273" t="s">
        <v>282</v>
      </c>
      <c r="I408" s="40">
        <v>106236.05</v>
      </c>
      <c r="J408" s="40">
        <v>106236.05</v>
      </c>
      <c r="K408" s="91"/>
      <c r="L408" s="91"/>
      <c r="M408" s="91"/>
      <c r="N408" s="40">
        <v>106236.05</v>
      </c>
      <c r="O408" s="91"/>
      <c r="P408" s="40"/>
      <c r="Q408" s="40"/>
      <c r="R408" s="40"/>
      <c r="S408" s="40"/>
      <c r="T408" s="40"/>
      <c r="U408" s="40"/>
      <c r="V408" s="40"/>
      <c r="W408" s="40"/>
      <c r="X408" s="40"/>
      <c r="Y408" s="40"/>
    </row>
    <row r="409" ht="20.25" customHeight="1" spans="1:25">
      <c r="A409" s="273" t="s">
        <v>74</v>
      </c>
      <c r="B409" s="273" t="s">
        <v>77</v>
      </c>
      <c r="C409" s="273" t="s">
        <v>490</v>
      </c>
      <c r="D409" s="273" t="s">
        <v>276</v>
      </c>
      <c r="E409" s="273" t="s">
        <v>123</v>
      </c>
      <c r="F409" s="273" t="s">
        <v>280</v>
      </c>
      <c r="G409" s="273" t="s">
        <v>281</v>
      </c>
      <c r="H409" s="273" t="s">
        <v>282</v>
      </c>
      <c r="I409" s="40">
        <v>1432.64</v>
      </c>
      <c r="J409" s="40">
        <v>1432.64</v>
      </c>
      <c r="K409" s="91"/>
      <c r="L409" s="91"/>
      <c r="M409" s="91"/>
      <c r="N409" s="40">
        <v>1432.64</v>
      </c>
      <c r="O409" s="91"/>
      <c r="P409" s="40"/>
      <c r="Q409" s="40"/>
      <c r="R409" s="40"/>
      <c r="S409" s="40"/>
      <c r="T409" s="40"/>
      <c r="U409" s="40"/>
      <c r="V409" s="40"/>
      <c r="W409" s="40"/>
      <c r="X409" s="40"/>
      <c r="Y409" s="40"/>
    </row>
    <row r="410" ht="20.25" customHeight="1" spans="1:25">
      <c r="A410" s="273" t="s">
        <v>74</v>
      </c>
      <c r="B410" s="273" t="s">
        <v>77</v>
      </c>
      <c r="C410" s="273" t="s">
        <v>490</v>
      </c>
      <c r="D410" s="273" t="s">
        <v>276</v>
      </c>
      <c r="E410" s="273" t="s">
        <v>137</v>
      </c>
      <c r="F410" s="273" t="s">
        <v>286</v>
      </c>
      <c r="G410" s="273" t="s">
        <v>284</v>
      </c>
      <c r="H410" s="273" t="s">
        <v>285</v>
      </c>
      <c r="I410" s="40">
        <v>134751.11</v>
      </c>
      <c r="J410" s="40">
        <v>134751.11</v>
      </c>
      <c r="K410" s="91"/>
      <c r="L410" s="91"/>
      <c r="M410" s="91"/>
      <c r="N410" s="40">
        <v>134751.11</v>
      </c>
      <c r="O410" s="91"/>
      <c r="P410" s="40"/>
      <c r="Q410" s="40"/>
      <c r="R410" s="40"/>
      <c r="S410" s="40"/>
      <c r="T410" s="40"/>
      <c r="U410" s="40"/>
      <c r="V410" s="40"/>
      <c r="W410" s="40"/>
      <c r="X410" s="40"/>
      <c r="Y410" s="40"/>
    </row>
    <row r="411" ht="20.25" customHeight="1" spans="1:25">
      <c r="A411" s="273" t="s">
        <v>74</v>
      </c>
      <c r="B411" s="273" t="s">
        <v>77</v>
      </c>
      <c r="C411" s="273" t="s">
        <v>490</v>
      </c>
      <c r="D411" s="273" t="s">
        <v>276</v>
      </c>
      <c r="E411" s="273" t="s">
        <v>137</v>
      </c>
      <c r="F411" s="273" t="s">
        <v>286</v>
      </c>
      <c r="G411" s="273" t="s">
        <v>284</v>
      </c>
      <c r="H411" s="273" t="s">
        <v>285</v>
      </c>
      <c r="I411" s="40">
        <v>3481.03</v>
      </c>
      <c r="J411" s="40">
        <v>3481.03</v>
      </c>
      <c r="K411" s="91"/>
      <c r="L411" s="91"/>
      <c r="M411" s="91"/>
      <c r="N411" s="40">
        <v>3481.03</v>
      </c>
      <c r="O411" s="91"/>
      <c r="P411" s="40"/>
      <c r="Q411" s="40"/>
      <c r="R411" s="40"/>
      <c r="S411" s="40"/>
      <c r="T411" s="40"/>
      <c r="U411" s="40"/>
      <c r="V411" s="40"/>
      <c r="W411" s="40"/>
      <c r="X411" s="40"/>
      <c r="Y411" s="40"/>
    </row>
    <row r="412" ht="20.25" customHeight="1" spans="1:25">
      <c r="A412" s="273" t="s">
        <v>74</v>
      </c>
      <c r="B412" s="273" t="s">
        <v>77</v>
      </c>
      <c r="C412" s="273" t="s">
        <v>490</v>
      </c>
      <c r="D412" s="273" t="s">
        <v>276</v>
      </c>
      <c r="E412" s="273" t="s">
        <v>139</v>
      </c>
      <c r="F412" s="273" t="s">
        <v>287</v>
      </c>
      <c r="G412" s="273" t="s">
        <v>288</v>
      </c>
      <c r="H412" s="273" t="s">
        <v>289</v>
      </c>
      <c r="I412" s="40">
        <v>81194.1</v>
      </c>
      <c r="J412" s="40">
        <v>81194.1</v>
      </c>
      <c r="K412" s="91"/>
      <c r="L412" s="91"/>
      <c r="M412" s="91"/>
      <c r="N412" s="40">
        <v>81194.1</v>
      </c>
      <c r="O412" s="91"/>
      <c r="P412" s="40"/>
      <c r="Q412" s="40"/>
      <c r="R412" s="40"/>
      <c r="S412" s="40"/>
      <c r="T412" s="40"/>
      <c r="U412" s="40"/>
      <c r="V412" s="40"/>
      <c r="W412" s="40"/>
      <c r="X412" s="40"/>
      <c r="Y412" s="40"/>
    </row>
    <row r="413" ht="20.25" customHeight="1" spans="1:25">
      <c r="A413" s="273" t="s">
        <v>74</v>
      </c>
      <c r="B413" s="273" t="s">
        <v>77</v>
      </c>
      <c r="C413" s="273" t="s">
        <v>490</v>
      </c>
      <c r="D413" s="273" t="s">
        <v>276</v>
      </c>
      <c r="E413" s="273" t="s">
        <v>139</v>
      </c>
      <c r="F413" s="273" t="s">
        <v>287</v>
      </c>
      <c r="G413" s="273" t="s">
        <v>288</v>
      </c>
      <c r="H413" s="273" t="s">
        <v>289</v>
      </c>
      <c r="I413" s="40">
        <v>29289.05</v>
      </c>
      <c r="J413" s="40">
        <v>29289.05</v>
      </c>
      <c r="K413" s="91"/>
      <c r="L413" s="91"/>
      <c r="M413" s="91"/>
      <c r="N413" s="40">
        <v>29289.05</v>
      </c>
      <c r="O413" s="91"/>
      <c r="P413" s="40"/>
      <c r="Q413" s="40"/>
      <c r="R413" s="40"/>
      <c r="S413" s="40"/>
      <c r="T413" s="40"/>
      <c r="U413" s="40"/>
      <c r="V413" s="40"/>
      <c r="W413" s="40"/>
      <c r="X413" s="40"/>
      <c r="Y413" s="40"/>
    </row>
    <row r="414" ht="20.25" customHeight="1" spans="1:25">
      <c r="A414" s="273" t="s">
        <v>74</v>
      </c>
      <c r="B414" s="273" t="s">
        <v>77</v>
      </c>
      <c r="C414" s="273" t="s">
        <v>490</v>
      </c>
      <c r="D414" s="273" t="s">
        <v>276</v>
      </c>
      <c r="E414" s="273" t="s">
        <v>141</v>
      </c>
      <c r="F414" s="273" t="s">
        <v>290</v>
      </c>
      <c r="G414" s="273" t="s">
        <v>291</v>
      </c>
      <c r="H414" s="273" t="s">
        <v>292</v>
      </c>
      <c r="I414" s="40">
        <v>2796.69</v>
      </c>
      <c r="J414" s="40">
        <v>2796.69</v>
      </c>
      <c r="K414" s="91"/>
      <c r="L414" s="91"/>
      <c r="M414" s="91"/>
      <c r="N414" s="40">
        <v>2796.69</v>
      </c>
      <c r="O414" s="91"/>
      <c r="P414" s="40"/>
      <c r="Q414" s="40"/>
      <c r="R414" s="40"/>
      <c r="S414" s="40"/>
      <c r="T414" s="40"/>
      <c r="U414" s="40"/>
      <c r="V414" s="40"/>
      <c r="W414" s="40"/>
      <c r="X414" s="40"/>
      <c r="Y414" s="40"/>
    </row>
    <row r="415" ht="20.25" customHeight="1" spans="1:25">
      <c r="A415" s="273" t="s">
        <v>74</v>
      </c>
      <c r="B415" s="273" t="s">
        <v>77</v>
      </c>
      <c r="C415" s="273" t="s">
        <v>490</v>
      </c>
      <c r="D415" s="273" t="s">
        <v>276</v>
      </c>
      <c r="E415" s="273" t="s">
        <v>155</v>
      </c>
      <c r="F415" s="273" t="s">
        <v>356</v>
      </c>
      <c r="G415" s="273" t="s">
        <v>291</v>
      </c>
      <c r="H415" s="273" t="s">
        <v>292</v>
      </c>
      <c r="I415" s="40">
        <v>10875.67</v>
      </c>
      <c r="J415" s="40">
        <v>10875.67</v>
      </c>
      <c r="K415" s="91"/>
      <c r="L415" s="91"/>
      <c r="M415" s="91"/>
      <c r="N415" s="40">
        <v>10875.67</v>
      </c>
      <c r="O415" s="91"/>
      <c r="P415" s="40"/>
      <c r="Q415" s="40"/>
      <c r="R415" s="40"/>
      <c r="S415" s="40"/>
      <c r="T415" s="40"/>
      <c r="U415" s="40"/>
      <c r="V415" s="40"/>
      <c r="W415" s="40"/>
      <c r="X415" s="40"/>
      <c r="Y415" s="40"/>
    </row>
    <row r="416" ht="20.25" customHeight="1" spans="1:25">
      <c r="A416" s="273" t="s">
        <v>74</v>
      </c>
      <c r="B416" s="273" t="s">
        <v>77</v>
      </c>
      <c r="C416" s="273" t="s">
        <v>491</v>
      </c>
      <c r="D416" s="273" t="s">
        <v>294</v>
      </c>
      <c r="E416" s="273" t="s">
        <v>188</v>
      </c>
      <c r="F416" s="273" t="s">
        <v>294</v>
      </c>
      <c r="G416" s="273" t="s">
        <v>295</v>
      </c>
      <c r="H416" s="273" t="s">
        <v>294</v>
      </c>
      <c r="I416" s="40">
        <v>209832.09</v>
      </c>
      <c r="J416" s="40">
        <v>209832.09</v>
      </c>
      <c r="K416" s="91"/>
      <c r="L416" s="91"/>
      <c r="M416" s="91"/>
      <c r="N416" s="40">
        <v>209832.09</v>
      </c>
      <c r="O416" s="91"/>
      <c r="P416" s="40"/>
      <c r="Q416" s="40"/>
      <c r="R416" s="40"/>
      <c r="S416" s="40"/>
      <c r="T416" s="40"/>
      <c r="U416" s="40"/>
      <c r="V416" s="40"/>
      <c r="W416" s="40"/>
      <c r="X416" s="40"/>
      <c r="Y416" s="40"/>
    </row>
    <row r="417" ht="20.25" customHeight="1" spans="1:25">
      <c r="A417" s="273" t="s">
        <v>74</v>
      </c>
      <c r="B417" s="273" t="s">
        <v>77</v>
      </c>
      <c r="C417" s="273" t="s">
        <v>492</v>
      </c>
      <c r="D417" s="273" t="s">
        <v>241</v>
      </c>
      <c r="E417" s="273" t="s">
        <v>155</v>
      </c>
      <c r="F417" s="273" t="s">
        <v>356</v>
      </c>
      <c r="G417" s="273" t="s">
        <v>314</v>
      </c>
      <c r="H417" s="273" t="s">
        <v>241</v>
      </c>
      <c r="I417" s="40">
        <v>2600</v>
      </c>
      <c r="J417" s="40">
        <v>2600</v>
      </c>
      <c r="K417" s="91"/>
      <c r="L417" s="91"/>
      <c r="M417" s="91"/>
      <c r="N417" s="40">
        <v>2600</v>
      </c>
      <c r="O417" s="91"/>
      <c r="P417" s="40"/>
      <c r="Q417" s="40"/>
      <c r="R417" s="40"/>
      <c r="S417" s="40"/>
      <c r="T417" s="40"/>
      <c r="U417" s="40"/>
      <c r="V417" s="40"/>
      <c r="W417" s="40"/>
      <c r="X417" s="40"/>
      <c r="Y417" s="40"/>
    </row>
    <row r="418" ht="20.25" customHeight="1" spans="1:25">
      <c r="A418" s="273" t="s">
        <v>74</v>
      </c>
      <c r="B418" s="273" t="s">
        <v>77</v>
      </c>
      <c r="C418" s="273" t="s">
        <v>493</v>
      </c>
      <c r="D418" s="273" t="s">
        <v>320</v>
      </c>
      <c r="E418" s="273" t="s">
        <v>155</v>
      </c>
      <c r="F418" s="273" t="s">
        <v>356</v>
      </c>
      <c r="G418" s="273" t="s">
        <v>321</v>
      </c>
      <c r="H418" s="273" t="s">
        <v>320</v>
      </c>
      <c r="I418" s="40">
        <v>3900</v>
      </c>
      <c r="J418" s="40">
        <v>3900</v>
      </c>
      <c r="K418" s="91"/>
      <c r="L418" s="91"/>
      <c r="M418" s="91"/>
      <c r="N418" s="40">
        <v>3900</v>
      </c>
      <c r="O418" s="91"/>
      <c r="P418" s="40"/>
      <c r="Q418" s="40"/>
      <c r="R418" s="40"/>
      <c r="S418" s="40"/>
      <c r="T418" s="40"/>
      <c r="U418" s="40"/>
      <c r="V418" s="40"/>
      <c r="W418" s="40"/>
      <c r="X418" s="40"/>
      <c r="Y418" s="40"/>
    </row>
    <row r="419" ht="20.25" customHeight="1" spans="1:25">
      <c r="A419" s="273" t="s">
        <v>74</v>
      </c>
      <c r="B419" s="273" t="s">
        <v>77</v>
      </c>
      <c r="C419" s="273" t="s">
        <v>494</v>
      </c>
      <c r="D419" s="273" t="s">
        <v>323</v>
      </c>
      <c r="E419" s="273" t="s">
        <v>119</v>
      </c>
      <c r="F419" s="273" t="s">
        <v>302</v>
      </c>
      <c r="G419" s="273" t="s">
        <v>325</v>
      </c>
      <c r="H419" s="273" t="s">
        <v>326</v>
      </c>
      <c r="I419" s="40">
        <v>4200</v>
      </c>
      <c r="J419" s="40">
        <v>4200</v>
      </c>
      <c r="K419" s="91"/>
      <c r="L419" s="91"/>
      <c r="M419" s="91"/>
      <c r="N419" s="40">
        <v>4200</v>
      </c>
      <c r="O419" s="91"/>
      <c r="P419" s="40"/>
      <c r="Q419" s="40"/>
      <c r="R419" s="40"/>
      <c r="S419" s="40"/>
      <c r="T419" s="40"/>
      <c r="U419" s="40"/>
      <c r="V419" s="40"/>
      <c r="W419" s="40"/>
      <c r="X419" s="40"/>
      <c r="Y419" s="40"/>
    </row>
    <row r="420" ht="20.25" customHeight="1" spans="1:25">
      <c r="A420" s="273" t="s">
        <v>74</v>
      </c>
      <c r="B420" s="273" t="s">
        <v>77</v>
      </c>
      <c r="C420" s="273" t="s">
        <v>495</v>
      </c>
      <c r="D420" s="273" t="s">
        <v>326</v>
      </c>
      <c r="E420" s="273" t="s">
        <v>155</v>
      </c>
      <c r="F420" s="273" t="s">
        <v>356</v>
      </c>
      <c r="G420" s="273" t="s">
        <v>325</v>
      </c>
      <c r="H420" s="273" t="s">
        <v>326</v>
      </c>
      <c r="I420" s="40">
        <v>4550</v>
      </c>
      <c r="J420" s="40">
        <v>4550</v>
      </c>
      <c r="K420" s="91"/>
      <c r="L420" s="91"/>
      <c r="M420" s="91"/>
      <c r="N420" s="40">
        <v>4550</v>
      </c>
      <c r="O420" s="91"/>
      <c r="P420" s="40"/>
      <c r="Q420" s="40"/>
      <c r="R420" s="40"/>
      <c r="S420" s="40"/>
      <c r="T420" s="40"/>
      <c r="U420" s="40"/>
      <c r="V420" s="40"/>
      <c r="W420" s="40"/>
      <c r="X420" s="40"/>
      <c r="Y420" s="40"/>
    </row>
    <row r="421" ht="20.25" customHeight="1" spans="1:25">
      <c r="A421" s="273" t="s">
        <v>74</v>
      </c>
      <c r="B421" s="273" t="s">
        <v>77</v>
      </c>
      <c r="C421" s="273" t="s">
        <v>496</v>
      </c>
      <c r="D421" s="273" t="s">
        <v>329</v>
      </c>
      <c r="E421" s="273" t="s">
        <v>155</v>
      </c>
      <c r="F421" s="273" t="s">
        <v>356</v>
      </c>
      <c r="G421" s="273" t="s">
        <v>330</v>
      </c>
      <c r="H421" s="273" t="s">
        <v>331</v>
      </c>
      <c r="I421" s="40">
        <v>9750</v>
      </c>
      <c r="J421" s="40">
        <v>9750</v>
      </c>
      <c r="K421" s="91"/>
      <c r="L421" s="91"/>
      <c r="M421" s="91"/>
      <c r="N421" s="40">
        <v>9750</v>
      </c>
      <c r="O421" s="91"/>
      <c r="P421" s="40"/>
      <c r="Q421" s="40"/>
      <c r="R421" s="40"/>
      <c r="S421" s="40"/>
      <c r="T421" s="40"/>
      <c r="U421" s="40"/>
      <c r="V421" s="40"/>
      <c r="W421" s="40"/>
      <c r="X421" s="40"/>
      <c r="Y421" s="40"/>
    </row>
    <row r="422" ht="20.25" customHeight="1" spans="1:25">
      <c r="A422" s="273" t="s">
        <v>74</v>
      </c>
      <c r="B422" s="273" t="s">
        <v>77</v>
      </c>
      <c r="C422" s="273" t="s">
        <v>496</v>
      </c>
      <c r="D422" s="273" t="s">
        <v>329</v>
      </c>
      <c r="E422" s="273" t="s">
        <v>155</v>
      </c>
      <c r="F422" s="273" t="s">
        <v>356</v>
      </c>
      <c r="G422" s="273" t="s">
        <v>332</v>
      </c>
      <c r="H422" s="273" t="s">
        <v>333</v>
      </c>
      <c r="I422" s="40">
        <v>1300</v>
      </c>
      <c r="J422" s="40">
        <v>1300</v>
      </c>
      <c r="K422" s="91"/>
      <c r="L422" s="91"/>
      <c r="M422" s="91"/>
      <c r="N422" s="40">
        <v>1300</v>
      </c>
      <c r="O422" s="91"/>
      <c r="P422" s="40"/>
      <c r="Q422" s="40"/>
      <c r="R422" s="40"/>
      <c r="S422" s="40"/>
      <c r="T422" s="40"/>
      <c r="U422" s="40"/>
      <c r="V422" s="40"/>
      <c r="W422" s="40"/>
      <c r="X422" s="40"/>
      <c r="Y422" s="40"/>
    </row>
    <row r="423" ht="20.25" customHeight="1" spans="1:25">
      <c r="A423" s="273" t="s">
        <v>74</v>
      </c>
      <c r="B423" s="273" t="s">
        <v>77</v>
      </c>
      <c r="C423" s="273" t="s">
        <v>496</v>
      </c>
      <c r="D423" s="273" t="s">
        <v>329</v>
      </c>
      <c r="E423" s="273" t="s">
        <v>155</v>
      </c>
      <c r="F423" s="273" t="s">
        <v>356</v>
      </c>
      <c r="G423" s="273" t="s">
        <v>334</v>
      </c>
      <c r="H423" s="273" t="s">
        <v>335</v>
      </c>
      <c r="I423" s="40">
        <v>1300</v>
      </c>
      <c r="J423" s="40">
        <v>1300</v>
      </c>
      <c r="K423" s="91"/>
      <c r="L423" s="91"/>
      <c r="M423" s="91"/>
      <c r="N423" s="40">
        <v>1300</v>
      </c>
      <c r="O423" s="91"/>
      <c r="P423" s="40"/>
      <c r="Q423" s="40"/>
      <c r="R423" s="40"/>
      <c r="S423" s="40"/>
      <c r="T423" s="40"/>
      <c r="U423" s="40"/>
      <c r="V423" s="40"/>
      <c r="W423" s="40"/>
      <c r="X423" s="40"/>
      <c r="Y423" s="40"/>
    </row>
    <row r="424" ht="20.25" customHeight="1" spans="1:25">
      <c r="A424" s="273" t="s">
        <v>74</v>
      </c>
      <c r="B424" s="273" t="s">
        <v>77</v>
      </c>
      <c r="C424" s="273" t="s">
        <v>496</v>
      </c>
      <c r="D424" s="273" t="s">
        <v>329</v>
      </c>
      <c r="E424" s="273" t="s">
        <v>155</v>
      </c>
      <c r="F424" s="273" t="s">
        <v>356</v>
      </c>
      <c r="G424" s="273" t="s">
        <v>336</v>
      </c>
      <c r="H424" s="273" t="s">
        <v>337</v>
      </c>
      <c r="I424" s="40">
        <v>9100</v>
      </c>
      <c r="J424" s="40">
        <v>9100</v>
      </c>
      <c r="K424" s="91"/>
      <c r="L424" s="91"/>
      <c r="M424" s="91"/>
      <c r="N424" s="40">
        <v>9100</v>
      </c>
      <c r="O424" s="91"/>
      <c r="P424" s="40"/>
      <c r="Q424" s="40"/>
      <c r="R424" s="40"/>
      <c r="S424" s="40"/>
      <c r="T424" s="40"/>
      <c r="U424" s="40"/>
      <c r="V424" s="40"/>
      <c r="W424" s="40"/>
      <c r="X424" s="40"/>
      <c r="Y424" s="40"/>
    </row>
    <row r="425" ht="20.25" customHeight="1" spans="1:25">
      <c r="A425" s="273" t="s">
        <v>74</v>
      </c>
      <c r="B425" s="273" t="s">
        <v>77</v>
      </c>
      <c r="C425" s="273" t="s">
        <v>496</v>
      </c>
      <c r="D425" s="273" t="s">
        <v>329</v>
      </c>
      <c r="E425" s="273" t="s">
        <v>155</v>
      </c>
      <c r="F425" s="273" t="s">
        <v>356</v>
      </c>
      <c r="G425" s="273" t="s">
        <v>338</v>
      </c>
      <c r="H425" s="273" t="s">
        <v>339</v>
      </c>
      <c r="I425" s="40">
        <v>16640</v>
      </c>
      <c r="J425" s="40">
        <v>16640</v>
      </c>
      <c r="K425" s="91"/>
      <c r="L425" s="91"/>
      <c r="M425" s="91"/>
      <c r="N425" s="40">
        <v>16640</v>
      </c>
      <c r="O425" s="91"/>
      <c r="P425" s="40"/>
      <c r="Q425" s="40"/>
      <c r="R425" s="40"/>
      <c r="S425" s="40"/>
      <c r="T425" s="40"/>
      <c r="U425" s="40"/>
      <c r="V425" s="40"/>
      <c r="W425" s="40"/>
      <c r="X425" s="40"/>
      <c r="Y425" s="40"/>
    </row>
    <row r="426" ht="20.25" customHeight="1" spans="1:25">
      <c r="A426" s="273" t="s">
        <v>74</v>
      </c>
      <c r="B426" s="273" t="s">
        <v>77</v>
      </c>
      <c r="C426" s="273" t="s">
        <v>496</v>
      </c>
      <c r="D426" s="273" t="s">
        <v>329</v>
      </c>
      <c r="E426" s="273" t="s">
        <v>155</v>
      </c>
      <c r="F426" s="273" t="s">
        <v>356</v>
      </c>
      <c r="G426" s="273" t="s">
        <v>340</v>
      </c>
      <c r="H426" s="273" t="s">
        <v>341</v>
      </c>
      <c r="I426" s="40">
        <v>1950</v>
      </c>
      <c r="J426" s="40">
        <v>1950</v>
      </c>
      <c r="K426" s="91"/>
      <c r="L426" s="91"/>
      <c r="M426" s="91"/>
      <c r="N426" s="40">
        <v>1950</v>
      </c>
      <c r="O426" s="91"/>
      <c r="P426" s="40"/>
      <c r="Q426" s="40"/>
      <c r="R426" s="40"/>
      <c r="S426" s="40"/>
      <c r="T426" s="40"/>
      <c r="U426" s="40"/>
      <c r="V426" s="40"/>
      <c r="W426" s="40"/>
      <c r="X426" s="40"/>
      <c r="Y426" s="40"/>
    </row>
    <row r="427" ht="20.25" customHeight="1" spans="1:25">
      <c r="A427" s="273" t="s">
        <v>74</v>
      </c>
      <c r="B427" s="273" t="s">
        <v>77</v>
      </c>
      <c r="C427" s="273" t="s">
        <v>496</v>
      </c>
      <c r="D427" s="273" t="s">
        <v>329</v>
      </c>
      <c r="E427" s="273" t="s">
        <v>155</v>
      </c>
      <c r="F427" s="273" t="s">
        <v>356</v>
      </c>
      <c r="G427" s="273" t="s">
        <v>342</v>
      </c>
      <c r="H427" s="273" t="s">
        <v>343</v>
      </c>
      <c r="I427" s="40">
        <v>650</v>
      </c>
      <c r="J427" s="40">
        <v>650</v>
      </c>
      <c r="K427" s="91"/>
      <c r="L427" s="91"/>
      <c r="M427" s="91"/>
      <c r="N427" s="40">
        <v>650</v>
      </c>
      <c r="O427" s="91"/>
      <c r="P427" s="40"/>
      <c r="Q427" s="40"/>
      <c r="R427" s="40"/>
      <c r="S427" s="40"/>
      <c r="T427" s="40"/>
      <c r="U427" s="40"/>
      <c r="V427" s="40"/>
      <c r="W427" s="40"/>
      <c r="X427" s="40"/>
      <c r="Y427" s="40"/>
    </row>
    <row r="428" ht="20.25" customHeight="1" spans="1:25">
      <c r="A428" s="273" t="s">
        <v>74</v>
      </c>
      <c r="B428" s="273" t="s">
        <v>77</v>
      </c>
      <c r="C428" s="273" t="s">
        <v>496</v>
      </c>
      <c r="D428" s="273" t="s">
        <v>329</v>
      </c>
      <c r="E428" s="273" t="s">
        <v>155</v>
      </c>
      <c r="F428" s="273" t="s">
        <v>356</v>
      </c>
      <c r="G428" s="273" t="s">
        <v>344</v>
      </c>
      <c r="H428" s="273" t="s">
        <v>345</v>
      </c>
      <c r="I428" s="40">
        <v>650</v>
      </c>
      <c r="J428" s="40">
        <v>650</v>
      </c>
      <c r="K428" s="91"/>
      <c r="L428" s="91"/>
      <c r="M428" s="91"/>
      <c r="N428" s="40">
        <v>650</v>
      </c>
      <c r="O428" s="91"/>
      <c r="P428" s="40"/>
      <c r="Q428" s="40"/>
      <c r="R428" s="40"/>
      <c r="S428" s="40"/>
      <c r="T428" s="40"/>
      <c r="U428" s="40"/>
      <c r="V428" s="40"/>
      <c r="W428" s="40"/>
      <c r="X428" s="40"/>
      <c r="Y428" s="40"/>
    </row>
    <row r="429" ht="20.25" customHeight="1" spans="1:25">
      <c r="A429" s="273" t="s">
        <v>74</v>
      </c>
      <c r="B429" s="273" t="s">
        <v>77</v>
      </c>
      <c r="C429" s="273" t="s">
        <v>496</v>
      </c>
      <c r="D429" s="273" t="s">
        <v>329</v>
      </c>
      <c r="E429" s="273" t="s">
        <v>155</v>
      </c>
      <c r="F429" s="273" t="s">
        <v>356</v>
      </c>
      <c r="G429" s="273" t="s">
        <v>346</v>
      </c>
      <c r="H429" s="273" t="s">
        <v>347</v>
      </c>
      <c r="I429" s="40">
        <v>31200</v>
      </c>
      <c r="J429" s="40">
        <v>31200</v>
      </c>
      <c r="K429" s="91"/>
      <c r="L429" s="91"/>
      <c r="M429" s="91"/>
      <c r="N429" s="40">
        <v>31200</v>
      </c>
      <c r="O429" s="91"/>
      <c r="P429" s="40"/>
      <c r="Q429" s="40"/>
      <c r="R429" s="40"/>
      <c r="S429" s="40"/>
      <c r="T429" s="40"/>
      <c r="U429" s="40"/>
      <c r="V429" s="40"/>
      <c r="W429" s="40"/>
      <c r="X429" s="40"/>
      <c r="Y429" s="40"/>
    </row>
    <row r="430" ht="20.25" customHeight="1" spans="1:25">
      <c r="A430" s="273" t="s">
        <v>74</v>
      </c>
      <c r="B430" s="273" t="s">
        <v>77</v>
      </c>
      <c r="C430" s="273" t="s">
        <v>497</v>
      </c>
      <c r="D430" s="273" t="s">
        <v>351</v>
      </c>
      <c r="E430" s="273" t="s">
        <v>119</v>
      </c>
      <c r="F430" s="273" t="s">
        <v>302</v>
      </c>
      <c r="G430" s="273" t="s">
        <v>307</v>
      </c>
      <c r="H430" s="273" t="s">
        <v>308</v>
      </c>
      <c r="I430" s="40">
        <v>132480</v>
      </c>
      <c r="J430" s="40">
        <v>132480</v>
      </c>
      <c r="K430" s="91"/>
      <c r="L430" s="91"/>
      <c r="M430" s="91"/>
      <c r="N430" s="40">
        <v>132480</v>
      </c>
      <c r="O430" s="91"/>
      <c r="P430" s="40"/>
      <c r="Q430" s="40"/>
      <c r="R430" s="40"/>
      <c r="S430" s="40"/>
      <c r="T430" s="40"/>
      <c r="U430" s="40"/>
      <c r="V430" s="40"/>
      <c r="W430" s="40"/>
      <c r="X430" s="40"/>
      <c r="Y430" s="40"/>
    </row>
    <row r="431" ht="20.25" customHeight="1" spans="1:25">
      <c r="A431" s="273" t="s">
        <v>74</v>
      </c>
      <c r="B431" s="273" t="s">
        <v>77</v>
      </c>
      <c r="C431" s="273" t="s">
        <v>498</v>
      </c>
      <c r="D431" s="273" t="s">
        <v>369</v>
      </c>
      <c r="E431" s="273" t="s">
        <v>155</v>
      </c>
      <c r="F431" s="273" t="s">
        <v>356</v>
      </c>
      <c r="G431" s="273" t="s">
        <v>357</v>
      </c>
      <c r="H431" s="273" t="s">
        <v>358</v>
      </c>
      <c r="I431" s="40">
        <v>109200</v>
      </c>
      <c r="J431" s="40">
        <v>109200</v>
      </c>
      <c r="K431" s="91"/>
      <c r="L431" s="91"/>
      <c r="M431" s="91"/>
      <c r="N431" s="40">
        <v>109200</v>
      </c>
      <c r="O431" s="91"/>
      <c r="P431" s="40"/>
      <c r="Q431" s="40"/>
      <c r="R431" s="40"/>
      <c r="S431" s="40"/>
      <c r="T431" s="40"/>
      <c r="U431" s="40"/>
      <c r="V431" s="40"/>
      <c r="W431" s="40"/>
      <c r="X431" s="40"/>
      <c r="Y431" s="40"/>
    </row>
    <row r="432" ht="20.25" customHeight="1" spans="1:25">
      <c r="A432" s="273" t="s">
        <v>74</v>
      </c>
      <c r="B432" s="273" t="s">
        <v>77</v>
      </c>
      <c r="C432" s="273" t="s">
        <v>499</v>
      </c>
      <c r="D432" s="273" t="s">
        <v>310</v>
      </c>
      <c r="E432" s="273" t="s">
        <v>155</v>
      </c>
      <c r="F432" s="273" t="s">
        <v>356</v>
      </c>
      <c r="G432" s="273" t="s">
        <v>311</v>
      </c>
      <c r="H432" s="273" t="s">
        <v>312</v>
      </c>
      <c r="I432" s="40">
        <v>12000</v>
      </c>
      <c r="J432" s="40">
        <v>12000</v>
      </c>
      <c r="K432" s="91"/>
      <c r="L432" s="91"/>
      <c r="M432" s="91"/>
      <c r="N432" s="40">
        <v>12000</v>
      </c>
      <c r="O432" s="91"/>
      <c r="P432" s="40"/>
      <c r="Q432" s="40"/>
      <c r="R432" s="40"/>
      <c r="S432" s="40"/>
      <c r="T432" s="40"/>
      <c r="U432" s="40"/>
      <c r="V432" s="40"/>
      <c r="W432" s="40"/>
      <c r="X432" s="40"/>
      <c r="Y432" s="40"/>
    </row>
    <row r="433" ht="17.25" customHeight="1" spans="1:25">
      <c r="A433" s="101" t="s">
        <v>190</v>
      </c>
      <c r="B433" s="38"/>
      <c r="C433" s="278"/>
      <c r="D433" s="278"/>
      <c r="E433" s="278"/>
      <c r="F433" s="278"/>
      <c r="G433" s="278"/>
      <c r="H433" s="279"/>
      <c r="I433" s="40">
        <v>46798297.17</v>
      </c>
      <c r="J433" s="40">
        <v>46798297.17</v>
      </c>
      <c r="K433" s="155"/>
      <c r="L433" s="155"/>
      <c r="M433" s="155"/>
      <c r="N433" s="40">
        <v>46798297.17</v>
      </c>
      <c r="O433" s="155"/>
      <c r="P433" s="40"/>
      <c r="Q433" s="40"/>
      <c r="R433" s="40"/>
      <c r="S433" s="40"/>
      <c r="T433" s="40"/>
      <c r="U433" s="40"/>
      <c r="V433" s="40"/>
      <c r="W433" s="40"/>
      <c r="X433" s="40"/>
      <c r="Y433" s="40"/>
    </row>
  </sheetData>
  <mergeCells count="31">
    <mergeCell ref="A2:Y2"/>
    <mergeCell ref="A3:H3"/>
    <mergeCell ref="I4:Y4"/>
    <mergeCell ref="J5:O5"/>
    <mergeCell ref="P5:R5"/>
    <mergeCell ref="T5:Y5"/>
    <mergeCell ref="J6:K6"/>
    <mergeCell ref="A433:H433"/>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4"/>
  <sheetViews>
    <sheetView topLeftCell="C45" workbookViewId="0">
      <selection activeCell="C59" sqref="$A59:$XFD59"/>
    </sheetView>
  </sheetViews>
  <sheetFormatPr defaultColWidth="9" defaultRowHeight="14.25" customHeight="1"/>
  <cols>
    <col min="1" max="1" width="13.8571428571429" style="73" customWidth="1"/>
    <col min="2" max="2" width="22.8571428571429" style="73" customWidth="1"/>
    <col min="3" max="3" width="46.2857142857143" style="73" customWidth="1"/>
    <col min="4" max="4" width="28.5714285714286" style="73" customWidth="1"/>
    <col min="5" max="5" width="11.1428571428571" style="73" customWidth="1"/>
    <col min="6" max="6" width="21.5714285714286" style="73" customWidth="1"/>
    <col min="7" max="7" width="9.85714285714286" style="73" customWidth="1"/>
    <col min="8" max="8" width="23.1428571428571" style="73" customWidth="1"/>
    <col min="9" max="13" width="20" style="73" customWidth="1"/>
    <col min="14" max="14" width="12.2857142857143" style="73" customWidth="1"/>
    <col min="15" max="15" width="12.7142857142857" style="73" customWidth="1"/>
    <col min="16" max="16" width="11.1428571428571" style="73" customWidth="1"/>
    <col min="17" max="21" width="19.8571428571429" style="73" customWidth="1"/>
    <col min="22" max="22" width="20" style="73" customWidth="1"/>
    <col min="23" max="23" width="19.8571428571429" style="73" customWidth="1"/>
    <col min="24" max="24" width="9.14285714285714" style="73" customWidth="1"/>
    <col min="25" max="16384" width="9.14285714285714" style="73"/>
  </cols>
  <sheetData>
    <row r="1" ht="13.5" customHeight="1" spans="2:23">
      <c r="B1" s="246"/>
      <c r="E1" s="74"/>
      <c r="F1" s="74"/>
      <c r="G1" s="74"/>
      <c r="H1" s="74"/>
      <c r="I1" s="75"/>
      <c r="J1" s="75"/>
      <c r="K1" s="75"/>
      <c r="L1" s="75"/>
      <c r="M1" s="75"/>
      <c r="N1" s="75"/>
      <c r="O1" s="75"/>
      <c r="P1" s="75"/>
      <c r="Q1" s="75"/>
      <c r="U1" s="246"/>
      <c r="W1" s="266" t="s">
        <v>500</v>
      </c>
    </row>
    <row r="2" ht="46.5" customHeight="1" spans="1:23">
      <c r="A2" s="77" t="s">
        <v>501</v>
      </c>
      <c r="B2" s="77"/>
      <c r="C2" s="77"/>
      <c r="D2" s="77"/>
      <c r="E2" s="77"/>
      <c r="F2" s="77"/>
      <c r="G2" s="77"/>
      <c r="H2" s="77"/>
      <c r="I2" s="77"/>
      <c r="J2" s="77"/>
      <c r="K2" s="77"/>
      <c r="L2" s="77"/>
      <c r="M2" s="77"/>
      <c r="N2" s="77"/>
      <c r="O2" s="77"/>
      <c r="P2" s="77"/>
      <c r="Q2" s="77"/>
      <c r="R2" s="77"/>
      <c r="S2" s="77"/>
      <c r="T2" s="77"/>
      <c r="U2" s="77"/>
      <c r="V2" s="77"/>
      <c r="W2" s="77"/>
    </row>
    <row r="3" ht="13.5" customHeight="1" spans="1:23">
      <c r="A3" s="78" t="s">
        <v>2</v>
      </c>
      <c r="B3" s="79"/>
      <c r="C3" s="79"/>
      <c r="D3" s="79"/>
      <c r="E3" s="79"/>
      <c r="F3" s="79"/>
      <c r="G3" s="79"/>
      <c r="H3" s="79"/>
      <c r="I3" s="1"/>
      <c r="J3" s="1"/>
      <c r="K3" s="1"/>
      <c r="L3" s="1"/>
      <c r="M3" s="1"/>
      <c r="N3" s="1"/>
      <c r="O3" s="1"/>
      <c r="P3" s="1"/>
      <c r="Q3" s="1"/>
      <c r="U3" s="246"/>
      <c r="W3" s="196" t="s">
        <v>3</v>
      </c>
    </row>
    <row r="4" ht="21.75" customHeight="1" spans="1:23">
      <c r="A4" s="81" t="s">
        <v>502</v>
      </c>
      <c r="B4" s="82" t="s">
        <v>248</v>
      </c>
      <c r="C4" s="81" t="s">
        <v>249</v>
      </c>
      <c r="D4" s="81" t="s">
        <v>503</v>
      </c>
      <c r="E4" s="82" t="s">
        <v>250</v>
      </c>
      <c r="F4" s="82" t="s">
        <v>251</v>
      </c>
      <c r="G4" s="82" t="s">
        <v>504</v>
      </c>
      <c r="H4" s="82" t="s">
        <v>505</v>
      </c>
      <c r="I4" s="15" t="s">
        <v>60</v>
      </c>
      <c r="J4" s="13" t="s">
        <v>506</v>
      </c>
      <c r="K4" s="14"/>
      <c r="L4" s="14"/>
      <c r="M4" s="60"/>
      <c r="N4" s="13" t="s">
        <v>257</v>
      </c>
      <c r="O4" s="14"/>
      <c r="P4" s="60"/>
      <c r="Q4" s="82" t="s">
        <v>66</v>
      </c>
      <c r="R4" s="13" t="s">
        <v>67</v>
      </c>
      <c r="S4" s="14"/>
      <c r="T4" s="14"/>
      <c r="U4" s="14"/>
      <c r="V4" s="14"/>
      <c r="W4" s="60"/>
    </row>
    <row r="5" ht="21.75" customHeight="1" spans="1:23">
      <c r="A5" s="83"/>
      <c r="B5" s="96"/>
      <c r="C5" s="83"/>
      <c r="D5" s="83"/>
      <c r="E5" s="84"/>
      <c r="F5" s="84"/>
      <c r="G5" s="84"/>
      <c r="H5" s="84"/>
      <c r="I5" s="96"/>
      <c r="J5" s="29" t="s">
        <v>63</v>
      </c>
      <c r="K5" s="31"/>
      <c r="L5" s="82" t="s">
        <v>64</v>
      </c>
      <c r="M5" s="82" t="s">
        <v>65</v>
      </c>
      <c r="N5" s="82" t="s">
        <v>63</v>
      </c>
      <c r="O5" s="82" t="s">
        <v>64</v>
      </c>
      <c r="P5" s="82" t="s">
        <v>65</v>
      </c>
      <c r="Q5" s="84"/>
      <c r="R5" s="82" t="s">
        <v>62</v>
      </c>
      <c r="S5" s="82" t="s">
        <v>69</v>
      </c>
      <c r="T5" s="82" t="s">
        <v>264</v>
      </c>
      <c r="U5" s="82" t="s">
        <v>71</v>
      </c>
      <c r="V5" s="82" t="s">
        <v>72</v>
      </c>
      <c r="W5" s="82" t="s">
        <v>73</v>
      </c>
    </row>
    <row r="6" ht="21" customHeight="1" spans="1:23">
      <c r="A6" s="96"/>
      <c r="B6" s="96"/>
      <c r="C6" s="96"/>
      <c r="D6" s="96"/>
      <c r="E6" s="96"/>
      <c r="F6" s="96"/>
      <c r="G6" s="96"/>
      <c r="H6" s="96"/>
      <c r="I6" s="96"/>
      <c r="J6" s="257" t="s">
        <v>62</v>
      </c>
      <c r="K6" s="36"/>
      <c r="L6" s="96"/>
      <c r="M6" s="96"/>
      <c r="N6" s="96"/>
      <c r="O6" s="96"/>
      <c r="P6" s="96"/>
      <c r="Q6" s="96"/>
      <c r="R6" s="96"/>
      <c r="S6" s="96"/>
      <c r="T6" s="96"/>
      <c r="U6" s="96"/>
      <c r="V6" s="96"/>
      <c r="W6" s="96"/>
    </row>
    <row r="7" ht="39.75" customHeight="1" spans="1:23">
      <c r="A7" s="86"/>
      <c r="B7" s="19"/>
      <c r="C7" s="86"/>
      <c r="D7" s="86"/>
      <c r="E7" s="87"/>
      <c r="F7" s="87"/>
      <c r="G7" s="87"/>
      <c r="H7" s="87"/>
      <c r="I7" s="19"/>
      <c r="J7" s="22" t="s">
        <v>62</v>
      </c>
      <c r="K7" s="22" t="s">
        <v>507</v>
      </c>
      <c r="L7" s="87"/>
      <c r="M7" s="87"/>
      <c r="N7" s="87"/>
      <c r="O7" s="87"/>
      <c r="P7" s="87"/>
      <c r="Q7" s="87"/>
      <c r="R7" s="87"/>
      <c r="S7" s="87"/>
      <c r="T7" s="87"/>
      <c r="U7" s="19"/>
      <c r="V7" s="87"/>
      <c r="W7" s="87"/>
    </row>
    <row r="8" ht="15" customHeight="1" spans="1:23">
      <c r="A8" s="88">
        <v>1</v>
      </c>
      <c r="B8" s="88">
        <v>2</v>
      </c>
      <c r="C8" s="88">
        <v>3</v>
      </c>
      <c r="D8" s="88">
        <v>4</v>
      </c>
      <c r="E8" s="88">
        <v>5</v>
      </c>
      <c r="F8" s="88">
        <v>6</v>
      </c>
      <c r="G8" s="88">
        <v>7</v>
      </c>
      <c r="H8" s="88">
        <v>8</v>
      </c>
      <c r="I8" s="88">
        <v>9</v>
      </c>
      <c r="J8" s="88">
        <v>10</v>
      </c>
      <c r="K8" s="88">
        <v>11</v>
      </c>
      <c r="L8" s="103">
        <v>12</v>
      </c>
      <c r="M8" s="103">
        <v>13</v>
      </c>
      <c r="N8" s="103">
        <v>14</v>
      </c>
      <c r="O8" s="103">
        <v>15</v>
      </c>
      <c r="P8" s="103">
        <v>16</v>
      </c>
      <c r="Q8" s="103">
        <v>17</v>
      </c>
      <c r="R8" s="103">
        <v>18</v>
      </c>
      <c r="S8" s="103">
        <v>19</v>
      </c>
      <c r="T8" s="103">
        <v>20</v>
      </c>
      <c r="U8" s="88">
        <v>21</v>
      </c>
      <c r="V8" s="103">
        <v>22</v>
      </c>
      <c r="W8" s="103">
        <v>23</v>
      </c>
    </row>
    <row r="9" ht="21.75" customHeight="1" spans="1:23">
      <c r="A9" s="142" t="s">
        <v>508</v>
      </c>
      <c r="B9" s="142" t="s">
        <v>509</v>
      </c>
      <c r="C9" s="142" t="s">
        <v>510</v>
      </c>
      <c r="D9" s="142" t="s">
        <v>74</v>
      </c>
      <c r="E9" s="142" t="s">
        <v>176</v>
      </c>
      <c r="F9" s="142" t="s">
        <v>511</v>
      </c>
      <c r="G9" s="142" t="s">
        <v>512</v>
      </c>
      <c r="H9" s="142" t="s">
        <v>513</v>
      </c>
      <c r="I9" s="68">
        <v>40000</v>
      </c>
      <c r="J9" s="68">
        <v>40000</v>
      </c>
      <c r="K9" s="40">
        <v>40000</v>
      </c>
      <c r="L9" s="68"/>
      <c r="M9" s="68"/>
      <c r="N9" s="68"/>
      <c r="O9" s="68"/>
      <c r="P9" s="68"/>
      <c r="Q9" s="68"/>
      <c r="R9" s="68"/>
      <c r="S9" s="68"/>
      <c r="T9" s="68"/>
      <c r="U9" s="68"/>
      <c r="V9" s="68"/>
      <c r="W9" s="68"/>
    </row>
    <row r="10" ht="21.75" customHeight="1" spans="1:23">
      <c r="A10" s="142" t="s">
        <v>508</v>
      </c>
      <c r="B10" s="142" t="s">
        <v>514</v>
      </c>
      <c r="C10" s="142" t="s">
        <v>515</v>
      </c>
      <c r="D10" s="142" t="s">
        <v>74</v>
      </c>
      <c r="E10" s="142" t="s">
        <v>147</v>
      </c>
      <c r="F10" s="142" t="s">
        <v>516</v>
      </c>
      <c r="G10" s="142" t="s">
        <v>512</v>
      </c>
      <c r="H10" s="142" t="s">
        <v>513</v>
      </c>
      <c r="I10" s="68">
        <v>1504000</v>
      </c>
      <c r="J10" s="68"/>
      <c r="K10" s="40"/>
      <c r="L10" s="68">
        <v>1504000</v>
      </c>
      <c r="M10" s="68"/>
      <c r="N10" s="68"/>
      <c r="O10" s="68"/>
      <c r="P10" s="68"/>
      <c r="Q10" s="68"/>
      <c r="R10" s="68"/>
      <c r="S10" s="68"/>
      <c r="T10" s="68"/>
      <c r="U10" s="68"/>
      <c r="V10" s="68"/>
      <c r="W10" s="68"/>
    </row>
    <row r="11" ht="21.75" customHeight="1" spans="1:23">
      <c r="A11" s="142" t="s">
        <v>508</v>
      </c>
      <c r="B11" s="142" t="s">
        <v>517</v>
      </c>
      <c r="C11" s="142" t="s">
        <v>518</v>
      </c>
      <c r="D11" s="142" t="s">
        <v>74</v>
      </c>
      <c r="E11" s="142" t="s">
        <v>147</v>
      </c>
      <c r="F11" s="142" t="s">
        <v>516</v>
      </c>
      <c r="G11" s="142" t="s">
        <v>512</v>
      </c>
      <c r="H11" s="142" t="s">
        <v>513</v>
      </c>
      <c r="I11" s="68">
        <v>1415000</v>
      </c>
      <c r="J11" s="68"/>
      <c r="K11" s="40"/>
      <c r="L11" s="68">
        <v>1415000</v>
      </c>
      <c r="M11" s="68"/>
      <c r="N11" s="68"/>
      <c r="O11" s="68"/>
      <c r="P11" s="68"/>
      <c r="Q11" s="68"/>
      <c r="R11" s="68"/>
      <c r="S11" s="68"/>
      <c r="T11" s="68"/>
      <c r="U11" s="68"/>
      <c r="V11" s="68"/>
      <c r="W11" s="68"/>
    </row>
    <row r="12" ht="21.75" customHeight="1" spans="1:23">
      <c r="A12" s="142" t="s">
        <v>508</v>
      </c>
      <c r="B12" s="142" t="s">
        <v>519</v>
      </c>
      <c r="C12" s="142" t="s">
        <v>520</v>
      </c>
      <c r="D12" s="142" t="s">
        <v>74</v>
      </c>
      <c r="E12" s="142" t="s">
        <v>176</v>
      </c>
      <c r="F12" s="142" t="s">
        <v>511</v>
      </c>
      <c r="G12" s="142" t="s">
        <v>521</v>
      </c>
      <c r="H12" s="142" t="s">
        <v>522</v>
      </c>
      <c r="I12" s="68">
        <v>12000</v>
      </c>
      <c r="J12" s="68">
        <v>12000</v>
      </c>
      <c r="K12" s="40">
        <v>12000</v>
      </c>
      <c r="L12" s="68"/>
      <c r="M12" s="68"/>
      <c r="N12" s="68"/>
      <c r="O12" s="68"/>
      <c r="P12" s="68"/>
      <c r="Q12" s="68"/>
      <c r="R12" s="68"/>
      <c r="S12" s="68"/>
      <c r="T12" s="68"/>
      <c r="U12" s="68"/>
      <c r="V12" s="68"/>
      <c r="W12" s="68"/>
    </row>
    <row r="13" ht="21.75" customHeight="1" spans="1:23">
      <c r="A13" s="142" t="s">
        <v>508</v>
      </c>
      <c r="B13" s="142" t="s">
        <v>519</v>
      </c>
      <c r="C13" s="142" t="s">
        <v>520</v>
      </c>
      <c r="D13" s="142" t="s">
        <v>74</v>
      </c>
      <c r="E13" s="142" t="s">
        <v>176</v>
      </c>
      <c r="F13" s="142" t="s">
        <v>511</v>
      </c>
      <c r="G13" s="142" t="s">
        <v>523</v>
      </c>
      <c r="H13" s="142" t="s">
        <v>524</v>
      </c>
      <c r="I13" s="68">
        <v>1680000</v>
      </c>
      <c r="J13" s="68">
        <v>1680000</v>
      </c>
      <c r="K13" s="40">
        <v>1680000</v>
      </c>
      <c r="L13" s="68"/>
      <c r="M13" s="68"/>
      <c r="N13" s="68"/>
      <c r="O13" s="68"/>
      <c r="P13" s="68"/>
      <c r="Q13" s="68"/>
      <c r="R13" s="68"/>
      <c r="S13" s="68"/>
      <c r="T13" s="68"/>
      <c r="U13" s="68"/>
      <c r="V13" s="68"/>
      <c r="W13" s="68"/>
    </row>
    <row r="14" ht="21.75" customHeight="1" spans="1:23">
      <c r="A14" s="142" t="s">
        <v>508</v>
      </c>
      <c r="B14" s="142" t="s">
        <v>519</v>
      </c>
      <c r="C14" s="142" t="s">
        <v>520</v>
      </c>
      <c r="D14" s="142" t="s">
        <v>74</v>
      </c>
      <c r="E14" s="142" t="s">
        <v>176</v>
      </c>
      <c r="F14" s="142" t="s">
        <v>511</v>
      </c>
      <c r="G14" s="142" t="s">
        <v>512</v>
      </c>
      <c r="H14" s="142" t="s">
        <v>513</v>
      </c>
      <c r="I14" s="68">
        <v>154588</v>
      </c>
      <c r="J14" s="68">
        <v>154588</v>
      </c>
      <c r="K14" s="40">
        <v>154588</v>
      </c>
      <c r="L14" s="68"/>
      <c r="M14" s="68"/>
      <c r="N14" s="68"/>
      <c r="O14" s="68"/>
      <c r="P14" s="68"/>
      <c r="Q14" s="68"/>
      <c r="R14" s="68"/>
      <c r="S14" s="68"/>
      <c r="T14" s="68"/>
      <c r="U14" s="68"/>
      <c r="V14" s="68"/>
      <c r="W14" s="68"/>
    </row>
    <row r="15" ht="21.75" customHeight="1" spans="1:23">
      <c r="A15" s="142" t="s">
        <v>525</v>
      </c>
      <c r="B15" s="142" t="s">
        <v>526</v>
      </c>
      <c r="C15" s="142" t="s">
        <v>527</v>
      </c>
      <c r="D15" s="142" t="s">
        <v>74</v>
      </c>
      <c r="E15" s="142" t="s">
        <v>157</v>
      </c>
      <c r="F15" s="142" t="s">
        <v>528</v>
      </c>
      <c r="G15" s="142" t="s">
        <v>523</v>
      </c>
      <c r="H15" s="142" t="s">
        <v>524</v>
      </c>
      <c r="I15" s="68">
        <v>15000</v>
      </c>
      <c r="J15" s="68">
        <v>15000</v>
      </c>
      <c r="K15" s="40">
        <v>15000</v>
      </c>
      <c r="L15" s="68"/>
      <c r="M15" s="68"/>
      <c r="N15" s="68"/>
      <c r="O15" s="68"/>
      <c r="P15" s="68"/>
      <c r="Q15" s="68"/>
      <c r="R15" s="68"/>
      <c r="S15" s="68"/>
      <c r="T15" s="68"/>
      <c r="U15" s="68"/>
      <c r="V15" s="68"/>
      <c r="W15" s="68"/>
    </row>
    <row r="16" ht="21.75" customHeight="1" spans="1:23">
      <c r="A16" s="142" t="s">
        <v>525</v>
      </c>
      <c r="B16" s="142" t="s">
        <v>526</v>
      </c>
      <c r="C16" s="142" t="s">
        <v>527</v>
      </c>
      <c r="D16" s="142" t="s">
        <v>74</v>
      </c>
      <c r="E16" s="142" t="s">
        <v>157</v>
      </c>
      <c r="F16" s="142" t="s">
        <v>528</v>
      </c>
      <c r="G16" s="142" t="s">
        <v>307</v>
      </c>
      <c r="H16" s="142" t="s">
        <v>308</v>
      </c>
      <c r="I16" s="68">
        <v>180000</v>
      </c>
      <c r="J16" s="68">
        <v>180000</v>
      </c>
      <c r="K16" s="40">
        <v>180000</v>
      </c>
      <c r="L16" s="68"/>
      <c r="M16" s="68"/>
      <c r="N16" s="68"/>
      <c r="O16" s="68"/>
      <c r="P16" s="68"/>
      <c r="Q16" s="68"/>
      <c r="R16" s="68"/>
      <c r="S16" s="68"/>
      <c r="T16" s="68"/>
      <c r="U16" s="68"/>
      <c r="V16" s="68"/>
      <c r="W16" s="68"/>
    </row>
    <row r="17" ht="21.75" customHeight="1" spans="1:23">
      <c r="A17" s="142" t="s">
        <v>525</v>
      </c>
      <c r="B17" s="142" t="s">
        <v>529</v>
      </c>
      <c r="C17" s="142" t="s">
        <v>530</v>
      </c>
      <c r="D17" s="142" t="s">
        <v>74</v>
      </c>
      <c r="E17" s="142" t="s">
        <v>159</v>
      </c>
      <c r="F17" s="142" t="s">
        <v>531</v>
      </c>
      <c r="G17" s="142" t="s">
        <v>523</v>
      </c>
      <c r="H17" s="142" t="s">
        <v>524</v>
      </c>
      <c r="I17" s="68">
        <v>17000</v>
      </c>
      <c r="J17" s="68">
        <v>17000</v>
      </c>
      <c r="K17" s="40">
        <v>17000</v>
      </c>
      <c r="L17" s="68"/>
      <c r="M17" s="68"/>
      <c r="N17" s="68"/>
      <c r="O17" s="68"/>
      <c r="P17" s="68"/>
      <c r="Q17" s="68"/>
      <c r="R17" s="68"/>
      <c r="S17" s="68"/>
      <c r="T17" s="68"/>
      <c r="U17" s="68"/>
      <c r="V17" s="68"/>
      <c r="W17" s="68"/>
    </row>
    <row r="18" ht="21.75" customHeight="1" spans="1:23">
      <c r="A18" s="142" t="s">
        <v>525</v>
      </c>
      <c r="B18" s="142" t="s">
        <v>529</v>
      </c>
      <c r="C18" s="142" t="s">
        <v>530</v>
      </c>
      <c r="D18" s="142" t="s">
        <v>74</v>
      </c>
      <c r="E18" s="142" t="s">
        <v>159</v>
      </c>
      <c r="F18" s="142" t="s">
        <v>531</v>
      </c>
      <c r="G18" s="142" t="s">
        <v>307</v>
      </c>
      <c r="H18" s="142" t="s">
        <v>308</v>
      </c>
      <c r="I18" s="68">
        <v>612000</v>
      </c>
      <c r="J18" s="68">
        <v>612000</v>
      </c>
      <c r="K18" s="40">
        <v>612000</v>
      </c>
      <c r="L18" s="68"/>
      <c r="M18" s="68"/>
      <c r="N18" s="68"/>
      <c r="O18" s="68"/>
      <c r="P18" s="68"/>
      <c r="Q18" s="68"/>
      <c r="R18" s="68"/>
      <c r="S18" s="68"/>
      <c r="T18" s="68"/>
      <c r="U18" s="68"/>
      <c r="V18" s="68"/>
      <c r="W18" s="68"/>
    </row>
    <row r="19" ht="21.75" customHeight="1" spans="1:23">
      <c r="A19" s="142" t="s">
        <v>525</v>
      </c>
      <c r="B19" s="142" t="s">
        <v>532</v>
      </c>
      <c r="C19" s="142" t="s">
        <v>533</v>
      </c>
      <c r="D19" s="142" t="s">
        <v>74</v>
      </c>
      <c r="E19" s="142" t="s">
        <v>170</v>
      </c>
      <c r="F19" s="142" t="s">
        <v>534</v>
      </c>
      <c r="G19" s="142" t="s">
        <v>535</v>
      </c>
      <c r="H19" s="142" t="s">
        <v>536</v>
      </c>
      <c r="I19" s="68">
        <v>4912000</v>
      </c>
      <c r="J19" s="68">
        <v>4912000</v>
      </c>
      <c r="K19" s="40">
        <v>4912000</v>
      </c>
      <c r="L19" s="68"/>
      <c r="M19" s="68"/>
      <c r="N19" s="68"/>
      <c r="O19" s="68"/>
      <c r="P19" s="68"/>
      <c r="Q19" s="68"/>
      <c r="R19" s="68"/>
      <c r="S19" s="68"/>
      <c r="T19" s="68"/>
      <c r="U19" s="68"/>
      <c r="V19" s="68"/>
      <c r="W19" s="68"/>
    </row>
    <row r="20" ht="21.75" customHeight="1" spans="1:23">
      <c r="A20" s="142" t="s">
        <v>525</v>
      </c>
      <c r="B20" s="142" t="s">
        <v>532</v>
      </c>
      <c r="C20" s="142" t="s">
        <v>533</v>
      </c>
      <c r="D20" s="142" t="s">
        <v>74</v>
      </c>
      <c r="E20" s="142" t="s">
        <v>170</v>
      </c>
      <c r="F20" s="142" t="s">
        <v>534</v>
      </c>
      <c r="G20" s="142" t="s">
        <v>512</v>
      </c>
      <c r="H20" s="142" t="s">
        <v>513</v>
      </c>
      <c r="I20" s="68">
        <v>2244635.92</v>
      </c>
      <c r="J20" s="68">
        <v>2244635.92</v>
      </c>
      <c r="K20" s="40">
        <v>2244635.92</v>
      </c>
      <c r="L20" s="68"/>
      <c r="M20" s="68"/>
      <c r="N20" s="68"/>
      <c r="O20" s="68"/>
      <c r="P20" s="68"/>
      <c r="Q20" s="68"/>
      <c r="R20" s="68"/>
      <c r="S20" s="68"/>
      <c r="T20" s="68"/>
      <c r="U20" s="68"/>
      <c r="V20" s="68"/>
      <c r="W20" s="68"/>
    </row>
    <row r="21" ht="21.75" customHeight="1" spans="1:23">
      <c r="A21" s="142" t="s">
        <v>525</v>
      </c>
      <c r="B21" s="142" t="s">
        <v>537</v>
      </c>
      <c r="C21" s="142" t="s">
        <v>538</v>
      </c>
      <c r="D21" s="142" t="s">
        <v>74</v>
      </c>
      <c r="E21" s="142" t="s">
        <v>170</v>
      </c>
      <c r="F21" s="142" t="s">
        <v>534</v>
      </c>
      <c r="G21" s="142" t="s">
        <v>535</v>
      </c>
      <c r="H21" s="142" t="s">
        <v>536</v>
      </c>
      <c r="I21" s="68">
        <v>1005500</v>
      </c>
      <c r="J21" s="68">
        <v>1005500</v>
      </c>
      <c r="K21" s="40">
        <v>1005500</v>
      </c>
      <c r="L21" s="68"/>
      <c r="M21" s="68"/>
      <c r="N21" s="68"/>
      <c r="O21" s="68"/>
      <c r="P21" s="68"/>
      <c r="Q21" s="68"/>
      <c r="R21" s="68"/>
      <c r="S21" s="68"/>
      <c r="T21" s="68"/>
      <c r="U21" s="68"/>
      <c r="V21" s="68"/>
      <c r="W21" s="68"/>
    </row>
    <row r="22" ht="21.75" customHeight="1" spans="1:23">
      <c r="A22" s="142" t="s">
        <v>539</v>
      </c>
      <c r="B22" s="142" t="s">
        <v>540</v>
      </c>
      <c r="C22" s="142" t="s">
        <v>541</v>
      </c>
      <c r="D22" s="142" t="s">
        <v>74</v>
      </c>
      <c r="E22" s="142" t="s">
        <v>176</v>
      </c>
      <c r="F22" s="142" t="s">
        <v>511</v>
      </c>
      <c r="G22" s="142" t="s">
        <v>523</v>
      </c>
      <c r="H22" s="142" t="s">
        <v>524</v>
      </c>
      <c r="I22" s="68">
        <v>262220</v>
      </c>
      <c r="J22" s="68">
        <v>262220</v>
      </c>
      <c r="K22" s="40">
        <v>262220</v>
      </c>
      <c r="L22" s="68"/>
      <c r="M22" s="68"/>
      <c r="N22" s="68"/>
      <c r="O22" s="68"/>
      <c r="P22" s="68"/>
      <c r="Q22" s="68"/>
      <c r="R22" s="68"/>
      <c r="S22" s="68"/>
      <c r="T22" s="68"/>
      <c r="U22" s="68"/>
      <c r="V22" s="68"/>
      <c r="W22" s="68"/>
    </row>
    <row r="23" ht="21.75" customHeight="1" spans="1:23">
      <c r="A23" s="142" t="s">
        <v>539</v>
      </c>
      <c r="B23" s="142" t="s">
        <v>542</v>
      </c>
      <c r="C23" s="142" t="s">
        <v>543</v>
      </c>
      <c r="D23" s="142" t="s">
        <v>74</v>
      </c>
      <c r="E23" s="142" t="s">
        <v>180</v>
      </c>
      <c r="F23" s="142" t="s">
        <v>544</v>
      </c>
      <c r="G23" s="142" t="s">
        <v>523</v>
      </c>
      <c r="H23" s="142" t="s">
        <v>524</v>
      </c>
      <c r="I23" s="68">
        <v>758730</v>
      </c>
      <c r="J23" s="68">
        <v>758730</v>
      </c>
      <c r="K23" s="40">
        <v>758730</v>
      </c>
      <c r="L23" s="68"/>
      <c r="M23" s="68"/>
      <c r="N23" s="68"/>
      <c r="O23" s="68"/>
      <c r="P23" s="68"/>
      <c r="Q23" s="68"/>
      <c r="R23" s="68"/>
      <c r="S23" s="68"/>
      <c r="T23" s="68"/>
      <c r="U23" s="68"/>
      <c r="V23" s="68"/>
      <c r="W23" s="68"/>
    </row>
    <row r="24" ht="21.75" customHeight="1" spans="1:23">
      <c r="A24" s="142" t="s">
        <v>539</v>
      </c>
      <c r="B24" s="142" t="s">
        <v>545</v>
      </c>
      <c r="C24" s="142" t="s">
        <v>546</v>
      </c>
      <c r="D24" s="142" t="s">
        <v>74</v>
      </c>
      <c r="E24" s="142" t="s">
        <v>180</v>
      </c>
      <c r="F24" s="142" t="s">
        <v>544</v>
      </c>
      <c r="G24" s="142" t="s">
        <v>523</v>
      </c>
      <c r="H24" s="142" t="s">
        <v>524</v>
      </c>
      <c r="I24" s="68">
        <v>337500</v>
      </c>
      <c r="J24" s="68">
        <v>337500</v>
      </c>
      <c r="K24" s="40">
        <v>337500</v>
      </c>
      <c r="L24" s="68"/>
      <c r="M24" s="68"/>
      <c r="N24" s="68"/>
      <c r="O24" s="68"/>
      <c r="P24" s="68"/>
      <c r="Q24" s="68"/>
      <c r="R24" s="68"/>
      <c r="S24" s="68"/>
      <c r="T24" s="68"/>
      <c r="U24" s="68"/>
      <c r="V24" s="68"/>
      <c r="W24" s="68"/>
    </row>
    <row r="25" ht="21.75" customHeight="1" spans="1:23">
      <c r="A25" s="142" t="s">
        <v>539</v>
      </c>
      <c r="B25" s="142" t="s">
        <v>547</v>
      </c>
      <c r="C25" s="142" t="s">
        <v>548</v>
      </c>
      <c r="D25" s="142" t="s">
        <v>74</v>
      </c>
      <c r="E25" s="142" t="s">
        <v>176</v>
      </c>
      <c r="F25" s="142" t="s">
        <v>511</v>
      </c>
      <c r="G25" s="142" t="s">
        <v>512</v>
      </c>
      <c r="H25" s="142" t="s">
        <v>513</v>
      </c>
      <c r="I25" s="68">
        <v>2500</v>
      </c>
      <c r="J25" s="68">
        <v>2500</v>
      </c>
      <c r="K25" s="40">
        <v>2500</v>
      </c>
      <c r="L25" s="68"/>
      <c r="M25" s="68"/>
      <c r="N25" s="68"/>
      <c r="O25" s="68"/>
      <c r="P25" s="68"/>
      <c r="Q25" s="68"/>
      <c r="R25" s="68"/>
      <c r="S25" s="68"/>
      <c r="T25" s="68"/>
      <c r="U25" s="68"/>
      <c r="V25" s="68"/>
      <c r="W25" s="68"/>
    </row>
    <row r="26" ht="21.75" customHeight="1" spans="1:23">
      <c r="A26" s="142" t="s">
        <v>539</v>
      </c>
      <c r="B26" s="142" t="s">
        <v>549</v>
      </c>
      <c r="C26" s="142" t="s">
        <v>550</v>
      </c>
      <c r="D26" s="142" t="s">
        <v>74</v>
      </c>
      <c r="E26" s="142" t="s">
        <v>166</v>
      </c>
      <c r="F26" s="142" t="s">
        <v>551</v>
      </c>
      <c r="G26" s="142" t="s">
        <v>521</v>
      </c>
      <c r="H26" s="142" t="s">
        <v>522</v>
      </c>
      <c r="I26" s="68">
        <v>1200000</v>
      </c>
      <c r="J26" s="68">
        <v>1200000</v>
      </c>
      <c r="K26" s="40">
        <v>1200000</v>
      </c>
      <c r="L26" s="68"/>
      <c r="M26" s="68"/>
      <c r="N26" s="68"/>
      <c r="O26" s="68"/>
      <c r="P26" s="68"/>
      <c r="Q26" s="68"/>
      <c r="R26" s="68"/>
      <c r="S26" s="68"/>
      <c r="T26" s="68"/>
      <c r="U26" s="68"/>
      <c r="V26" s="68"/>
      <c r="W26" s="68"/>
    </row>
    <row r="27" ht="21.75" customHeight="1" spans="1:23">
      <c r="A27" s="142" t="s">
        <v>539</v>
      </c>
      <c r="B27" s="142" t="s">
        <v>549</v>
      </c>
      <c r="C27" s="142" t="s">
        <v>550</v>
      </c>
      <c r="D27" s="142" t="s">
        <v>74</v>
      </c>
      <c r="E27" s="142" t="s">
        <v>166</v>
      </c>
      <c r="F27" s="142" t="s">
        <v>551</v>
      </c>
      <c r="G27" s="142" t="s">
        <v>523</v>
      </c>
      <c r="H27" s="142" t="s">
        <v>524</v>
      </c>
      <c r="I27" s="68">
        <v>830620</v>
      </c>
      <c r="J27" s="68">
        <v>830620</v>
      </c>
      <c r="K27" s="40">
        <v>830620</v>
      </c>
      <c r="L27" s="68"/>
      <c r="M27" s="68"/>
      <c r="N27" s="68"/>
      <c r="O27" s="68"/>
      <c r="P27" s="68"/>
      <c r="Q27" s="68"/>
      <c r="R27" s="68"/>
      <c r="S27" s="68"/>
      <c r="T27" s="68"/>
      <c r="U27" s="68"/>
      <c r="V27" s="68"/>
      <c r="W27" s="68"/>
    </row>
    <row r="28" ht="21.75" customHeight="1" spans="1:23">
      <c r="A28" s="142" t="s">
        <v>539</v>
      </c>
      <c r="B28" s="142" t="s">
        <v>549</v>
      </c>
      <c r="C28" s="142" t="s">
        <v>550</v>
      </c>
      <c r="D28" s="142" t="s">
        <v>74</v>
      </c>
      <c r="E28" s="142" t="s">
        <v>166</v>
      </c>
      <c r="F28" s="142" t="s">
        <v>551</v>
      </c>
      <c r="G28" s="142" t="s">
        <v>512</v>
      </c>
      <c r="H28" s="142" t="s">
        <v>513</v>
      </c>
      <c r="I28" s="68">
        <v>12899380</v>
      </c>
      <c r="J28" s="68">
        <v>12899380</v>
      </c>
      <c r="K28" s="40">
        <v>12899380</v>
      </c>
      <c r="L28" s="68"/>
      <c r="M28" s="68"/>
      <c r="N28" s="68"/>
      <c r="O28" s="68"/>
      <c r="P28" s="68"/>
      <c r="Q28" s="68"/>
      <c r="R28" s="68"/>
      <c r="S28" s="68"/>
      <c r="T28" s="68"/>
      <c r="U28" s="68"/>
      <c r="V28" s="68"/>
      <c r="W28" s="68"/>
    </row>
    <row r="29" ht="21.75" customHeight="1" spans="1:23">
      <c r="A29" s="142" t="s">
        <v>539</v>
      </c>
      <c r="B29" s="142" t="s">
        <v>552</v>
      </c>
      <c r="C29" s="142" t="s">
        <v>553</v>
      </c>
      <c r="D29" s="142" t="s">
        <v>74</v>
      </c>
      <c r="E29" s="142" t="s">
        <v>157</v>
      </c>
      <c r="F29" s="142" t="s">
        <v>528</v>
      </c>
      <c r="G29" s="142" t="s">
        <v>344</v>
      </c>
      <c r="H29" s="142" t="s">
        <v>345</v>
      </c>
      <c r="I29" s="68">
        <v>870000</v>
      </c>
      <c r="J29" s="68">
        <v>870000</v>
      </c>
      <c r="K29" s="40">
        <v>870000</v>
      </c>
      <c r="L29" s="68"/>
      <c r="M29" s="68"/>
      <c r="N29" s="68"/>
      <c r="O29" s="68"/>
      <c r="P29" s="68"/>
      <c r="Q29" s="68"/>
      <c r="R29" s="68"/>
      <c r="S29" s="68"/>
      <c r="T29" s="68"/>
      <c r="U29" s="68"/>
      <c r="V29" s="68"/>
      <c r="W29" s="68"/>
    </row>
    <row r="30" ht="21.75" customHeight="1" spans="1:23">
      <c r="A30" s="142" t="s">
        <v>539</v>
      </c>
      <c r="B30" s="142" t="s">
        <v>554</v>
      </c>
      <c r="C30" s="142" t="s">
        <v>555</v>
      </c>
      <c r="D30" s="142" t="s">
        <v>74</v>
      </c>
      <c r="E30" s="142" t="s">
        <v>157</v>
      </c>
      <c r="F30" s="142" t="s">
        <v>528</v>
      </c>
      <c r="G30" s="142" t="s">
        <v>344</v>
      </c>
      <c r="H30" s="142" t="s">
        <v>345</v>
      </c>
      <c r="I30" s="68">
        <v>360000</v>
      </c>
      <c r="J30" s="68">
        <v>360000</v>
      </c>
      <c r="K30" s="40">
        <v>360000</v>
      </c>
      <c r="L30" s="68"/>
      <c r="M30" s="68"/>
      <c r="N30" s="68"/>
      <c r="O30" s="68"/>
      <c r="P30" s="68"/>
      <c r="Q30" s="68"/>
      <c r="R30" s="68"/>
      <c r="S30" s="68"/>
      <c r="T30" s="68"/>
      <c r="U30" s="68"/>
      <c r="V30" s="68"/>
      <c r="W30" s="68"/>
    </row>
    <row r="31" ht="21.75" customHeight="1" spans="1:23">
      <c r="A31" s="142" t="s">
        <v>539</v>
      </c>
      <c r="B31" s="142" t="s">
        <v>554</v>
      </c>
      <c r="C31" s="142" t="s">
        <v>555</v>
      </c>
      <c r="D31" s="142" t="s">
        <v>74</v>
      </c>
      <c r="E31" s="142" t="s">
        <v>157</v>
      </c>
      <c r="F31" s="142" t="s">
        <v>528</v>
      </c>
      <c r="G31" s="142" t="s">
        <v>556</v>
      </c>
      <c r="H31" s="142" t="s">
        <v>557</v>
      </c>
      <c r="I31" s="68">
        <v>240000</v>
      </c>
      <c r="J31" s="68">
        <v>240000</v>
      </c>
      <c r="K31" s="40">
        <v>240000</v>
      </c>
      <c r="L31" s="68"/>
      <c r="M31" s="68"/>
      <c r="N31" s="68"/>
      <c r="O31" s="68"/>
      <c r="P31" s="68"/>
      <c r="Q31" s="68"/>
      <c r="R31" s="68"/>
      <c r="S31" s="68"/>
      <c r="T31" s="68"/>
      <c r="U31" s="68"/>
      <c r="V31" s="68"/>
      <c r="W31" s="68"/>
    </row>
    <row r="32" ht="21.75" customHeight="1" spans="1:23">
      <c r="A32" s="142" t="s">
        <v>539</v>
      </c>
      <c r="B32" s="142" t="s">
        <v>554</v>
      </c>
      <c r="C32" s="142" t="s">
        <v>555</v>
      </c>
      <c r="D32" s="142" t="s">
        <v>74</v>
      </c>
      <c r="E32" s="142" t="s">
        <v>157</v>
      </c>
      <c r="F32" s="142" t="s">
        <v>528</v>
      </c>
      <c r="G32" s="142" t="s">
        <v>558</v>
      </c>
      <c r="H32" s="142" t="s">
        <v>559</v>
      </c>
      <c r="I32" s="68">
        <v>720000</v>
      </c>
      <c r="J32" s="68">
        <v>720000</v>
      </c>
      <c r="K32" s="40">
        <v>720000</v>
      </c>
      <c r="L32" s="68"/>
      <c r="M32" s="68"/>
      <c r="N32" s="68"/>
      <c r="O32" s="68"/>
      <c r="P32" s="68"/>
      <c r="Q32" s="68"/>
      <c r="R32" s="68"/>
      <c r="S32" s="68"/>
      <c r="T32" s="68"/>
      <c r="U32" s="68"/>
      <c r="V32" s="68"/>
      <c r="W32" s="68"/>
    </row>
    <row r="33" ht="21.75" customHeight="1" spans="1:23">
      <c r="A33" s="142" t="s">
        <v>539</v>
      </c>
      <c r="B33" s="142" t="s">
        <v>560</v>
      </c>
      <c r="C33" s="142" t="s">
        <v>561</v>
      </c>
      <c r="D33" s="142" t="s">
        <v>74</v>
      </c>
      <c r="E33" s="142" t="s">
        <v>161</v>
      </c>
      <c r="F33" s="142" t="s">
        <v>562</v>
      </c>
      <c r="G33" s="142" t="s">
        <v>523</v>
      </c>
      <c r="H33" s="142" t="s">
        <v>524</v>
      </c>
      <c r="I33" s="68">
        <v>1125900</v>
      </c>
      <c r="J33" s="68">
        <v>1125900</v>
      </c>
      <c r="K33" s="40">
        <v>1125900</v>
      </c>
      <c r="L33" s="68"/>
      <c r="M33" s="68"/>
      <c r="N33" s="68"/>
      <c r="O33" s="68"/>
      <c r="P33" s="68"/>
      <c r="Q33" s="68"/>
      <c r="R33" s="68"/>
      <c r="S33" s="68"/>
      <c r="T33" s="68"/>
      <c r="U33" s="68"/>
      <c r="V33" s="68"/>
      <c r="W33" s="68"/>
    </row>
    <row r="34" ht="21.75" customHeight="1" spans="1:23">
      <c r="A34" s="142" t="s">
        <v>539</v>
      </c>
      <c r="B34" s="142" t="s">
        <v>563</v>
      </c>
      <c r="C34" s="142" t="s">
        <v>564</v>
      </c>
      <c r="D34" s="142" t="s">
        <v>74</v>
      </c>
      <c r="E34" s="142" t="s">
        <v>157</v>
      </c>
      <c r="F34" s="142" t="s">
        <v>528</v>
      </c>
      <c r="G34" s="142" t="s">
        <v>307</v>
      </c>
      <c r="H34" s="142" t="s">
        <v>308</v>
      </c>
      <c r="I34" s="68">
        <v>720000</v>
      </c>
      <c r="J34" s="68">
        <v>720000</v>
      </c>
      <c r="K34" s="40">
        <v>720000</v>
      </c>
      <c r="L34" s="68"/>
      <c r="M34" s="68"/>
      <c r="N34" s="68"/>
      <c r="O34" s="68"/>
      <c r="P34" s="68"/>
      <c r="Q34" s="68"/>
      <c r="R34" s="68"/>
      <c r="S34" s="68"/>
      <c r="T34" s="68"/>
      <c r="U34" s="68"/>
      <c r="V34" s="68"/>
      <c r="W34" s="68"/>
    </row>
    <row r="35" ht="21.75" customHeight="1" spans="1:23">
      <c r="A35" s="142" t="s">
        <v>539</v>
      </c>
      <c r="B35" s="142" t="s">
        <v>565</v>
      </c>
      <c r="C35" s="142" t="s">
        <v>566</v>
      </c>
      <c r="D35" s="142" t="s">
        <v>74</v>
      </c>
      <c r="E35" s="142" t="s">
        <v>176</v>
      </c>
      <c r="F35" s="142" t="s">
        <v>511</v>
      </c>
      <c r="G35" s="142" t="s">
        <v>512</v>
      </c>
      <c r="H35" s="142" t="s">
        <v>513</v>
      </c>
      <c r="I35" s="68">
        <v>350000</v>
      </c>
      <c r="J35" s="68">
        <v>350000</v>
      </c>
      <c r="K35" s="40">
        <v>350000</v>
      </c>
      <c r="L35" s="68"/>
      <c r="M35" s="68"/>
      <c r="N35" s="68"/>
      <c r="O35" s="68"/>
      <c r="P35" s="68"/>
      <c r="Q35" s="68"/>
      <c r="R35" s="68"/>
      <c r="S35" s="68"/>
      <c r="T35" s="68"/>
      <c r="U35" s="68"/>
      <c r="V35" s="68"/>
      <c r="W35" s="68"/>
    </row>
    <row r="36" ht="21.75" customHeight="1" spans="1:23">
      <c r="A36" s="142" t="s">
        <v>539</v>
      </c>
      <c r="B36" s="142" t="s">
        <v>567</v>
      </c>
      <c r="C36" s="142" t="s">
        <v>568</v>
      </c>
      <c r="D36" s="142" t="s">
        <v>74</v>
      </c>
      <c r="E36" s="142" t="s">
        <v>176</v>
      </c>
      <c r="F36" s="142" t="s">
        <v>511</v>
      </c>
      <c r="G36" s="142" t="s">
        <v>512</v>
      </c>
      <c r="H36" s="142" t="s">
        <v>513</v>
      </c>
      <c r="I36" s="68">
        <v>50000</v>
      </c>
      <c r="J36" s="68">
        <v>50000</v>
      </c>
      <c r="K36" s="40">
        <v>50000</v>
      </c>
      <c r="L36" s="68"/>
      <c r="M36" s="68"/>
      <c r="N36" s="68"/>
      <c r="O36" s="68"/>
      <c r="P36" s="68"/>
      <c r="Q36" s="68"/>
      <c r="R36" s="68"/>
      <c r="S36" s="68"/>
      <c r="T36" s="68"/>
      <c r="U36" s="68"/>
      <c r="V36" s="68"/>
      <c r="W36" s="68"/>
    </row>
    <row r="37" ht="21.75" customHeight="1" spans="1:23">
      <c r="A37" s="142" t="s">
        <v>539</v>
      </c>
      <c r="B37" s="142" t="s">
        <v>569</v>
      </c>
      <c r="C37" s="142" t="s">
        <v>570</v>
      </c>
      <c r="D37" s="142" t="s">
        <v>74</v>
      </c>
      <c r="E37" s="142" t="s">
        <v>168</v>
      </c>
      <c r="F37" s="142" t="s">
        <v>571</v>
      </c>
      <c r="G37" s="142" t="s">
        <v>558</v>
      </c>
      <c r="H37" s="142" t="s">
        <v>559</v>
      </c>
      <c r="I37" s="68">
        <v>650000</v>
      </c>
      <c r="J37" s="68">
        <v>650000</v>
      </c>
      <c r="K37" s="40">
        <v>650000</v>
      </c>
      <c r="L37" s="68"/>
      <c r="M37" s="68"/>
      <c r="N37" s="68"/>
      <c r="O37" s="68"/>
      <c r="P37" s="68"/>
      <c r="Q37" s="68"/>
      <c r="R37" s="68"/>
      <c r="S37" s="68"/>
      <c r="T37" s="68"/>
      <c r="U37" s="68"/>
      <c r="V37" s="68"/>
      <c r="W37" s="68"/>
    </row>
    <row r="38" ht="21.75" customHeight="1" spans="1:23">
      <c r="A38" s="142" t="s">
        <v>539</v>
      </c>
      <c r="B38" s="142" t="s">
        <v>572</v>
      </c>
      <c r="C38" s="142" t="s">
        <v>573</v>
      </c>
      <c r="D38" s="142" t="s">
        <v>74</v>
      </c>
      <c r="E38" s="142" t="s">
        <v>163</v>
      </c>
      <c r="F38" s="142" t="s">
        <v>574</v>
      </c>
      <c r="G38" s="142" t="s">
        <v>521</v>
      </c>
      <c r="H38" s="142" t="s">
        <v>522</v>
      </c>
      <c r="I38" s="68">
        <v>150000</v>
      </c>
      <c r="J38" s="68">
        <v>150000</v>
      </c>
      <c r="K38" s="40">
        <v>150000</v>
      </c>
      <c r="L38" s="68"/>
      <c r="M38" s="68"/>
      <c r="N38" s="68"/>
      <c r="O38" s="68"/>
      <c r="P38" s="68"/>
      <c r="Q38" s="68"/>
      <c r="R38" s="68"/>
      <c r="S38" s="68"/>
      <c r="T38" s="68"/>
      <c r="U38" s="68"/>
      <c r="V38" s="68"/>
      <c r="W38" s="68"/>
    </row>
    <row r="39" ht="21.75" customHeight="1" spans="1:23">
      <c r="A39" s="142" t="s">
        <v>539</v>
      </c>
      <c r="B39" s="142" t="s">
        <v>575</v>
      </c>
      <c r="C39" s="142" t="s">
        <v>576</v>
      </c>
      <c r="D39" s="142" t="s">
        <v>74</v>
      </c>
      <c r="E39" s="142" t="s">
        <v>159</v>
      </c>
      <c r="F39" s="142" t="s">
        <v>531</v>
      </c>
      <c r="G39" s="142" t="s">
        <v>535</v>
      </c>
      <c r="H39" s="142" t="s">
        <v>536</v>
      </c>
      <c r="I39" s="68">
        <v>60200</v>
      </c>
      <c r="J39" s="68">
        <v>60200</v>
      </c>
      <c r="K39" s="40">
        <v>60200</v>
      </c>
      <c r="L39" s="68"/>
      <c r="M39" s="68"/>
      <c r="N39" s="68"/>
      <c r="O39" s="68"/>
      <c r="P39" s="68"/>
      <c r="Q39" s="68"/>
      <c r="R39" s="68"/>
      <c r="S39" s="68"/>
      <c r="T39" s="68"/>
      <c r="U39" s="68"/>
      <c r="V39" s="68"/>
      <c r="W39" s="68"/>
    </row>
    <row r="40" ht="21.75" customHeight="1" spans="1:23">
      <c r="A40" s="142" t="s">
        <v>539</v>
      </c>
      <c r="B40" s="142" t="s">
        <v>575</v>
      </c>
      <c r="C40" s="142" t="s">
        <v>576</v>
      </c>
      <c r="D40" s="142" t="s">
        <v>74</v>
      </c>
      <c r="E40" s="142" t="s">
        <v>159</v>
      </c>
      <c r="F40" s="142" t="s">
        <v>531</v>
      </c>
      <c r="G40" s="142" t="s">
        <v>577</v>
      </c>
      <c r="H40" s="142" t="s">
        <v>578</v>
      </c>
      <c r="I40" s="68">
        <v>49800</v>
      </c>
      <c r="J40" s="68">
        <v>49800</v>
      </c>
      <c r="K40" s="40">
        <v>49800</v>
      </c>
      <c r="L40" s="68"/>
      <c r="M40" s="68"/>
      <c r="N40" s="68"/>
      <c r="O40" s="68"/>
      <c r="P40" s="68"/>
      <c r="Q40" s="68"/>
      <c r="R40" s="68"/>
      <c r="S40" s="68"/>
      <c r="T40" s="68"/>
      <c r="U40" s="68"/>
      <c r="V40" s="68"/>
      <c r="W40" s="68"/>
    </row>
    <row r="41" ht="21.75" customHeight="1" spans="1:23">
      <c r="A41" s="142" t="s">
        <v>539</v>
      </c>
      <c r="B41" s="142" t="s">
        <v>579</v>
      </c>
      <c r="C41" s="142" t="s">
        <v>580</v>
      </c>
      <c r="D41" s="142" t="s">
        <v>74</v>
      </c>
      <c r="E41" s="142" t="s">
        <v>157</v>
      </c>
      <c r="F41" s="142" t="s">
        <v>528</v>
      </c>
      <c r="G41" s="142" t="s">
        <v>523</v>
      </c>
      <c r="H41" s="142" t="s">
        <v>524</v>
      </c>
      <c r="I41" s="68">
        <v>630000</v>
      </c>
      <c r="J41" s="68">
        <v>630000</v>
      </c>
      <c r="K41" s="40">
        <v>630000</v>
      </c>
      <c r="L41" s="68"/>
      <c r="M41" s="68"/>
      <c r="N41" s="68"/>
      <c r="O41" s="68"/>
      <c r="P41" s="68"/>
      <c r="Q41" s="68"/>
      <c r="R41" s="68"/>
      <c r="S41" s="68"/>
      <c r="T41" s="68"/>
      <c r="U41" s="68"/>
      <c r="V41" s="68"/>
      <c r="W41" s="68"/>
    </row>
    <row r="42" ht="21.75" customHeight="1" spans="1:23">
      <c r="A42" s="142" t="s">
        <v>539</v>
      </c>
      <c r="B42" s="142" t="s">
        <v>581</v>
      </c>
      <c r="C42" s="142" t="s">
        <v>582</v>
      </c>
      <c r="D42" s="142" t="s">
        <v>74</v>
      </c>
      <c r="E42" s="142" t="s">
        <v>172</v>
      </c>
      <c r="F42" s="142" t="s">
        <v>583</v>
      </c>
      <c r="G42" s="142" t="s">
        <v>521</v>
      </c>
      <c r="H42" s="142" t="s">
        <v>522</v>
      </c>
      <c r="I42" s="68">
        <v>260000</v>
      </c>
      <c r="J42" s="68">
        <v>260000</v>
      </c>
      <c r="K42" s="40">
        <v>260000</v>
      </c>
      <c r="L42" s="68"/>
      <c r="M42" s="68"/>
      <c r="N42" s="68"/>
      <c r="O42" s="68"/>
      <c r="P42" s="68"/>
      <c r="Q42" s="68"/>
      <c r="R42" s="68"/>
      <c r="S42" s="68"/>
      <c r="T42" s="68"/>
      <c r="U42" s="68"/>
      <c r="V42" s="68"/>
      <c r="W42" s="68"/>
    </row>
    <row r="43" ht="21.75" customHeight="1" spans="1:23">
      <c r="A43" s="142" t="s">
        <v>539</v>
      </c>
      <c r="B43" s="142" t="s">
        <v>584</v>
      </c>
      <c r="C43" s="142" t="s">
        <v>585</v>
      </c>
      <c r="D43" s="142" t="s">
        <v>74</v>
      </c>
      <c r="E43" s="142" t="s">
        <v>166</v>
      </c>
      <c r="F43" s="142" t="s">
        <v>551</v>
      </c>
      <c r="G43" s="142" t="s">
        <v>521</v>
      </c>
      <c r="H43" s="142" t="s">
        <v>522</v>
      </c>
      <c r="I43" s="68">
        <v>340000</v>
      </c>
      <c r="J43" s="68">
        <v>340000</v>
      </c>
      <c r="K43" s="40">
        <v>340000</v>
      </c>
      <c r="L43" s="68"/>
      <c r="M43" s="68"/>
      <c r="N43" s="68"/>
      <c r="O43" s="68"/>
      <c r="P43" s="68"/>
      <c r="Q43" s="68"/>
      <c r="R43" s="68"/>
      <c r="S43" s="68"/>
      <c r="T43" s="68"/>
      <c r="U43" s="68"/>
      <c r="V43" s="68"/>
      <c r="W43" s="68"/>
    </row>
    <row r="44" ht="21.75" customHeight="1" spans="1:23">
      <c r="A44" s="142" t="s">
        <v>539</v>
      </c>
      <c r="B44" s="142" t="s">
        <v>586</v>
      </c>
      <c r="C44" s="142" t="s">
        <v>587</v>
      </c>
      <c r="D44" s="142" t="s">
        <v>74</v>
      </c>
      <c r="E44" s="142" t="s">
        <v>174</v>
      </c>
      <c r="F44" s="142" t="s">
        <v>588</v>
      </c>
      <c r="G44" s="142" t="s">
        <v>589</v>
      </c>
      <c r="H44" s="142" t="s">
        <v>590</v>
      </c>
      <c r="I44" s="68">
        <v>300000</v>
      </c>
      <c r="J44" s="68">
        <v>300000</v>
      </c>
      <c r="K44" s="40">
        <v>300000</v>
      </c>
      <c r="L44" s="68"/>
      <c r="M44" s="68"/>
      <c r="N44" s="68"/>
      <c r="O44" s="68"/>
      <c r="P44" s="68"/>
      <c r="Q44" s="68"/>
      <c r="R44" s="68"/>
      <c r="S44" s="68"/>
      <c r="T44" s="68"/>
      <c r="U44" s="68"/>
      <c r="V44" s="68"/>
      <c r="W44" s="68"/>
    </row>
    <row r="45" ht="21.75" customHeight="1" spans="1:23">
      <c r="A45" s="142" t="s">
        <v>539</v>
      </c>
      <c r="B45" s="142" t="s">
        <v>591</v>
      </c>
      <c r="C45" s="142" t="s">
        <v>592</v>
      </c>
      <c r="D45" s="142" t="s">
        <v>74</v>
      </c>
      <c r="E45" s="142" t="s">
        <v>166</v>
      </c>
      <c r="F45" s="142" t="s">
        <v>551</v>
      </c>
      <c r="G45" s="142" t="s">
        <v>523</v>
      </c>
      <c r="H45" s="142" t="s">
        <v>524</v>
      </c>
      <c r="I45" s="68">
        <v>1495300</v>
      </c>
      <c r="J45" s="68">
        <v>1495300</v>
      </c>
      <c r="K45" s="40">
        <v>1495300</v>
      </c>
      <c r="L45" s="68"/>
      <c r="M45" s="68"/>
      <c r="N45" s="68"/>
      <c r="O45" s="68"/>
      <c r="P45" s="68"/>
      <c r="Q45" s="68"/>
      <c r="R45" s="68"/>
      <c r="S45" s="68"/>
      <c r="T45" s="68"/>
      <c r="U45" s="68"/>
      <c r="V45" s="68"/>
      <c r="W45" s="68"/>
    </row>
    <row r="46" ht="21.75" customHeight="1" spans="1:23">
      <c r="A46" s="142" t="s">
        <v>539</v>
      </c>
      <c r="B46" s="142" t="s">
        <v>593</v>
      </c>
      <c r="C46" s="142" t="s">
        <v>594</v>
      </c>
      <c r="D46" s="142" t="s">
        <v>74</v>
      </c>
      <c r="E46" s="142" t="s">
        <v>176</v>
      </c>
      <c r="F46" s="142" t="s">
        <v>511</v>
      </c>
      <c r="G46" s="142" t="s">
        <v>512</v>
      </c>
      <c r="H46" s="142" t="s">
        <v>513</v>
      </c>
      <c r="I46" s="68">
        <v>9400</v>
      </c>
      <c r="J46" s="68">
        <v>9400</v>
      </c>
      <c r="K46" s="40">
        <v>9400</v>
      </c>
      <c r="L46" s="68"/>
      <c r="M46" s="68"/>
      <c r="N46" s="68"/>
      <c r="O46" s="68"/>
      <c r="P46" s="68"/>
      <c r="Q46" s="68"/>
      <c r="R46" s="68"/>
      <c r="S46" s="68"/>
      <c r="T46" s="68"/>
      <c r="U46" s="68"/>
      <c r="V46" s="68"/>
      <c r="W46" s="68"/>
    </row>
    <row r="47" ht="21.75" customHeight="1" spans="1:23">
      <c r="A47" s="142" t="s">
        <v>539</v>
      </c>
      <c r="B47" s="142" t="s">
        <v>595</v>
      </c>
      <c r="C47" s="142" t="s">
        <v>596</v>
      </c>
      <c r="D47" s="142" t="s">
        <v>74</v>
      </c>
      <c r="E47" s="142" t="s">
        <v>172</v>
      </c>
      <c r="F47" s="142" t="s">
        <v>583</v>
      </c>
      <c r="G47" s="142" t="s">
        <v>521</v>
      </c>
      <c r="H47" s="142" t="s">
        <v>522</v>
      </c>
      <c r="I47" s="68">
        <v>628118</v>
      </c>
      <c r="J47" s="68">
        <v>628118</v>
      </c>
      <c r="K47" s="40">
        <v>628118</v>
      </c>
      <c r="L47" s="68"/>
      <c r="M47" s="68"/>
      <c r="N47" s="68"/>
      <c r="O47" s="68"/>
      <c r="P47" s="68"/>
      <c r="Q47" s="68"/>
      <c r="R47" s="68"/>
      <c r="S47" s="68"/>
      <c r="T47" s="68"/>
      <c r="U47" s="68"/>
      <c r="V47" s="68"/>
      <c r="W47" s="68"/>
    </row>
    <row r="48" ht="21.75" customHeight="1" spans="1:23">
      <c r="A48" s="142" t="s">
        <v>539</v>
      </c>
      <c r="B48" s="142" t="s">
        <v>595</v>
      </c>
      <c r="C48" s="142" t="s">
        <v>596</v>
      </c>
      <c r="D48" s="142" t="s">
        <v>74</v>
      </c>
      <c r="E48" s="142" t="s">
        <v>172</v>
      </c>
      <c r="F48" s="142" t="s">
        <v>583</v>
      </c>
      <c r="G48" s="142" t="s">
        <v>523</v>
      </c>
      <c r="H48" s="142" t="s">
        <v>524</v>
      </c>
      <c r="I48" s="68">
        <v>548300</v>
      </c>
      <c r="J48" s="68">
        <v>548300</v>
      </c>
      <c r="K48" s="40">
        <v>548300</v>
      </c>
      <c r="L48" s="68"/>
      <c r="M48" s="68"/>
      <c r="N48" s="68"/>
      <c r="O48" s="68"/>
      <c r="P48" s="68"/>
      <c r="Q48" s="68"/>
      <c r="R48" s="68"/>
      <c r="S48" s="68"/>
      <c r="T48" s="68"/>
      <c r="U48" s="68"/>
      <c r="V48" s="68"/>
      <c r="W48" s="68"/>
    </row>
    <row r="49" ht="21.75" customHeight="1" spans="1:23">
      <c r="A49" s="142" t="s">
        <v>539</v>
      </c>
      <c r="B49" s="142" t="s">
        <v>597</v>
      </c>
      <c r="C49" s="142" t="s">
        <v>598</v>
      </c>
      <c r="D49" s="142" t="s">
        <v>74</v>
      </c>
      <c r="E49" s="142" t="s">
        <v>180</v>
      </c>
      <c r="F49" s="142" t="s">
        <v>544</v>
      </c>
      <c r="G49" s="142" t="s">
        <v>523</v>
      </c>
      <c r="H49" s="142" t="s">
        <v>524</v>
      </c>
      <c r="I49" s="68">
        <v>1296898</v>
      </c>
      <c r="J49" s="68">
        <v>1296898</v>
      </c>
      <c r="K49" s="40">
        <v>1296898</v>
      </c>
      <c r="L49" s="68"/>
      <c r="M49" s="68"/>
      <c r="N49" s="68"/>
      <c r="O49" s="68"/>
      <c r="P49" s="68"/>
      <c r="Q49" s="68"/>
      <c r="R49" s="68"/>
      <c r="S49" s="68"/>
      <c r="T49" s="68"/>
      <c r="U49" s="68"/>
      <c r="V49" s="68"/>
      <c r="W49" s="68"/>
    </row>
    <row r="50" s="245" customFormat="1" ht="21.75" customHeight="1" spans="1:23">
      <c r="A50" s="247" t="s">
        <v>539</v>
      </c>
      <c r="B50" s="248" t="s">
        <v>599</v>
      </c>
      <c r="C50" s="249" t="s">
        <v>600</v>
      </c>
      <c r="D50" s="250" t="s">
        <v>74</v>
      </c>
      <c r="E50" s="251">
        <v>2130120</v>
      </c>
      <c r="F50" s="251" t="s">
        <v>601</v>
      </c>
      <c r="G50" s="251" t="s">
        <v>602</v>
      </c>
      <c r="H50" s="251" t="s">
        <v>603</v>
      </c>
      <c r="I50" s="258">
        <v>16230000</v>
      </c>
      <c r="J50" s="258">
        <v>16230000</v>
      </c>
      <c r="K50" s="258">
        <v>16230000</v>
      </c>
      <c r="L50" s="259"/>
      <c r="M50" s="260"/>
      <c r="N50" s="260"/>
      <c r="O50" s="260"/>
      <c r="P50" s="260"/>
      <c r="Q50" s="260"/>
      <c r="R50" s="260"/>
      <c r="S50" s="260"/>
      <c r="T50" s="260"/>
      <c r="U50" s="260"/>
      <c r="V50" s="260"/>
      <c r="W50" s="260"/>
    </row>
    <row r="51" s="245" customFormat="1" ht="21.75" customHeight="1" spans="1:23">
      <c r="A51" s="247" t="s">
        <v>539</v>
      </c>
      <c r="B51" s="248" t="s">
        <v>604</v>
      </c>
      <c r="C51" s="249" t="s">
        <v>600</v>
      </c>
      <c r="D51" s="250" t="s">
        <v>74</v>
      </c>
      <c r="E51" s="251">
        <v>2130153</v>
      </c>
      <c r="F51" s="251" t="s">
        <v>511</v>
      </c>
      <c r="G51" s="251" t="s">
        <v>523</v>
      </c>
      <c r="H51" s="251" t="s">
        <v>524</v>
      </c>
      <c r="I51" s="258">
        <v>600000</v>
      </c>
      <c r="J51" s="258">
        <v>600000</v>
      </c>
      <c r="K51" s="258">
        <v>600000</v>
      </c>
      <c r="L51" s="259"/>
      <c r="M51" s="260"/>
      <c r="N51" s="260"/>
      <c r="O51" s="260"/>
      <c r="P51" s="260"/>
      <c r="Q51" s="260"/>
      <c r="R51" s="260"/>
      <c r="S51" s="260"/>
      <c r="T51" s="260"/>
      <c r="U51" s="260"/>
      <c r="V51" s="260"/>
      <c r="W51" s="260"/>
    </row>
    <row r="52" s="245" customFormat="1" ht="21.75" customHeight="1" spans="1:23">
      <c r="A52" s="247" t="s">
        <v>539</v>
      </c>
      <c r="B52" s="248" t="s">
        <v>604</v>
      </c>
      <c r="C52" s="249" t="s">
        <v>600</v>
      </c>
      <c r="D52" s="250" t="s">
        <v>74</v>
      </c>
      <c r="E52" s="251">
        <v>2130153</v>
      </c>
      <c r="F52" s="251" t="s">
        <v>511</v>
      </c>
      <c r="G52" s="251" t="s">
        <v>512</v>
      </c>
      <c r="H52" s="251" t="s">
        <v>513</v>
      </c>
      <c r="I52" s="258">
        <v>5940000</v>
      </c>
      <c r="J52" s="258">
        <v>5940000</v>
      </c>
      <c r="K52" s="258">
        <v>5940000</v>
      </c>
      <c r="L52" s="259"/>
      <c r="M52" s="260"/>
      <c r="N52" s="260"/>
      <c r="O52" s="260"/>
      <c r="P52" s="260"/>
      <c r="Q52" s="260"/>
      <c r="R52" s="260"/>
      <c r="S52" s="260"/>
      <c r="T52" s="260"/>
      <c r="U52" s="260"/>
      <c r="V52" s="260"/>
      <c r="W52" s="260"/>
    </row>
    <row r="53" s="245" customFormat="1" ht="21.75" customHeight="1" spans="1:23">
      <c r="A53" s="247" t="s">
        <v>539</v>
      </c>
      <c r="B53" s="248" t="s">
        <v>604</v>
      </c>
      <c r="C53" s="249" t="s">
        <v>600</v>
      </c>
      <c r="D53" s="250" t="s">
        <v>74</v>
      </c>
      <c r="E53" s="251">
        <v>2130153</v>
      </c>
      <c r="F53" s="251" t="s">
        <v>511</v>
      </c>
      <c r="G53" s="251" t="s">
        <v>521</v>
      </c>
      <c r="H53" s="251" t="s">
        <v>522</v>
      </c>
      <c r="I53" s="258">
        <v>400000</v>
      </c>
      <c r="J53" s="258">
        <v>400000</v>
      </c>
      <c r="K53" s="258">
        <v>400000</v>
      </c>
      <c r="L53" s="259"/>
      <c r="M53" s="260"/>
      <c r="N53" s="260"/>
      <c r="O53" s="260"/>
      <c r="P53" s="260"/>
      <c r="Q53" s="260"/>
      <c r="R53" s="260"/>
      <c r="S53" s="260"/>
      <c r="T53" s="260"/>
      <c r="U53" s="260"/>
      <c r="V53" s="260"/>
      <c r="W53" s="260"/>
    </row>
    <row r="54" s="245" customFormat="1" ht="21.75" customHeight="1" spans="1:23">
      <c r="A54" s="247" t="s">
        <v>525</v>
      </c>
      <c r="B54" s="248" t="s">
        <v>605</v>
      </c>
      <c r="C54" s="249" t="s">
        <v>606</v>
      </c>
      <c r="D54" s="250" t="s">
        <v>74</v>
      </c>
      <c r="E54" s="251">
        <v>2130135</v>
      </c>
      <c r="F54" s="251" t="s">
        <v>583</v>
      </c>
      <c r="G54" s="251" t="s">
        <v>602</v>
      </c>
      <c r="H54" s="251" t="s">
        <v>603</v>
      </c>
      <c r="I54" s="258">
        <v>1972000</v>
      </c>
      <c r="J54" s="258">
        <v>1972000</v>
      </c>
      <c r="K54" s="258">
        <v>1972000</v>
      </c>
      <c r="L54" s="259"/>
      <c r="M54" s="260"/>
      <c r="N54" s="260"/>
      <c r="O54" s="260"/>
      <c r="P54" s="260"/>
      <c r="Q54" s="260"/>
      <c r="R54" s="260"/>
      <c r="S54" s="260"/>
      <c r="T54" s="260"/>
      <c r="U54" s="260"/>
      <c r="V54" s="260"/>
      <c r="W54" s="260"/>
    </row>
    <row r="55" s="245" customFormat="1" ht="21.75" customHeight="1" spans="1:23">
      <c r="A55" s="248" t="s">
        <v>508</v>
      </c>
      <c r="B55" s="248" t="s">
        <v>607</v>
      </c>
      <c r="C55" s="249" t="s">
        <v>608</v>
      </c>
      <c r="D55" s="250" t="s">
        <v>74</v>
      </c>
      <c r="E55" s="251">
        <v>2130108</v>
      </c>
      <c r="F55" s="251" t="s">
        <v>531</v>
      </c>
      <c r="G55" s="251" t="s">
        <v>521</v>
      </c>
      <c r="H55" s="251" t="s">
        <v>522</v>
      </c>
      <c r="I55" s="258">
        <v>690000</v>
      </c>
      <c r="J55" s="258">
        <v>690000</v>
      </c>
      <c r="K55" s="258">
        <v>690000</v>
      </c>
      <c r="L55" s="259"/>
      <c r="M55" s="260"/>
      <c r="N55" s="260"/>
      <c r="O55" s="260"/>
      <c r="P55" s="260"/>
      <c r="Q55" s="260"/>
      <c r="R55" s="260"/>
      <c r="S55" s="260"/>
      <c r="T55" s="260"/>
      <c r="U55" s="260"/>
      <c r="V55" s="260"/>
      <c r="W55" s="260"/>
    </row>
    <row r="56" s="245" customFormat="1" ht="21.75" customHeight="1" spans="1:23">
      <c r="A56" s="248" t="s">
        <v>508</v>
      </c>
      <c r="B56" s="248" t="s">
        <v>609</v>
      </c>
      <c r="C56" s="249" t="s">
        <v>610</v>
      </c>
      <c r="D56" s="250" t="s">
        <v>74</v>
      </c>
      <c r="E56" s="251">
        <v>2130122</v>
      </c>
      <c r="F56" s="251" t="s">
        <v>551</v>
      </c>
      <c r="G56" s="251" t="s">
        <v>523</v>
      </c>
      <c r="H56" s="251" t="s">
        <v>524</v>
      </c>
      <c r="I56" s="258">
        <v>6550000</v>
      </c>
      <c r="J56" s="258">
        <v>6550000</v>
      </c>
      <c r="K56" s="258">
        <v>6550000</v>
      </c>
      <c r="L56" s="259"/>
      <c r="M56" s="260"/>
      <c r="N56" s="260"/>
      <c r="O56" s="260"/>
      <c r="P56" s="260"/>
      <c r="Q56" s="260"/>
      <c r="R56" s="260"/>
      <c r="S56" s="260"/>
      <c r="T56" s="260"/>
      <c r="U56" s="260"/>
      <c r="V56" s="260"/>
      <c r="W56" s="260"/>
    </row>
    <row r="57" s="245" customFormat="1" ht="21.75" customHeight="1" spans="1:23">
      <c r="A57" s="252" t="s">
        <v>539</v>
      </c>
      <c r="B57" s="252" t="s">
        <v>611</v>
      </c>
      <c r="C57" s="253" t="s">
        <v>612</v>
      </c>
      <c r="D57" s="254" t="s">
        <v>82</v>
      </c>
      <c r="E57" s="255">
        <v>2179999</v>
      </c>
      <c r="F57" s="255" t="s">
        <v>183</v>
      </c>
      <c r="G57" s="255" t="s">
        <v>613</v>
      </c>
      <c r="H57" s="255" t="s">
        <v>98</v>
      </c>
      <c r="I57" s="261">
        <v>2.3</v>
      </c>
      <c r="J57" s="262"/>
      <c r="K57" s="262"/>
      <c r="L57" s="263"/>
      <c r="M57" s="260"/>
      <c r="N57" s="260"/>
      <c r="O57" s="260"/>
      <c r="P57" s="260"/>
      <c r="Q57" s="260"/>
      <c r="R57" s="267">
        <v>2.3</v>
      </c>
      <c r="S57" s="260"/>
      <c r="T57" s="260"/>
      <c r="U57" s="260"/>
      <c r="V57" s="260"/>
      <c r="W57" s="267">
        <v>2.3</v>
      </c>
    </row>
    <row r="58" s="245" customFormat="1" ht="21.75" customHeight="1" spans="1:23">
      <c r="A58" s="252" t="s">
        <v>539</v>
      </c>
      <c r="B58" s="252" t="s">
        <v>614</v>
      </c>
      <c r="C58" s="253" t="s">
        <v>615</v>
      </c>
      <c r="D58" s="254" t="s">
        <v>83</v>
      </c>
      <c r="E58" s="255" t="s">
        <v>616</v>
      </c>
      <c r="F58" s="255" t="s">
        <v>183</v>
      </c>
      <c r="G58" s="255" t="s">
        <v>613</v>
      </c>
      <c r="H58" s="255" t="s">
        <v>98</v>
      </c>
      <c r="I58" s="261">
        <v>750</v>
      </c>
      <c r="J58" s="262"/>
      <c r="K58" s="262"/>
      <c r="L58" s="263"/>
      <c r="M58" s="260"/>
      <c r="N58" s="260"/>
      <c r="O58" s="260"/>
      <c r="P58" s="260"/>
      <c r="Q58" s="260"/>
      <c r="R58" s="267">
        <v>750</v>
      </c>
      <c r="S58" s="260"/>
      <c r="T58" s="260"/>
      <c r="U58" s="260"/>
      <c r="V58" s="260"/>
      <c r="W58" s="267">
        <v>750</v>
      </c>
    </row>
    <row r="59" s="245" customFormat="1" ht="21.75" customHeight="1" spans="1:23">
      <c r="A59" s="252" t="s">
        <v>539</v>
      </c>
      <c r="B59" s="252" t="s">
        <v>617</v>
      </c>
      <c r="C59" s="253" t="s">
        <v>612</v>
      </c>
      <c r="D59" s="254" t="s">
        <v>86</v>
      </c>
      <c r="E59" s="255" t="s">
        <v>616</v>
      </c>
      <c r="F59" s="255" t="s">
        <v>183</v>
      </c>
      <c r="G59" s="255" t="s">
        <v>613</v>
      </c>
      <c r="H59" s="255" t="s">
        <v>98</v>
      </c>
      <c r="I59" s="261">
        <v>16</v>
      </c>
      <c r="J59" s="262"/>
      <c r="K59" s="262"/>
      <c r="L59" s="263"/>
      <c r="M59" s="260"/>
      <c r="N59" s="260"/>
      <c r="O59" s="260"/>
      <c r="P59" s="260"/>
      <c r="Q59" s="260"/>
      <c r="R59" s="267">
        <v>16</v>
      </c>
      <c r="S59" s="260"/>
      <c r="T59" s="260"/>
      <c r="U59" s="260"/>
      <c r="V59" s="260"/>
      <c r="W59" s="267">
        <v>16</v>
      </c>
    </row>
    <row r="60" s="245" customFormat="1" ht="21.75" customHeight="1" spans="1:23">
      <c r="A60" s="252" t="s">
        <v>508</v>
      </c>
      <c r="B60" s="252" t="s">
        <v>618</v>
      </c>
      <c r="C60" s="253" t="s">
        <v>619</v>
      </c>
      <c r="D60" s="254" t="s">
        <v>76</v>
      </c>
      <c r="E60" s="255" t="s">
        <v>159</v>
      </c>
      <c r="F60" s="255" t="s">
        <v>531</v>
      </c>
      <c r="G60" s="255" t="s">
        <v>330</v>
      </c>
      <c r="H60" s="255" t="s">
        <v>331</v>
      </c>
      <c r="I60" s="261">
        <v>5000</v>
      </c>
      <c r="J60" s="261">
        <v>5000</v>
      </c>
      <c r="K60" s="261">
        <v>5000</v>
      </c>
      <c r="L60" s="263"/>
      <c r="M60" s="260"/>
      <c r="N60" s="260"/>
      <c r="O60" s="260"/>
      <c r="P60" s="260"/>
      <c r="Q60" s="260"/>
      <c r="R60" s="267"/>
      <c r="S60" s="260"/>
      <c r="T60" s="260"/>
      <c r="U60" s="260"/>
      <c r="V60" s="260"/>
      <c r="W60" s="267"/>
    </row>
    <row r="61" s="245" customFormat="1" ht="21.75" customHeight="1" spans="1:23">
      <c r="A61" s="252" t="s">
        <v>508</v>
      </c>
      <c r="B61" s="252" t="s">
        <v>618</v>
      </c>
      <c r="C61" s="253" t="s">
        <v>619</v>
      </c>
      <c r="D61" s="254" t="s">
        <v>76</v>
      </c>
      <c r="E61" s="255" t="s">
        <v>159</v>
      </c>
      <c r="F61" s="255" t="s">
        <v>531</v>
      </c>
      <c r="G61" s="255" t="s">
        <v>344</v>
      </c>
      <c r="H61" s="255" t="s">
        <v>345</v>
      </c>
      <c r="I61" s="261">
        <v>8800</v>
      </c>
      <c r="J61" s="261">
        <v>8800</v>
      </c>
      <c r="K61" s="261">
        <v>8800</v>
      </c>
      <c r="L61" s="263"/>
      <c r="M61" s="260"/>
      <c r="N61" s="260"/>
      <c r="O61" s="260"/>
      <c r="P61" s="260"/>
      <c r="Q61" s="260"/>
      <c r="R61" s="263"/>
      <c r="S61" s="260"/>
      <c r="T61" s="260"/>
      <c r="U61" s="260"/>
      <c r="V61" s="260"/>
      <c r="W61" s="263"/>
    </row>
    <row r="62" s="245" customFormat="1" ht="21.75" customHeight="1" spans="1:23">
      <c r="A62" s="252" t="s">
        <v>508</v>
      </c>
      <c r="B62" s="252" t="s">
        <v>618</v>
      </c>
      <c r="C62" s="253" t="s">
        <v>619</v>
      </c>
      <c r="D62" s="254" t="s">
        <v>76</v>
      </c>
      <c r="E62" s="255" t="s">
        <v>159</v>
      </c>
      <c r="F62" s="255" t="s">
        <v>531</v>
      </c>
      <c r="G62" s="255" t="s">
        <v>521</v>
      </c>
      <c r="H62" s="255" t="s">
        <v>522</v>
      </c>
      <c r="I62" s="261">
        <v>34220</v>
      </c>
      <c r="J62" s="261">
        <v>34220</v>
      </c>
      <c r="K62" s="261">
        <v>34220</v>
      </c>
      <c r="L62" s="263"/>
      <c r="M62" s="260"/>
      <c r="N62" s="260"/>
      <c r="O62" s="260"/>
      <c r="P62" s="260"/>
      <c r="Q62" s="260"/>
      <c r="R62" s="263"/>
      <c r="S62" s="260"/>
      <c r="T62" s="260"/>
      <c r="U62" s="260"/>
      <c r="V62" s="260"/>
      <c r="W62" s="263"/>
    </row>
    <row r="63" s="245" customFormat="1" ht="21.75" customHeight="1" spans="1:23">
      <c r="A63" s="252" t="s">
        <v>508</v>
      </c>
      <c r="B63" s="252" t="s">
        <v>618</v>
      </c>
      <c r="C63" s="253" t="s">
        <v>619</v>
      </c>
      <c r="D63" s="254" t="s">
        <v>76</v>
      </c>
      <c r="E63" s="255" t="s">
        <v>159</v>
      </c>
      <c r="F63" s="255" t="s">
        <v>531</v>
      </c>
      <c r="G63" s="255" t="s">
        <v>620</v>
      </c>
      <c r="H63" s="255" t="s">
        <v>621</v>
      </c>
      <c r="I63" s="261">
        <v>1980</v>
      </c>
      <c r="J63" s="261">
        <v>1980</v>
      </c>
      <c r="K63" s="261">
        <v>1980</v>
      </c>
      <c r="L63" s="264"/>
      <c r="M63" s="260"/>
      <c r="N63" s="260"/>
      <c r="O63" s="260"/>
      <c r="P63" s="260"/>
      <c r="Q63" s="260"/>
      <c r="R63" s="263"/>
      <c r="S63" s="260"/>
      <c r="T63" s="260"/>
      <c r="U63" s="260"/>
      <c r="V63" s="260"/>
      <c r="W63" s="263"/>
    </row>
    <row r="64" s="73" customFormat="1" ht="21.75" customHeight="1" spans="1:23">
      <c r="A64" s="256" t="s">
        <v>190</v>
      </c>
      <c r="B64" s="256"/>
      <c r="C64" s="256"/>
      <c r="D64" s="256"/>
      <c r="E64" s="256"/>
      <c r="F64" s="256"/>
      <c r="G64" s="256"/>
      <c r="H64" s="256"/>
      <c r="I64" s="265">
        <v>73369358.22</v>
      </c>
      <c r="J64" s="265">
        <v>70449589.92</v>
      </c>
      <c r="K64" s="265">
        <v>70449589.92</v>
      </c>
      <c r="L64" s="265">
        <v>2919000</v>
      </c>
      <c r="M64" s="68"/>
      <c r="N64" s="68"/>
      <c r="O64" s="68"/>
      <c r="P64" s="68"/>
      <c r="Q64" s="68"/>
      <c r="R64" s="268">
        <v>768.3</v>
      </c>
      <c r="S64" s="68"/>
      <c r="T64" s="68"/>
      <c r="U64" s="68"/>
      <c r="V64" s="68"/>
      <c r="W64" s="268">
        <v>768.3</v>
      </c>
    </row>
  </sheetData>
  <mergeCells count="28">
    <mergeCell ref="A2:W2"/>
    <mergeCell ref="A3:H3"/>
    <mergeCell ref="J4:M4"/>
    <mergeCell ref="N4:P4"/>
    <mergeCell ref="R4:W4"/>
    <mergeCell ref="A64:H6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40"/>
  <sheetViews>
    <sheetView topLeftCell="A30" workbookViewId="0">
      <selection activeCell="B8" sqref="B8:B14"/>
    </sheetView>
  </sheetViews>
  <sheetFormatPr defaultColWidth="9" defaultRowHeight="12" customHeight="1"/>
  <cols>
    <col min="1" max="1" width="34.2857142857143" style="137" customWidth="1"/>
    <col min="2" max="2" width="29" style="137" customWidth="1"/>
    <col min="3" max="4" width="23.5714285714286" style="137" customWidth="1"/>
    <col min="5" max="5" width="31.1428571428571" style="137" customWidth="1"/>
    <col min="6" max="6" width="11.2857142857143" style="105" customWidth="1"/>
    <col min="7" max="7" width="25.1428571428571" style="137" customWidth="1"/>
    <col min="8" max="8" width="15.5714285714286" style="105" customWidth="1"/>
    <col min="9" max="9" width="13.4285714285714" style="105" customWidth="1"/>
    <col min="10" max="10" width="36.5714285714286" style="137" customWidth="1"/>
    <col min="11" max="11" width="9.14285714285714" style="105" customWidth="1"/>
    <col min="12" max="16384" width="9.14285714285714" style="105"/>
  </cols>
  <sheetData>
    <row r="1" ht="18" customHeight="1" spans="10:10">
      <c r="J1" s="76" t="s">
        <v>622</v>
      </c>
    </row>
    <row r="2" ht="39.75" customHeight="1" spans="1:10">
      <c r="A2" s="138" t="s">
        <v>623</v>
      </c>
      <c r="B2" s="77"/>
      <c r="C2" s="77"/>
      <c r="D2" s="77"/>
      <c r="E2" s="77"/>
      <c r="F2" s="139"/>
      <c r="G2" s="77"/>
      <c r="H2" s="139"/>
      <c r="I2" s="139"/>
      <c r="J2" s="77"/>
    </row>
    <row r="3" ht="17.25" customHeight="1" spans="1:1">
      <c r="A3" s="140" t="s">
        <v>2</v>
      </c>
    </row>
    <row r="4" ht="44.25" customHeight="1" spans="1:10">
      <c r="A4" s="22" t="s">
        <v>624</v>
      </c>
      <c r="B4" s="22" t="s">
        <v>625</v>
      </c>
      <c r="C4" s="22" t="s">
        <v>626</v>
      </c>
      <c r="D4" s="22" t="s">
        <v>627</v>
      </c>
      <c r="E4" s="22" t="s">
        <v>628</v>
      </c>
      <c r="F4" s="141" t="s">
        <v>629</v>
      </c>
      <c r="G4" s="22" t="s">
        <v>630</v>
      </c>
      <c r="H4" s="141" t="s">
        <v>631</v>
      </c>
      <c r="I4" s="141" t="s">
        <v>632</v>
      </c>
      <c r="J4" s="22" t="s">
        <v>633</v>
      </c>
    </row>
    <row r="5" ht="18.75" customHeight="1" spans="1:10">
      <c r="A5" s="210">
        <v>1</v>
      </c>
      <c r="B5" s="210">
        <v>2</v>
      </c>
      <c r="C5" s="210">
        <v>3</v>
      </c>
      <c r="D5" s="210">
        <v>4</v>
      </c>
      <c r="E5" s="210">
        <v>5</v>
      </c>
      <c r="F5" s="103">
        <v>6</v>
      </c>
      <c r="G5" s="210">
        <v>7</v>
      </c>
      <c r="H5" s="103">
        <v>8</v>
      </c>
      <c r="I5" s="103">
        <v>9</v>
      </c>
      <c r="J5" s="210">
        <v>10</v>
      </c>
    </row>
    <row r="6" ht="42" customHeight="1" spans="1:10">
      <c r="A6" s="211" t="s">
        <v>74</v>
      </c>
      <c r="B6" s="212"/>
      <c r="C6" s="211"/>
      <c r="D6" s="212"/>
      <c r="E6" s="211"/>
      <c r="F6" s="213"/>
      <c r="G6" s="211"/>
      <c r="H6" s="213"/>
      <c r="I6" s="213"/>
      <c r="J6" s="211"/>
    </row>
    <row r="7" ht="42" customHeight="1" spans="1:10">
      <c r="A7" s="211" t="s">
        <v>74</v>
      </c>
      <c r="B7" s="214" t="s">
        <v>226</v>
      </c>
      <c r="C7" s="213" t="s">
        <v>226</v>
      </c>
      <c r="D7" s="214" t="s">
        <v>226</v>
      </c>
      <c r="E7" s="215" t="s">
        <v>226</v>
      </c>
      <c r="F7" s="213" t="s">
        <v>226</v>
      </c>
      <c r="G7" s="211" t="s">
        <v>226</v>
      </c>
      <c r="H7" s="213" t="s">
        <v>226</v>
      </c>
      <c r="I7" s="213" t="s">
        <v>226</v>
      </c>
      <c r="J7" s="215" t="s">
        <v>226</v>
      </c>
    </row>
    <row r="8" ht="42.75" customHeight="1" spans="1:10">
      <c r="A8" s="216" t="s">
        <v>570</v>
      </c>
      <c r="B8" s="217" t="s">
        <v>634</v>
      </c>
      <c r="C8" s="213" t="s">
        <v>635</v>
      </c>
      <c r="D8" s="214" t="s">
        <v>636</v>
      </c>
      <c r="E8" s="215" t="s">
        <v>637</v>
      </c>
      <c r="F8" s="213" t="s">
        <v>638</v>
      </c>
      <c r="G8" s="211" t="s">
        <v>102</v>
      </c>
      <c r="H8" s="213" t="s">
        <v>639</v>
      </c>
      <c r="I8" s="213" t="s">
        <v>640</v>
      </c>
      <c r="J8" s="215" t="s">
        <v>641</v>
      </c>
    </row>
    <row r="9" ht="42.75" customHeight="1" spans="1:10">
      <c r="A9" s="218"/>
      <c r="B9" s="219"/>
      <c r="C9" s="213" t="s">
        <v>635</v>
      </c>
      <c r="D9" s="214" t="s">
        <v>642</v>
      </c>
      <c r="E9" s="215" t="s">
        <v>643</v>
      </c>
      <c r="F9" s="213" t="s">
        <v>644</v>
      </c>
      <c r="G9" s="211" t="s">
        <v>645</v>
      </c>
      <c r="H9" s="213" t="s">
        <v>646</v>
      </c>
      <c r="I9" s="213" t="s">
        <v>640</v>
      </c>
      <c r="J9" s="215" t="s">
        <v>643</v>
      </c>
    </row>
    <row r="10" ht="42.75" customHeight="1" spans="1:10">
      <c r="A10" s="218"/>
      <c r="B10" s="219"/>
      <c r="C10" s="213" t="s">
        <v>635</v>
      </c>
      <c r="D10" s="214" t="s">
        <v>642</v>
      </c>
      <c r="E10" s="215" t="s">
        <v>647</v>
      </c>
      <c r="F10" s="213" t="s">
        <v>644</v>
      </c>
      <c r="G10" s="211" t="s">
        <v>645</v>
      </c>
      <c r="H10" s="213" t="s">
        <v>646</v>
      </c>
      <c r="I10" s="213" t="s">
        <v>640</v>
      </c>
      <c r="J10" s="215" t="s">
        <v>647</v>
      </c>
    </row>
    <row r="11" ht="42.75" customHeight="1" spans="1:10">
      <c r="A11" s="218"/>
      <c r="B11" s="219"/>
      <c r="C11" s="213" t="s">
        <v>635</v>
      </c>
      <c r="D11" s="214" t="s">
        <v>648</v>
      </c>
      <c r="E11" s="215" t="s">
        <v>649</v>
      </c>
      <c r="F11" s="213" t="s">
        <v>644</v>
      </c>
      <c r="G11" s="211" t="s">
        <v>650</v>
      </c>
      <c r="H11" s="213" t="s">
        <v>651</v>
      </c>
      <c r="I11" s="213" t="s">
        <v>640</v>
      </c>
      <c r="J11" s="215" t="s">
        <v>652</v>
      </c>
    </row>
    <row r="12" ht="42.75" customHeight="1" spans="1:10">
      <c r="A12" s="218"/>
      <c r="B12" s="219"/>
      <c r="C12" s="213" t="s">
        <v>635</v>
      </c>
      <c r="D12" s="214" t="s">
        <v>653</v>
      </c>
      <c r="E12" s="215" t="s">
        <v>654</v>
      </c>
      <c r="F12" s="213" t="s">
        <v>655</v>
      </c>
      <c r="G12" s="211" t="s">
        <v>656</v>
      </c>
      <c r="H12" s="213" t="s">
        <v>657</v>
      </c>
      <c r="I12" s="213" t="s">
        <v>640</v>
      </c>
      <c r="J12" s="215" t="s">
        <v>658</v>
      </c>
    </row>
    <row r="13" ht="42.75" customHeight="1" spans="1:10">
      <c r="A13" s="218"/>
      <c r="B13" s="219"/>
      <c r="C13" s="213" t="s">
        <v>659</v>
      </c>
      <c r="D13" s="214" t="s">
        <v>660</v>
      </c>
      <c r="E13" s="215" t="s">
        <v>661</v>
      </c>
      <c r="F13" s="213" t="s">
        <v>638</v>
      </c>
      <c r="G13" s="211" t="s">
        <v>662</v>
      </c>
      <c r="H13" s="213" t="s">
        <v>646</v>
      </c>
      <c r="I13" s="213" t="s">
        <v>640</v>
      </c>
      <c r="J13" s="215" t="s">
        <v>663</v>
      </c>
    </row>
    <row r="14" ht="42.75" customHeight="1" spans="1:10">
      <c r="A14" s="220"/>
      <c r="B14" s="221"/>
      <c r="C14" s="213" t="s">
        <v>664</v>
      </c>
      <c r="D14" s="214" t="s">
        <v>665</v>
      </c>
      <c r="E14" s="215" t="s">
        <v>666</v>
      </c>
      <c r="F14" s="213" t="s">
        <v>638</v>
      </c>
      <c r="G14" s="211" t="s">
        <v>667</v>
      </c>
      <c r="H14" s="213" t="s">
        <v>646</v>
      </c>
      <c r="I14" s="213" t="s">
        <v>640</v>
      </c>
      <c r="J14" s="215" t="s">
        <v>668</v>
      </c>
    </row>
    <row r="15" ht="42.75" customHeight="1" spans="1:10">
      <c r="A15" s="216" t="s">
        <v>550</v>
      </c>
      <c r="B15" s="217" t="s">
        <v>669</v>
      </c>
      <c r="C15" s="213" t="s">
        <v>635</v>
      </c>
      <c r="D15" s="214" t="s">
        <v>636</v>
      </c>
      <c r="E15" s="215" t="s">
        <v>670</v>
      </c>
      <c r="F15" s="213" t="s">
        <v>638</v>
      </c>
      <c r="G15" s="211" t="s">
        <v>671</v>
      </c>
      <c r="H15" s="213" t="s">
        <v>672</v>
      </c>
      <c r="I15" s="213" t="s">
        <v>640</v>
      </c>
      <c r="J15" s="215" t="s">
        <v>673</v>
      </c>
    </row>
    <row r="16" ht="42.75" customHeight="1" spans="1:10">
      <c r="A16" s="218"/>
      <c r="B16" s="219"/>
      <c r="C16" s="213" t="s">
        <v>635</v>
      </c>
      <c r="D16" s="214" t="s">
        <v>636</v>
      </c>
      <c r="E16" s="215" t="s">
        <v>674</v>
      </c>
      <c r="F16" s="213" t="s">
        <v>638</v>
      </c>
      <c r="G16" s="211" t="s">
        <v>675</v>
      </c>
      <c r="H16" s="213" t="s">
        <v>672</v>
      </c>
      <c r="I16" s="213" t="s">
        <v>640</v>
      </c>
      <c r="J16" s="215" t="s">
        <v>676</v>
      </c>
    </row>
    <row r="17" ht="42.75" customHeight="1" spans="1:10">
      <c r="A17" s="218"/>
      <c r="B17" s="219"/>
      <c r="C17" s="213" t="s">
        <v>635</v>
      </c>
      <c r="D17" s="214" t="s">
        <v>636</v>
      </c>
      <c r="E17" s="215" t="s">
        <v>677</v>
      </c>
      <c r="F17" s="213" t="s">
        <v>638</v>
      </c>
      <c r="G17" s="211" t="s">
        <v>678</v>
      </c>
      <c r="H17" s="213" t="s">
        <v>672</v>
      </c>
      <c r="I17" s="213" t="s">
        <v>640</v>
      </c>
      <c r="J17" s="215" t="s">
        <v>679</v>
      </c>
    </row>
    <row r="18" ht="42.75" customHeight="1" spans="1:10">
      <c r="A18" s="218"/>
      <c r="B18" s="219"/>
      <c r="C18" s="213" t="s">
        <v>635</v>
      </c>
      <c r="D18" s="214" t="s">
        <v>636</v>
      </c>
      <c r="E18" s="215" t="s">
        <v>680</v>
      </c>
      <c r="F18" s="213" t="s">
        <v>638</v>
      </c>
      <c r="G18" s="211" t="s">
        <v>681</v>
      </c>
      <c r="H18" s="213" t="s">
        <v>672</v>
      </c>
      <c r="I18" s="213" t="s">
        <v>640</v>
      </c>
      <c r="J18" s="215" t="s">
        <v>682</v>
      </c>
    </row>
    <row r="19" ht="42.75" customHeight="1" spans="1:10">
      <c r="A19" s="218"/>
      <c r="B19" s="219"/>
      <c r="C19" s="213" t="s">
        <v>635</v>
      </c>
      <c r="D19" s="214" t="s">
        <v>642</v>
      </c>
      <c r="E19" s="215" t="s">
        <v>683</v>
      </c>
      <c r="F19" s="213" t="s">
        <v>638</v>
      </c>
      <c r="G19" s="211" t="s">
        <v>662</v>
      </c>
      <c r="H19" s="213" t="s">
        <v>646</v>
      </c>
      <c r="I19" s="213" t="s">
        <v>640</v>
      </c>
      <c r="J19" s="215" t="s">
        <v>684</v>
      </c>
    </row>
    <row r="20" ht="42.75" customHeight="1" spans="1:10">
      <c r="A20" s="218"/>
      <c r="B20" s="219"/>
      <c r="C20" s="213" t="s">
        <v>659</v>
      </c>
      <c r="D20" s="214" t="s">
        <v>660</v>
      </c>
      <c r="E20" s="215" t="s">
        <v>685</v>
      </c>
      <c r="F20" s="213" t="s">
        <v>638</v>
      </c>
      <c r="G20" s="211" t="s">
        <v>100</v>
      </c>
      <c r="H20" s="213" t="s">
        <v>646</v>
      </c>
      <c r="I20" s="213" t="s">
        <v>640</v>
      </c>
      <c r="J20" s="215" t="s">
        <v>686</v>
      </c>
    </row>
    <row r="21" ht="42.75" customHeight="1" spans="1:10">
      <c r="A21" s="220"/>
      <c r="B21" s="221"/>
      <c r="C21" s="213" t="s">
        <v>664</v>
      </c>
      <c r="D21" s="214" t="s">
        <v>665</v>
      </c>
      <c r="E21" s="215" t="s">
        <v>687</v>
      </c>
      <c r="F21" s="213" t="s">
        <v>638</v>
      </c>
      <c r="G21" s="211" t="s">
        <v>667</v>
      </c>
      <c r="H21" s="213" t="s">
        <v>646</v>
      </c>
      <c r="I21" s="213" t="s">
        <v>640</v>
      </c>
      <c r="J21" s="215" t="s">
        <v>688</v>
      </c>
    </row>
    <row r="22" ht="42.75" customHeight="1" spans="1:10">
      <c r="A22" s="216" t="s">
        <v>543</v>
      </c>
      <c r="B22" s="217" t="s">
        <v>689</v>
      </c>
      <c r="C22" s="213" t="s">
        <v>635</v>
      </c>
      <c r="D22" s="214" t="s">
        <v>636</v>
      </c>
      <c r="E22" s="215" t="s">
        <v>690</v>
      </c>
      <c r="F22" s="213" t="s">
        <v>638</v>
      </c>
      <c r="G22" s="211" t="s">
        <v>691</v>
      </c>
      <c r="H22" s="213" t="s">
        <v>646</v>
      </c>
      <c r="I22" s="213" t="s">
        <v>640</v>
      </c>
      <c r="J22" s="215" t="s">
        <v>692</v>
      </c>
    </row>
    <row r="23" ht="42.75" customHeight="1" spans="1:10">
      <c r="A23" s="218"/>
      <c r="B23" s="219"/>
      <c r="C23" s="213" t="s">
        <v>635</v>
      </c>
      <c r="D23" s="214" t="s">
        <v>636</v>
      </c>
      <c r="E23" s="215" t="s">
        <v>693</v>
      </c>
      <c r="F23" s="213" t="s">
        <v>638</v>
      </c>
      <c r="G23" s="211" t="s">
        <v>694</v>
      </c>
      <c r="H23" s="213" t="s">
        <v>646</v>
      </c>
      <c r="I23" s="213" t="s">
        <v>640</v>
      </c>
      <c r="J23" s="215" t="s">
        <v>695</v>
      </c>
    </row>
    <row r="24" ht="42.75" customHeight="1" spans="1:10">
      <c r="A24" s="218"/>
      <c r="B24" s="219"/>
      <c r="C24" s="213" t="s">
        <v>635</v>
      </c>
      <c r="D24" s="214" t="s">
        <v>642</v>
      </c>
      <c r="E24" s="215" t="s">
        <v>696</v>
      </c>
      <c r="F24" s="213" t="s">
        <v>644</v>
      </c>
      <c r="G24" s="211" t="s">
        <v>697</v>
      </c>
      <c r="H24" s="213" t="s">
        <v>698</v>
      </c>
      <c r="I24" s="213" t="s">
        <v>640</v>
      </c>
      <c r="J24" s="215" t="s">
        <v>699</v>
      </c>
    </row>
    <row r="25" ht="42.75" customHeight="1" spans="1:10">
      <c r="A25" s="218"/>
      <c r="B25" s="219"/>
      <c r="C25" s="213" t="s">
        <v>635</v>
      </c>
      <c r="D25" s="214" t="s">
        <v>642</v>
      </c>
      <c r="E25" s="215" t="s">
        <v>700</v>
      </c>
      <c r="F25" s="213" t="s">
        <v>644</v>
      </c>
      <c r="G25" s="211" t="s">
        <v>701</v>
      </c>
      <c r="H25" s="213" t="s">
        <v>698</v>
      </c>
      <c r="I25" s="213" t="s">
        <v>640</v>
      </c>
      <c r="J25" s="215" t="s">
        <v>702</v>
      </c>
    </row>
    <row r="26" ht="42.75" customHeight="1" spans="1:10">
      <c r="A26" s="218"/>
      <c r="B26" s="219"/>
      <c r="C26" s="213" t="s">
        <v>659</v>
      </c>
      <c r="D26" s="214" t="s">
        <v>703</v>
      </c>
      <c r="E26" s="215" t="s">
        <v>704</v>
      </c>
      <c r="F26" s="213" t="s">
        <v>644</v>
      </c>
      <c r="G26" s="211" t="s">
        <v>705</v>
      </c>
      <c r="H26" s="213" t="s">
        <v>651</v>
      </c>
      <c r="I26" s="213" t="s">
        <v>640</v>
      </c>
      <c r="J26" s="215" t="s">
        <v>706</v>
      </c>
    </row>
    <row r="27" ht="42.75" customHeight="1" spans="1:10">
      <c r="A27" s="218"/>
      <c r="B27" s="219"/>
      <c r="C27" s="213" t="s">
        <v>659</v>
      </c>
      <c r="D27" s="214" t="s">
        <v>703</v>
      </c>
      <c r="E27" s="215" t="s">
        <v>707</v>
      </c>
      <c r="F27" s="213" t="s">
        <v>655</v>
      </c>
      <c r="G27" s="211" t="s">
        <v>708</v>
      </c>
      <c r="H27" s="213" t="s">
        <v>646</v>
      </c>
      <c r="I27" s="213" t="s">
        <v>640</v>
      </c>
      <c r="J27" s="215" t="s">
        <v>709</v>
      </c>
    </row>
    <row r="28" ht="42.75" customHeight="1" spans="1:10">
      <c r="A28" s="218"/>
      <c r="B28" s="219"/>
      <c r="C28" s="213" t="s">
        <v>659</v>
      </c>
      <c r="D28" s="214" t="s">
        <v>660</v>
      </c>
      <c r="E28" s="215" t="s">
        <v>710</v>
      </c>
      <c r="F28" s="213" t="s">
        <v>644</v>
      </c>
      <c r="G28" s="211" t="s">
        <v>645</v>
      </c>
      <c r="H28" s="213" t="s">
        <v>646</v>
      </c>
      <c r="I28" s="213" t="s">
        <v>640</v>
      </c>
      <c r="J28" s="215" t="s">
        <v>711</v>
      </c>
    </row>
    <row r="29" ht="42.75" customHeight="1" spans="1:10">
      <c r="A29" s="220"/>
      <c r="B29" s="221"/>
      <c r="C29" s="213" t="s">
        <v>664</v>
      </c>
      <c r="D29" s="214" t="s">
        <v>665</v>
      </c>
      <c r="E29" s="215" t="s">
        <v>712</v>
      </c>
      <c r="F29" s="213" t="s">
        <v>638</v>
      </c>
      <c r="G29" s="211" t="s">
        <v>667</v>
      </c>
      <c r="H29" s="213" t="s">
        <v>646</v>
      </c>
      <c r="I29" s="213" t="s">
        <v>640</v>
      </c>
      <c r="J29" s="215" t="s">
        <v>713</v>
      </c>
    </row>
    <row r="30" ht="42.75" customHeight="1" spans="1:10">
      <c r="A30" s="216" t="s">
        <v>582</v>
      </c>
      <c r="B30" s="217" t="s">
        <v>714</v>
      </c>
      <c r="C30" s="213" t="s">
        <v>635</v>
      </c>
      <c r="D30" s="214" t="s">
        <v>636</v>
      </c>
      <c r="E30" s="215" t="s">
        <v>715</v>
      </c>
      <c r="F30" s="213" t="s">
        <v>644</v>
      </c>
      <c r="G30" s="211" t="s">
        <v>716</v>
      </c>
      <c r="H30" s="213" t="s">
        <v>717</v>
      </c>
      <c r="I30" s="213" t="s">
        <v>640</v>
      </c>
      <c r="J30" s="215" t="s">
        <v>718</v>
      </c>
    </row>
    <row r="31" ht="42.75" customHeight="1" spans="1:10">
      <c r="A31" s="218"/>
      <c r="B31" s="219"/>
      <c r="C31" s="213" t="s">
        <v>635</v>
      </c>
      <c r="D31" s="214" t="s">
        <v>642</v>
      </c>
      <c r="E31" s="215" t="s">
        <v>719</v>
      </c>
      <c r="F31" s="213" t="s">
        <v>638</v>
      </c>
      <c r="G31" s="211" t="s">
        <v>667</v>
      </c>
      <c r="H31" s="213" t="s">
        <v>646</v>
      </c>
      <c r="I31" s="213" t="s">
        <v>640</v>
      </c>
      <c r="J31" s="215" t="s">
        <v>720</v>
      </c>
    </row>
    <row r="32" ht="42.75" customHeight="1" spans="1:10">
      <c r="A32" s="218"/>
      <c r="B32" s="219"/>
      <c r="C32" s="213" t="s">
        <v>659</v>
      </c>
      <c r="D32" s="214" t="s">
        <v>721</v>
      </c>
      <c r="E32" s="215" t="s">
        <v>722</v>
      </c>
      <c r="F32" s="213" t="s">
        <v>638</v>
      </c>
      <c r="G32" s="211" t="s">
        <v>723</v>
      </c>
      <c r="H32" s="213" t="s">
        <v>646</v>
      </c>
      <c r="I32" s="213" t="s">
        <v>640</v>
      </c>
      <c r="J32" s="215" t="s">
        <v>724</v>
      </c>
    </row>
    <row r="33" ht="42.75" customHeight="1" spans="1:10">
      <c r="A33" s="220"/>
      <c r="B33" s="221"/>
      <c r="C33" s="213" t="s">
        <v>664</v>
      </c>
      <c r="D33" s="214" t="s">
        <v>665</v>
      </c>
      <c r="E33" s="215" t="s">
        <v>725</v>
      </c>
      <c r="F33" s="213" t="s">
        <v>638</v>
      </c>
      <c r="G33" s="211" t="s">
        <v>667</v>
      </c>
      <c r="H33" s="213" t="s">
        <v>646</v>
      </c>
      <c r="I33" s="213" t="s">
        <v>640</v>
      </c>
      <c r="J33" s="215" t="s">
        <v>726</v>
      </c>
    </row>
    <row r="34" ht="42.75" customHeight="1" spans="1:10">
      <c r="A34" s="216" t="s">
        <v>548</v>
      </c>
      <c r="B34" s="217" t="s">
        <v>669</v>
      </c>
      <c r="C34" s="213" t="s">
        <v>635</v>
      </c>
      <c r="D34" s="214" t="s">
        <v>636</v>
      </c>
      <c r="E34" s="215" t="s">
        <v>670</v>
      </c>
      <c r="F34" s="213" t="s">
        <v>638</v>
      </c>
      <c r="G34" s="211" t="s">
        <v>671</v>
      </c>
      <c r="H34" s="213" t="s">
        <v>672</v>
      </c>
      <c r="I34" s="213" t="s">
        <v>640</v>
      </c>
      <c r="J34" s="215" t="s">
        <v>673</v>
      </c>
    </row>
    <row r="35" ht="42.75" customHeight="1" spans="1:10">
      <c r="A35" s="218"/>
      <c r="B35" s="219"/>
      <c r="C35" s="213" t="s">
        <v>635</v>
      </c>
      <c r="D35" s="214" t="s">
        <v>636</v>
      </c>
      <c r="E35" s="215" t="s">
        <v>674</v>
      </c>
      <c r="F35" s="213" t="s">
        <v>638</v>
      </c>
      <c r="G35" s="211" t="s">
        <v>675</v>
      </c>
      <c r="H35" s="213" t="s">
        <v>672</v>
      </c>
      <c r="I35" s="213" t="s">
        <v>640</v>
      </c>
      <c r="J35" s="215" t="s">
        <v>676</v>
      </c>
    </row>
    <row r="36" ht="42.75" customHeight="1" spans="1:10">
      <c r="A36" s="218"/>
      <c r="B36" s="219"/>
      <c r="C36" s="213" t="s">
        <v>635</v>
      </c>
      <c r="D36" s="214" t="s">
        <v>636</v>
      </c>
      <c r="E36" s="215" t="s">
        <v>677</v>
      </c>
      <c r="F36" s="213" t="s">
        <v>638</v>
      </c>
      <c r="G36" s="211" t="s">
        <v>727</v>
      </c>
      <c r="H36" s="213" t="s">
        <v>672</v>
      </c>
      <c r="I36" s="213" t="s">
        <v>640</v>
      </c>
      <c r="J36" s="215" t="s">
        <v>728</v>
      </c>
    </row>
    <row r="37" ht="42.75" customHeight="1" spans="1:10">
      <c r="A37" s="218"/>
      <c r="B37" s="219"/>
      <c r="C37" s="213" t="s">
        <v>635</v>
      </c>
      <c r="D37" s="214" t="s">
        <v>636</v>
      </c>
      <c r="E37" s="215" t="s">
        <v>680</v>
      </c>
      <c r="F37" s="213" t="s">
        <v>638</v>
      </c>
      <c r="G37" s="211" t="s">
        <v>681</v>
      </c>
      <c r="H37" s="213" t="s">
        <v>672</v>
      </c>
      <c r="I37" s="213" t="s">
        <v>640</v>
      </c>
      <c r="J37" s="215" t="s">
        <v>682</v>
      </c>
    </row>
    <row r="38" ht="42.75" customHeight="1" spans="1:10">
      <c r="A38" s="218"/>
      <c r="B38" s="219"/>
      <c r="C38" s="213" t="s">
        <v>635</v>
      </c>
      <c r="D38" s="214" t="s">
        <v>642</v>
      </c>
      <c r="E38" s="215" t="s">
        <v>683</v>
      </c>
      <c r="F38" s="213" t="s">
        <v>638</v>
      </c>
      <c r="G38" s="211" t="s">
        <v>662</v>
      </c>
      <c r="H38" s="213" t="s">
        <v>646</v>
      </c>
      <c r="I38" s="213" t="s">
        <v>640</v>
      </c>
      <c r="J38" s="215" t="s">
        <v>684</v>
      </c>
    </row>
    <row r="39" ht="42.75" customHeight="1" spans="1:10">
      <c r="A39" s="218"/>
      <c r="B39" s="219"/>
      <c r="C39" s="213" t="s">
        <v>659</v>
      </c>
      <c r="D39" s="214" t="s">
        <v>660</v>
      </c>
      <c r="E39" s="215" t="s">
        <v>685</v>
      </c>
      <c r="F39" s="213" t="s">
        <v>638</v>
      </c>
      <c r="G39" s="211" t="s">
        <v>100</v>
      </c>
      <c r="H39" s="213" t="s">
        <v>646</v>
      </c>
      <c r="I39" s="213" t="s">
        <v>640</v>
      </c>
      <c r="J39" s="215" t="s">
        <v>686</v>
      </c>
    </row>
    <row r="40" ht="42.75" customHeight="1" spans="1:10">
      <c r="A40" s="220"/>
      <c r="B40" s="221"/>
      <c r="C40" s="213" t="s">
        <v>664</v>
      </c>
      <c r="D40" s="214" t="s">
        <v>665</v>
      </c>
      <c r="E40" s="215" t="s">
        <v>687</v>
      </c>
      <c r="F40" s="213" t="s">
        <v>638</v>
      </c>
      <c r="G40" s="211" t="s">
        <v>662</v>
      </c>
      <c r="H40" s="213" t="s">
        <v>646</v>
      </c>
      <c r="I40" s="213" t="s">
        <v>640</v>
      </c>
      <c r="J40" s="215" t="s">
        <v>688</v>
      </c>
    </row>
    <row r="41" ht="42.75" customHeight="1" spans="1:10">
      <c r="A41" s="216" t="s">
        <v>598</v>
      </c>
      <c r="B41" s="217" t="s">
        <v>729</v>
      </c>
      <c r="C41" s="213" t="s">
        <v>635</v>
      </c>
      <c r="D41" s="214" t="s">
        <v>636</v>
      </c>
      <c r="E41" s="215" t="s">
        <v>730</v>
      </c>
      <c r="F41" s="213" t="s">
        <v>638</v>
      </c>
      <c r="G41" s="211" t="s">
        <v>101</v>
      </c>
      <c r="H41" s="213" t="s">
        <v>639</v>
      </c>
      <c r="I41" s="213" t="s">
        <v>640</v>
      </c>
      <c r="J41" s="215" t="s">
        <v>731</v>
      </c>
    </row>
    <row r="42" ht="42.75" customHeight="1" spans="1:10">
      <c r="A42" s="218"/>
      <c r="B42" s="219"/>
      <c r="C42" s="213" t="s">
        <v>635</v>
      </c>
      <c r="D42" s="214" t="s">
        <v>642</v>
      </c>
      <c r="E42" s="215" t="s">
        <v>732</v>
      </c>
      <c r="F42" s="213" t="s">
        <v>644</v>
      </c>
      <c r="G42" s="211" t="s">
        <v>733</v>
      </c>
      <c r="H42" s="213" t="s">
        <v>651</v>
      </c>
      <c r="I42" s="213" t="s">
        <v>734</v>
      </c>
      <c r="J42" s="215" t="s">
        <v>732</v>
      </c>
    </row>
    <row r="43" ht="42.75" customHeight="1" spans="1:10">
      <c r="A43" s="218"/>
      <c r="B43" s="219"/>
      <c r="C43" s="213" t="s">
        <v>659</v>
      </c>
      <c r="D43" s="214" t="s">
        <v>660</v>
      </c>
      <c r="E43" s="215" t="s">
        <v>735</v>
      </c>
      <c r="F43" s="213" t="s">
        <v>644</v>
      </c>
      <c r="G43" s="211" t="s">
        <v>736</v>
      </c>
      <c r="H43" s="213" t="s">
        <v>651</v>
      </c>
      <c r="I43" s="213" t="s">
        <v>734</v>
      </c>
      <c r="J43" s="215" t="s">
        <v>735</v>
      </c>
    </row>
    <row r="44" ht="42.75" customHeight="1" spans="1:10">
      <c r="A44" s="220"/>
      <c r="B44" s="221"/>
      <c r="C44" s="213" t="s">
        <v>664</v>
      </c>
      <c r="D44" s="214" t="s">
        <v>665</v>
      </c>
      <c r="E44" s="215" t="s">
        <v>737</v>
      </c>
      <c r="F44" s="213" t="s">
        <v>638</v>
      </c>
      <c r="G44" s="211" t="s">
        <v>667</v>
      </c>
      <c r="H44" s="213" t="s">
        <v>646</v>
      </c>
      <c r="I44" s="213" t="s">
        <v>640</v>
      </c>
      <c r="J44" s="215" t="s">
        <v>738</v>
      </c>
    </row>
    <row r="45" ht="42.75" customHeight="1" spans="1:10">
      <c r="A45" s="216" t="s">
        <v>594</v>
      </c>
      <c r="B45" s="217" t="s">
        <v>669</v>
      </c>
      <c r="C45" s="213" t="s">
        <v>635</v>
      </c>
      <c r="D45" s="214" t="s">
        <v>636</v>
      </c>
      <c r="E45" s="215" t="s">
        <v>670</v>
      </c>
      <c r="F45" s="213" t="s">
        <v>638</v>
      </c>
      <c r="G45" s="211" t="s">
        <v>671</v>
      </c>
      <c r="H45" s="213" t="s">
        <v>672</v>
      </c>
      <c r="I45" s="213" t="s">
        <v>640</v>
      </c>
      <c r="J45" s="215" t="s">
        <v>673</v>
      </c>
    </row>
    <row r="46" ht="42.75" customHeight="1" spans="1:10">
      <c r="A46" s="218"/>
      <c r="B46" s="219"/>
      <c r="C46" s="213" t="s">
        <v>635</v>
      </c>
      <c r="D46" s="214" t="s">
        <v>642</v>
      </c>
      <c r="E46" s="215" t="s">
        <v>683</v>
      </c>
      <c r="F46" s="213" t="s">
        <v>638</v>
      </c>
      <c r="G46" s="211" t="s">
        <v>662</v>
      </c>
      <c r="H46" s="213" t="s">
        <v>646</v>
      </c>
      <c r="I46" s="213" t="s">
        <v>640</v>
      </c>
      <c r="J46" s="215" t="s">
        <v>684</v>
      </c>
    </row>
    <row r="47" ht="42.75" customHeight="1" spans="1:10">
      <c r="A47" s="218"/>
      <c r="B47" s="219"/>
      <c r="C47" s="213" t="s">
        <v>659</v>
      </c>
      <c r="D47" s="214" t="s">
        <v>660</v>
      </c>
      <c r="E47" s="215" t="s">
        <v>685</v>
      </c>
      <c r="F47" s="213" t="s">
        <v>638</v>
      </c>
      <c r="G47" s="211" t="s">
        <v>100</v>
      </c>
      <c r="H47" s="213" t="s">
        <v>646</v>
      </c>
      <c r="I47" s="213" t="s">
        <v>640</v>
      </c>
      <c r="J47" s="215" t="s">
        <v>686</v>
      </c>
    </row>
    <row r="48" ht="42.75" customHeight="1" spans="1:10">
      <c r="A48" s="220"/>
      <c r="B48" s="221"/>
      <c r="C48" s="213" t="s">
        <v>664</v>
      </c>
      <c r="D48" s="214" t="s">
        <v>665</v>
      </c>
      <c r="E48" s="215" t="s">
        <v>687</v>
      </c>
      <c r="F48" s="213" t="s">
        <v>638</v>
      </c>
      <c r="G48" s="211" t="s">
        <v>662</v>
      </c>
      <c r="H48" s="213" t="s">
        <v>646</v>
      </c>
      <c r="I48" s="213" t="s">
        <v>640</v>
      </c>
      <c r="J48" s="215" t="s">
        <v>688</v>
      </c>
    </row>
    <row r="49" ht="42.75" customHeight="1" spans="1:10">
      <c r="A49" s="216" t="s">
        <v>566</v>
      </c>
      <c r="B49" s="217" t="s">
        <v>669</v>
      </c>
      <c r="C49" s="213" t="s">
        <v>635</v>
      </c>
      <c r="D49" s="214" t="s">
        <v>636</v>
      </c>
      <c r="E49" s="215" t="s">
        <v>670</v>
      </c>
      <c r="F49" s="213" t="s">
        <v>638</v>
      </c>
      <c r="G49" s="211" t="s">
        <v>671</v>
      </c>
      <c r="H49" s="213" t="s">
        <v>672</v>
      </c>
      <c r="I49" s="213" t="s">
        <v>640</v>
      </c>
      <c r="J49" s="215" t="s">
        <v>673</v>
      </c>
    </row>
    <row r="50" ht="42.75" customHeight="1" spans="1:10">
      <c r="A50" s="218"/>
      <c r="B50" s="219"/>
      <c r="C50" s="213" t="s">
        <v>635</v>
      </c>
      <c r="D50" s="214" t="s">
        <v>636</v>
      </c>
      <c r="E50" s="215" t="s">
        <v>674</v>
      </c>
      <c r="F50" s="213" t="s">
        <v>638</v>
      </c>
      <c r="G50" s="211" t="s">
        <v>675</v>
      </c>
      <c r="H50" s="213" t="s">
        <v>672</v>
      </c>
      <c r="I50" s="213" t="s">
        <v>640</v>
      </c>
      <c r="J50" s="215" t="s">
        <v>676</v>
      </c>
    </row>
    <row r="51" ht="42.75" customHeight="1" spans="1:10">
      <c r="A51" s="218"/>
      <c r="B51" s="219"/>
      <c r="C51" s="213" t="s">
        <v>635</v>
      </c>
      <c r="D51" s="214" t="s">
        <v>636</v>
      </c>
      <c r="E51" s="215" t="s">
        <v>677</v>
      </c>
      <c r="F51" s="213" t="s">
        <v>638</v>
      </c>
      <c r="G51" s="211" t="s">
        <v>727</v>
      </c>
      <c r="H51" s="213" t="s">
        <v>672</v>
      </c>
      <c r="I51" s="213" t="s">
        <v>640</v>
      </c>
      <c r="J51" s="215" t="s">
        <v>728</v>
      </c>
    </row>
    <row r="52" ht="42.75" customHeight="1" spans="1:10">
      <c r="A52" s="218"/>
      <c r="B52" s="219"/>
      <c r="C52" s="213" t="s">
        <v>635</v>
      </c>
      <c r="D52" s="214" t="s">
        <v>636</v>
      </c>
      <c r="E52" s="215" t="s">
        <v>680</v>
      </c>
      <c r="F52" s="213" t="s">
        <v>638</v>
      </c>
      <c r="G52" s="211" t="s">
        <v>681</v>
      </c>
      <c r="H52" s="213" t="s">
        <v>672</v>
      </c>
      <c r="I52" s="213" t="s">
        <v>640</v>
      </c>
      <c r="J52" s="215" t="s">
        <v>682</v>
      </c>
    </row>
    <row r="53" ht="42.75" customHeight="1" spans="1:10">
      <c r="A53" s="218"/>
      <c r="B53" s="219"/>
      <c r="C53" s="213" t="s">
        <v>635</v>
      </c>
      <c r="D53" s="214" t="s">
        <v>642</v>
      </c>
      <c r="E53" s="215" t="s">
        <v>683</v>
      </c>
      <c r="F53" s="213" t="s">
        <v>638</v>
      </c>
      <c r="G53" s="211" t="s">
        <v>662</v>
      </c>
      <c r="H53" s="213" t="s">
        <v>646</v>
      </c>
      <c r="I53" s="213" t="s">
        <v>640</v>
      </c>
      <c r="J53" s="215" t="s">
        <v>684</v>
      </c>
    </row>
    <row r="54" ht="42.75" customHeight="1" spans="1:10">
      <c r="A54" s="218"/>
      <c r="B54" s="219"/>
      <c r="C54" s="213" t="s">
        <v>659</v>
      </c>
      <c r="D54" s="214" t="s">
        <v>660</v>
      </c>
      <c r="E54" s="215" t="s">
        <v>685</v>
      </c>
      <c r="F54" s="213" t="s">
        <v>638</v>
      </c>
      <c r="G54" s="211" t="s">
        <v>100</v>
      </c>
      <c r="H54" s="213" t="s">
        <v>646</v>
      </c>
      <c r="I54" s="213" t="s">
        <v>640</v>
      </c>
      <c r="J54" s="215" t="s">
        <v>686</v>
      </c>
    </row>
    <row r="55" ht="42.75" customHeight="1" spans="1:10">
      <c r="A55" s="220"/>
      <c r="B55" s="221"/>
      <c r="C55" s="213" t="s">
        <v>664</v>
      </c>
      <c r="D55" s="214" t="s">
        <v>665</v>
      </c>
      <c r="E55" s="215" t="s">
        <v>687</v>
      </c>
      <c r="F55" s="213" t="s">
        <v>638</v>
      </c>
      <c r="G55" s="211" t="s">
        <v>662</v>
      </c>
      <c r="H55" s="213" t="s">
        <v>646</v>
      </c>
      <c r="I55" s="213" t="s">
        <v>640</v>
      </c>
      <c r="J55" s="215" t="s">
        <v>688</v>
      </c>
    </row>
    <row r="56" ht="42.75" customHeight="1" spans="1:10">
      <c r="A56" s="216" t="s">
        <v>538</v>
      </c>
      <c r="B56" s="217" t="s">
        <v>739</v>
      </c>
      <c r="C56" s="213" t="s">
        <v>635</v>
      </c>
      <c r="D56" s="214" t="s">
        <v>636</v>
      </c>
      <c r="E56" s="215" t="s">
        <v>740</v>
      </c>
      <c r="F56" s="213" t="s">
        <v>644</v>
      </c>
      <c r="G56" s="211" t="s">
        <v>645</v>
      </c>
      <c r="H56" s="213" t="s">
        <v>646</v>
      </c>
      <c r="I56" s="213" t="s">
        <v>640</v>
      </c>
      <c r="J56" s="215" t="s">
        <v>740</v>
      </c>
    </row>
    <row r="57" ht="42.75" customHeight="1" spans="1:10">
      <c r="A57" s="218"/>
      <c r="B57" s="219"/>
      <c r="C57" s="213" t="s">
        <v>635</v>
      </c>
      <c r="D57" s="214" t="s">
        <v>636</v>
      </c>
      <c r="E57" s="215" t="s">
        <v>741</v>
      </c>
      <c r="F57" s="213" t="s">
        <v>644</v>
      </c>
      <c r="G57" s="211" t="s">
        <v>645</v>
      </c>
      <c r="H57" s="213" t="s">
        <v>646</v>
      </c>
      <c r="I57" s="213" t="s">
        <v>640</v>
      </c>
      <c r="J57" s="215" t="s">
        <v>741</v>
      </c>
    </row>
    <row r="58" ht="42.75" customHeight="1" spans="1:10">
      <c r="A58" s="218"/>
      <c r="B58" s="219"/>
      <c r="C58" s="213" t="s">
        <v>635</v>
      </c>
      <c r="D58" s="214" t="s">
        <v>642</v>
      </c>
      <c r="E58" s="215" t="s">
        <v>742</v>
      </c>
      <c r="F58" s="213" t="s">
        <v>644</v>
      </c>
      <c r="G58" s="211" t="s">
        <v>743</v>
      </c>
      <c r="H58" s="213" t="s">
        <v>651</v>
      </c>
      <c r="I58" s="213" t="s">
        <v>734</v>
      </c>
      <c r="J58" s="215" t="s">
        <v>744</v>
      </c>
    </row>
    <row r="59" ht="42.75" customHeight="1" spans="1:10">
      <c r="A59" s="218"/>
      <c r="B59" s="219"/>
      <c r="C59" s="213" t="s">
        <v>635</v>
      </c>
      <c r="D59" s="214" t="s">
        <v>642</v>
      </c>
      <c r="E59" s="215" t="s">
        <v>745</v>
      </c>
      <c r="F59" s="213" t="s">
        <v>644</v>
      </c>
      <c r="G59" s="211" t="s">
        <v>746</v>
      </c>
      <c r="H59" s="213" t="s">
        <v>651</v>
      </c>
      <c r="I59" s="213" t="s">
        <v>734</v>
      </c>
      <c r="J59" s="215" t="s">
        <v>747</v>
      </c>
    </row>
    <row r="60" ht="42.75" customHeight="1" spans="1:10">
      <c r="A60" s="218"/>
      <c r="B60" s="219"/>
      <c r="C60" s="213" t="s">
        <v>635</v>
      </c>
      <c r="D60" s="214" t="s">
        <v>642</v>
      </c>
      <c r="E60" s="215" t="s">
        <v>748</v>
      </c>
      <c r="F60" s="213" t="s">
        <v>644</v>
      </c>
      <c r="G60" s="211" t="s">
        <v>645</v>
      </c>
      <c r="H60" s="213" t="s">
        <v>646</v>
      </c>
      <c r="I60" s="213" t="s">
        <v>640</v>
      </c>
      <c r="J60" s="215" t="s">
        <v>749</v>
      </c>
    </row>
    <row r="61" ht="42.75" customHeight="1" spans="1:10">
      <c r="A61" s="218"/>
      <c r="B61" s="219"/>
      <c r="C61" s="213" t="s">
        <v>659</v>
      </c>
      <c r="D61" s="214" t="s">
        <v>660</v>
      </c>
      <c r="E61" s="215" t="s">
        <v>750</v>
      </c>
      <c r="F61" s="213" t="s">
        <v>644</v>
      </c>
      <c r="G61" s="211" t="s">
        <v>751</v>
      </c>
      <c r="H61" s="213" t="s">
        <v>651</v>
      </c>
      <c r="I61" s="213" t="s">
        <v>734</v>
      </c>
      <c r="J61" s="215" t="s">
        <v>752</v>
      </c>
    </row>
    <row r="62" ht="42.75" customHeight="1" spans="1:10">
      <c r="A62" s="218"/>
      <c r="B62" s="219"/>
      <c r="C62" s="213" t="s">
        <v>659</v>
      </c>
      <c r="D62" s="214" t="s">
        <v>721</v>
      </c>
      <c r="E62" s="215" t="s">
        <v>753</v>
      </c>
      <c r="F62" s="213" t="s">
        <v>644</v>
      </c>
      <c r="G62" s="211" t="s">
        <v>754</v>
      </c>
      <c r="H62" s="213" t="s">
        <v>651</v>
      </c>
      <c r="I62" s="213" t="s">
        <v>734</v>
      </c>
      <c r="J62" s="215" t="s">
        <v>755</v>
      </c>
    </row>
    <row r="63" ht="42.75" customHeight="1" spans="1:10">
      <c r="A63" s="220"/>
      <c r="B63" s="221"/>
      <c r="C63" s="213" t="s">
        <v>664</v>
      </c>
      <c r="D63" s="214" t="s">
        <v>665</v>
      </c>
      <c r="E63" s="215" t="s">
        <v>756</v>
      </c>
      <c r="F63" s="213" t="s">
        <v>638</v>
      </c>
      <c r="G63" s="211" t="s">
        <v>667</v>
      </c>
      <c r="H63" s="213" t="s">
        <v>646</v>
      </c>
      <c r="I63" s="213" t="s">
        <v>640</v>
      </c>
      <c r="J63" s="215" t="s">
        <v>757</v>
      </c>
    </row>
    <row r="64" ht="42.75" customHeight="1" spans="1:10">
      <c r="A64" s="216" t="s">
        <v>561</v>
      </c>
      <c r="B64" s="217" t="s">
        <v>758</v>
      </c>
      <c r="C64" s="213" t="s">
        <v>635</v>
      </c>
      <c r="D64" s="214" t="s">
        <v>636</v>
      </c>
      <c r="E64" s="215" t="s">
        <v>759</v>
      </c>
      <c r="F64" s="213" t="s">
        <v>655</v>
      </c>
      <c r="G64" s="211" t="s">
        <v>760</v>
      </c>
      <c r="H64" s="213" t="s">
        <v>639</v>
      </c>
      <c r="I64" s="213" t="s">
        <v>640</v>
      </c>
      <c r="J64" s="215" t="s">
        <v>761</v>
      </c>
    </row>
    <row r="65" ht="42.75" customHeight="1" spans="1:10">
      <c r="A65" s="218"/>
      <c r="B65" s="219"/>
      <c r="C65" s="213" t="s">
        <v>635</v>
      </c>
      <c r="D65" s="214" t="s">
        <v>636</v>
      </c>
      <c r="E65" s="215" t="s">
        <v>762</v>
      </c>
      <c r="F65" s="213" t="s">
        <v>655</v>
      </c>
      <c r="G65" s="211" t="s">
        <v>763</v>
      </c>
      <c r="H65" s="213" t="s">
        <v>639</v>
      </c>
      <c r="I65" s="213" t="s">
        <v>640</v>
      </c>
      <c r="J65" s="215" t="s">
        <v>764</v>
      </c>
    </row>
    <row r="66" ht="42.75" customHeight="1" spans="1:10">
      <c r="A66" s="218"/>
      <c r="B66" s="219"/>
      <c r="C66" s="213" t="s">
        <v>659</v>
      </c>
      <c r="D66" s="214" t="s">
        <v>660</v>
      </c>
      <c r="E66" s="215" t="s">
        <v>765</v>
      </c>
      <c r="F66" s="213" t="s">
        <v>644</v>
      </c>
      <c r="G66" s="211" t="s">
        <v>736</v>
      </c>
      <c r="H66" s="213" t="s">
        <v>651</v>
      </c>
      <c r="I66" s="213" t="s">
        <v>640</v>
      </c>
      <c r="J66" s="215" t="s">
        <v>766</v>
      </c>
    </row>
    <row r="67" ht="42.75" customHeight="1" spans="1:10">
      <c r="A67" s="220"/>
      <c r="B67" s="221"/>
      <c r="C67" s="213" t="s">
        <v>664</v>
      </c>
      <c r="D67" s="214" t="s">
        <v>665</v>
      </c>
      <c r="E67" s="215" t="s">
        <v>767</v>
      </c>
      <c r="F67" s="213" t="s">
        <v>638</v>
      </c>
      <c r="G67" s="211" t="s">
        <v>667</v>
      </c>
      <c r="H67" s="213" t="s">
        <v>646</v>
      </c>
      <c r="I67" s="213" t="s">
        <v>640</v>
      </c>
      <c r="J67" s="215" t="s">
        <v>768</v>
      </c>
    </row>
    <row r="68" ht="42.75" customHeight="1" spans="1:10">
      <c r="A68" s="216" t="s">
        <v>580</v>
      </c>
      <c r="B68" s="217" t="s">
        <v>769</v>
      </c>
      <c r="C68" s="213" t="s">
        <v>635</v>
      </c>
      <c r="D68" s="214" t="s">
        <v>636</v>
      </c>
      <c r="E68" s="215" t="s">
        <v>770</v>
      </c>
      <c r="F68" s="213" t="s">
        <v>644</v>
      </c>
      <c r="G68" s="211" t="s">
        <v>771</v>
      </c>
      <c r="H68" s="213" t="s">
        <v>672</v>
      </c>
      <c r="I68" s="213" t="s">
        <v>640</v>
      </c>
      <c r="J68" s="215" t="s">
        <v>772</v>
      </c>
    </row>
    <row r="69" ht="42.75" customHeight="1" spans="1:10">
      <c r="A69" s="218"/>
      <c r="B69" s="219"/>
      <c r="C69" s="213" t="s">
        <v>635</v>
      </c>
      <c r="D69" s="214" t="s">
        <v>642</v>
      </c>
      <c r="E69" s="215" t="s">
        <v>773</v>
      </c>
      <c r="F69" s="213" t="s">
        <v>644</v>
      </c>
      <c r="G69" s="211" t="s">
        <v>645</v>
      </c>
      <c r="H69" s="213" t="s">
        <v>646</v>
      </c>
      <c r="I69" s="213" t="s">
        <v>640</v>
      </c>
      <c r="J69" s="215" t="s">
        <v>772</v>
      </c>
    </row>
    <row r="70" ht="42.75" customHeight="1" spans="1:10">
      <c r="A70" s="218"/>
      <c r="B70" s="219"/>
      <c r="C70" s="213" t="s">
        <v>635</v>
      </c>
      <c r="D70" s="214" t="s">
        <v>648</v>
      </c>
      <c r="E70" s="215" t="s">
        <v>774</v>
      </c>
      <c r="F70" s="213" t="s">
        <v>644</v>
      </c>
      <c r="G70" s="211" t="s">
        <v>99</v>
      </c>
      <c r="H70" s="213" t="s">
        <v>651</v>
      </c>
      <c r="I70" s="213" t="s">
        <v>640</v>
      </c>
      <c r="J70" s="215" t="s">
        <v>775</v>
      </c>
    </row>
    <row r="71" ht="42.75" customHeight="1" spans="1:10">
      <c r="A71" s="218"/>
      <c r="B71" s="219"/>
      <c r="C71" s="213" t="s">
        <v>635</v>
      </c>
      <c r="D71" s="214" t="s">
        <v>653</v>
      </c>
      <c r="E71" s="215" t="s">
        <v>654</v>
      </c>
      <c r="F71" s="213" t="s">
        <v>644</v>
      </c>
      <c r="G71" s="211" t="s">
        <v>776</v>
      </c>
      <c r="H71" s="213" t="s">
        <v>657</v>
      </c>
      <c r="I71" s="213" t="s">
        <v>640</v>
      </c>
      <c r="J71" s="215" t="s">
        <v>777</v>
      </c>
    </row>
    <row r="72" ht="42.75" customHeight="1" spans="1:10">
      <c r="A72" s="218"/>
      <c r="B72" s="219"/>
      <c r="C72" s="213" t="s">
        <v>659</v>
      </c>
      <c r="D72" s="214" t="s">
        <v>660</v>
      </c>
      <c r="E72" s="215" t="s">
        <v>778</v>
      </c>
      <c r="F72" s="213" t="s">
        <v>644</v>
      </c>
      <c r="G72" s="211" t="s">
        <v>645</v>
      </c>
      <c r="H72" s="213" t="s">
        <v>646</v>
      </c>
      <c r="I72" s="213" t="s">
        <v>640</v>
      </c>
      <c r="J72" s="215" t="s">
        <v>772</v>
      </c>
    </row>
    <row r="73" ht="42.75" customHeight="1" spans="1:10">
      <c r="A73" s="218"/>
      <c r="B73" s="219"/>
      <c r="C73" s="213" t="s">
        <v>659</v>
      </c>
      <c r="D73" s="214" t="s">
        <v>721</v>
      </c>
      <c r="E73" s="215" t="s">
        <v>779</v>
      </c>
      <c r="F73" s="213" t="s">
        <v>644</v>
      </c>
      <c r="G73" s="211" t="s">
        <v>645</v>
      </c>
      <c r="H73" s="213" t="s">
        <v>646</v>
      </c>
      <c r="I73" s="213" t="s">
        <v>640</v>
      </c>
      <c r="J73" s="215" t="s">
        <v>772</v>
      </c>
    </row>
    <row r="74" ht="42.75" customHeight="1" spans="1:10">
      <c r="A74" s="220"/>
      <c r="B74" s="221"/>
      <c r="C74" s="213" t="s">
        <v>664</v>
      </c>
      <c r="D74" s="214" t="s">
        <v>665</v>
      </c>
      <c r="E74" s="215" t="s">
        <v>780</v>
      </c>
      <c r="F74" s="213" t="s">
        <v>644</v>
      </c>
      <c r="G74" s="211" t="s">
        <v>667</v>
      </c>
      <c r="H74" s="213" t="s">
        <v>646</v>
      </c>
      <c r="I74" s="213" t="s">
        <v>640</v>
      </c>
      <c r="J74" s="215" t="s">
        <v>781</v>
      </c>
    </row>
    <row r="75" ht="42.75" customHeight="1" spans="1:10">
      <c r="A75" s="216" t="s">
        <v>518</v>
      </c>
      <c r="B75" s="217" t="s">
        <v>782</v>
      </c>
      <c r="C75" s="213" t="s">
        <v>635</v>
      </c>
      <c r="D75" s="214" t="s">
        <v>636</v>
      </c>
      <c r="E75" s="215" t="s">
        <v>783</v>
      </c>
      <c r="F75" s="213" t="s">
        <v>644</v>
      </c>
      <c r="G75" s="211" t="s">
        <v>784</v>
      </c>
      <c r="H75" s="213" t="s">
        <v>785</v>
      </c>
      <c r="I75" s="213" t="s">
        <v>640</v>
      </c>
      <c r="J75" s="215" t="s">
        <v>786</v>
      </c>
    </row>
    <row r="76" ht="42.75" customHeight="1" spans="1:10">
      <c r="A76" s="218"/>
      <c r="B76" s="219"/>
      <c r="C76" s="213" t="s">
        <v>635</v>
      </c>
      <c r="D76" s="214" t="s">
        <v>636</v>
      </c>
      <c r="E76" s="215" t="s">
        <v>787</v>
      </c>
      <c r="F76" s="213" t="s">
        <v>644</v>
      </c>
      <c r="G76" s="211" t="s">
        <v>788</v>
      </c>
      <c r="H76" s="213" t="s">
        <v>789</v>
      </c>
      <c r="I76" s="213" t="s">
        <v>640</v>
      </c>
      <c r="J76" s="215" t="s">
        <v>790</v>
      </c>
    </row>
    <row r="77" ht="42.75" customHeight="1" spans="1:10">
      <c r="A77" s="218"/>
      <c r="B77" s="219"/>
      <c r="C77" s="213" t="s">
        <v>635</v>
      </c>
      <c r="D77" s="214" t="s">
        <v>642</v>
      </c>
      <c r="E77" s="215" t="s">
        <v>791</v>
      </c>
      <c r="F77" s="213" t="s">
        <v>644</v>
      </c>
      <c r="G77" s="211" t="s">
        <v>645</v>
      </c>
      <c r="H77" s="213" t="s">
        <v>646</v>
      </c>
      <c r="I77" s="213" t="s">
        <v>640</v>
      </c>
      <c r="J77" s="215" t="s">
        <v>791</v>
      </c>
    </row>
    <row r="78" ht="42.75" customHeight="1" spans="1:10">
      <c r="A78" s="218"/>
      <c r="B78" s="219"/>
      <c r="C78" s="213" t="s">
        <v>635</v>
      </c>
      <c r="D78" s="214" t="s">
        <v>648</v>
      </c>
      <c r="E78" s="215" t="s">
        <v>792</v>
      </c>
      <c r="F78" s="213" t="s">
        <v>638</v>
      </c>
      <c r="G78" s="211" t="s">
        <v>645</v>
      </c>
      <c r="H78" s="213" t="s">
        <v>646</v>
      </c>
      <c r="I78" s="213" t="s">
        <v>640</v>
      </c>
      <c r="J78" s="215" t="s">
        <v>793</v>
      </c>
    </row>
    <row r="79" ht="42.75" customHeight="1" spans="1:10">
      <c r="A79" s="218"/>
      <c r="B79" s="219"/>
      <c r="C79" s="213" t="s">
        <v>635</v>
      </c>
      <c r="D79" s="214" t="s">
        <v>648</v>
      </c>
      <c r="E79" s="215" t="s">
        <v>794</v>
      </c>
      <c r="F79" s="213" t="s">
        <v>638</v>
      </c>
      <c r="G79" s="211" t="s">
        <v>645</v>
      </c>
      <c r="H79" s="213" t="s">
        <v>646</v>
      </c>
      <c r="I79" s="213" t="s">
        <v>640</v>
      </c>
      <c r="J79" s="215" t="s">
        <v>795</v>
      </c>
    </row>
    <row r="80" ht="42.75" customHeight="1" spans="1:10">
      <c r="A80" s="218"/>
      <c r="B80" s="219"/>
      <c r="C80" s="213" t="s">
        <v>659</v>
      </c>
      <c r="D80" s="214" t="s">
        <v>660</v>
      </c>
      <c r="E80" s="215" t="s">
        <v>796</v>
      </c>
      <c r="F80" s="213" t="s">
        <v>638</v>
      </c>
      <c r="G80" s="211" t="s">
        <v>797</v>
      </c>
      <c r="H80" s="213" t="s">
        <v>798</v>
      </c>
      <c r="I80" s="213" t="s">
        <v>640</v>
      </c>
      <c r="J80" s="215" t="s">
        <v>799</v>
      </c>
    </row>
    <row r="81" ht="42.75" customHeight="1" spans="1:10">
      <c r="A81" s="220"/>
      <c r="B81" s="221"/>
      <c r="C81" s="213" t="s">
        <v>664</v>
      </c>
      <c r="D81" s="214" t="s">
        <v>665</v>
      </c>
      <c r="E81" s="215" t="s">
        <v>687</v>
      </c>
      <c r="F81" s="213" t="s">
        <v>638</v>
      </c>
      <c r="G81" s="211" t="s">
        <v>662</v>
      </c>
      <c r="H81" s="213" t="s">
        <v>646</v>
      </c>
      <c r="I81" s="213" t="s">
        <v>640</v>
      </c>
      <c r="J81" s="215" t="s">
        <v>800</v>
      </c>
    </row>
    <row r="82" ht="42.75" customHeight="1" spans="1:10">
      <c r="A82" s="216" t="s">
        <v>568</v>
      </c>
      <c r="B82" s="217" t="s">
        <v>669</v>
      </c>
      <c r="C82" s="213" t="s">
        <v>635</v>
      </c>
      <c r="D82" s="214" t="s">
        <v>636</v>
      </c>
      <c r="E82" s="215" t="s">
        <v>670</v>
      </c>
      <c r="F82" s="213" t="s">
        <v>638</v>
      </c>
      <c r="G82" s="211" t="s">
        <v>671</v>
      </c>
      <c r="H82" s="213" t="s">
        <v>801</v>
      </c>
      <c r="I82" s="213" t="s">
        <v>640</v>
      </c>
      <c r="J82" s="215" t="s">
        <v>802</v>
      </c>
    </row>
    <row r="83" ht="42.75" customHeight="1" spans="1:10">
      <c r="A83" s="218"/>
      <c r="B83" s="219"/>
      <c r="C83" s="213" t="s">
        <v>635</v>
      </c>
      <c r="D83" s="214" t="s">
        <v>642</v>
      </c>
      <c r="E83" s="215" t="s">
        <v>683</v>
      </c>
      <c r="F83" s="213" t="s">
        <v>638</v>
      </c>
      <c r="G83" s="211" t="s">
        <v>662</v>
      </c>
      <c r="H83" s="213" t="s">
        <v>646</v>
      </c>
      <c r="I83" s="213" t="s">
        <v>640</v>
      </c>
      <c r="J83" s="215" t="s">
        <v>684</v>
      </c>
    </row>
    <row r="84" ht="42.75" customHeight="1" spans="1:10">
      <c r="A84" s="218"/>
      <c r="B84" s="219"/>
      <c r="C84" s="213" t="s">
        <v>659</v>
      </c>
      <c r="D84" s="214" t="s">
        <v>660</v>
      </c>
      <c r="E84" s="215" t="s">
        <v>685</v>
      </c>
      <c r="F84" s="213" t="s">
        <v>638</v>
      </c>
      <c r="G84" s="211" t="s">
        <v>100</v>
      </c>
      <c r="H84" s="213" t="s">
        <v>646</v>
      </c>
      <c r="I84" s="213" t="s">
        <v>640</v>
      </c>
      <c r="J84" s="215" t="s">
        <v>688</v>
      </c>
    </row>
    <row r="85" ht="42.75" customHeight="1" spans="1:10">
      <c r="A85" s="220"/>
      <c r="B85" s="221"/>
      <c r="C85" s="213" t="s">
        <v>664</v>
      </c>
      <c r="D85" s="214" t="s">
        <v>665</v>
      </c>
      <c r="E85" s="215" t="s">
        <v>687</v>
      </c>
      <c r="F85" s="213" t="s">
        <v>638</v>
      </c>
      <c r="G85" s="211" t="s">
        <v>667</v>
      </c>
      <c r="H85" s="213" t="s">
        <v>646</v>
      </c>
      <c r="I85" s="213" t="s">
        <v>640</v>
      </c>
      <c r="J85" s="215" t="s">
        <v>688</v>
      </c>
    </row>
    <row r="86" ht="42.75" customHeight="1" spans="1:10">
      <c r="A86" s="216" t="s">
        <v>553</v>
      </c>
      <c r="B86" s="217" t="s">
        <v>803</v>
      </c>
      <c r="C86" s="213" t="s">
        <v>635</v>
      </c>
      <c r="D86" s="214" t="s">
        <v>636</v>
      </c>
      <c r="E86" s="215" t="s">
        <v>804</v>
      </c>
      <c r="F86" s="213" t="s">
        <v>644</v>
      </c>
      <c r="G86" s="211" t="s">
        <v>645</v>
      </c>
      <c r="H86" s="213" t="s">
        <v>646</v>
      </c>
      <c r="I86" s="213" t="s">
        <v>640</v>
      </c>
      <c r="J86" s="215" t="s">
        <v>805</v>
      </c>
    </row>
    <row r="87" ht="42.75" customHeight="1" spans="1:10">
      <c r="A87" s="218"/>
      <c r="B87" s="219"/>
      <c r="C87" s="213" t="s">
        <v>635</v>
      </c>
      <c r="D87" s="214" t="s">
        <v>642</v>
      </c>
      <c r="E87" s="215" t="s">
        <v>806</v>
      </c>
      <c r="F87" s="213" t="s">
        <v>644</v>
      </c>
      <c r="G87" s="211" t="s">
        <v>733</v>
      </c>
      <c r="H87" s="213" t="s">
        <v>651</v>
      </c>
      <c r="I87" s="213" t="s">
        <v>734</v>
      </c>
      <c r="J87" s="215" t="s">
        <v>732</v>
      </c>
    </row>
    <row r="88" ht="42.75" customHeight="1" spans="1:10">
      <c r="A88" s="218"/>
      <c r="B88" s="219"/>
      <c r="C88" s="213" t="s">
        <v>659</v>
      </c>
      <c r="D88" s="214" t="s">
        <v>660</v>
      </c>
      <c r="E88" s="215" t="s">
        <v>765</v>
      </c>
      <c r="F88" s="213" t="s">
        <v>644</v>
      </c>
      <c r="G88" s="211" t="s">
        <v>736</v>
      </c>
      <c r="H88" s="213" t="s">
        <v>651</v>
      </c>
      <c r="I88" s="213" t="s">
        <v>734</v>
      </c>
      <c r="J88" s="215" t="s">
        <v>735</v>
      </c>
    </row>
    <row r="89" ht="42.75" customHeight="1" spans="1:10">
      <c r="A89" s="220"/>
      <c r="B89" s="221"/>
      <c r="C89" s="213" t="s">
        <v>664</v>
      </c>
      <c r="D89" s="214" t="s">
        <v>665</v>
      </c>
      <c r="E89" s="215" t="s">
        <v>665</v>
      </c>
      <c r="F89" s="213" t="s">
        <v>638</v>
      </c>
      <c r="G89" s="211" t="s">
        <v>723</v>
      </c>
      <c r="H89" s="213" t="s">
        <v>646</v>
      </c>
      <c r="I89" s="213" t="s">
        <v>640</v>
      </c>
      <c r="J89" s="215" t="s">
        <v>807</v>
      </c>
    </row>
    <row r="90" ht="42.75" customHeight="1" spans="1:10">
      <c r="A90" s="216" t="s">
        <v>520</v>
      </c>
      <c r="B90" s="217" t="s">
        <v>808</v>
      </c>
      <c r="C90" s="213" t="s">
        <v>635</v>
      </c>
      <c r="D90" s="214" t="s">
        <v>636</v>
      </c>
      <c r="E90" s="215" t="s">
        <v>808</v>
      </c>
      <c r="F90" s="213" t="s">
        <v>644</v>
      </c>
      <c r="G90" s="211" t="s">
        <v>645</v>
      </c>
      <c r="H90" s="213" t="s">
        <v>646</v>
      </c>
      <c r="I90" s="213" t="s">
        <v>640</v>
      </c>
      <c r="J90" s="215" t="s">
        <v>808</v>
      </c>
    </row>
    <row r="91" ht="42.75" customHeight="1" spans="1:10">
      <c r="A91" s="218"/>
      <c r="B91" s="219"/>
      <c r="C91" s="213" t="s">
        <v>635</v>
      </c>
      <c r="D91" s="214" t="s">
        <v>642</v>
      </c>
      <c r="E91" s="215" t="s">
        <v>806</v>
      </c>
      <c r="F91" s="213" t="s">
        <v>644</v>
      </c>
      <c r="G91" s="211" t="s">
        <v>733</v>
      </c>
      <c r="H91" s="213" t="s">
        <v>651</v>
      </c>
      <c r="I91" s="213" t="s">
        <v>734</v>
      </c>
      <c r="J91" s="215" t="s">
        <v>732</v>
      </c>
    </row>
    <row r="92" ht="42.75" customHeight="1" spans="1:10">
      <c r="A92" s="218"/>
      <c r="B92" s="219"/>
      <c r="C92" s="213" t="s">
        <v>659</v>
      </c>
      <c r="D92" s="214" t="s">
        <v>660</v>
      </c>
      <c r="E92" s="215" t="s">
        <v>765</v>
      </c>
      <c r="F92" s="213" t="s">
        <v>644</v>
      </c>
      <c r="G92" s="211" t="s">
        <v>736</v>
      </c>
      <c r="H92" s="213" t="s">
        <v>651</v>
      </c>
      <c r="I92" s="213" t="s">
        <v>734</v>
      </c>
      <c r="J92" s="215" t="s">
        <v>735</v>
      </c>
    </row>
    <row r="93" ht="42.75" customHeight="1" spans="1:10">
      <c r="A93" s="220"/>
      <c r="B93" s="221"/>
      <c r="C93" s="213" t="s">
        <v>664</v>
      </c>
      <c r="D93" s="214" t="s">
        <v>665</v>
      </c>
      <c r="E93" s="215" t="s">
        <v>665</v>
      </c>
      <c r="F93" s="213" t="s">
        <v>638</v>
      </c>
      <c r="G93" s="211" t="s">
        <v>723</v>
      </c>
      <c r="H93" s="213" t="s">
        <v>646</v>
      </c>
      <c r="I93" s="213" t="s">
        <v>640</v>
      </c>
      <c r="J93" s="215" t="s">
        <v>807</v>
      </c>
    </row>
    <row r="94" ht="42.75" customHeight="1" spans="1:10">
      <c r="A94" s="216" t="s">
        <v>546</v>
      </c>
      <c r="B94" s="217" t="s">
        <v>689</v>
      </c>
      <c r="C94" s="213" t="s">
        <v>635</v>
      </c>
      <c r="D94" s="214" t="s">
        <v>636</v>
      </c>
      <c r="E94" s="215" t="s">
        <v>809</v>
      </c>
      <c r="F94" s="213" t="s">
        <v>638</v>
      </c>
      <c r="G94" s="211" t="s">
        <v>691</v>
      </c>
      <c r="H94" s="213" t="s">
        <v>646</v>
      </c>
      <c r="I94" s="213" t="s">
        <v>640</v>
      </c>
      <c r="J94" s="215" t="s">
        <v>810</v>
      </c>
    </row>
    <row r="95" ht="42.75" customHeight="1" spans="1:10">
      <c r="A95" s="218"/>
      <c r="B95" s="219"/>
      <c r="C95" s="213" t="s">
        <v>635</v>
      </c>
      <c r="D95" s="214" t="s">
        <v>642</v>
      </c>
      <c r="E95" s="215" t="s">
        <v>696</v>
      </c>
      <c r="F95" s="213" t="s">
        <v>644</v>
      </c>
      <c r="G95" s="211" t="s">
        <v>697</v>
      </c>
      <c r="H95" s="213" t="s">
        <v>698</v>
      </c>
      <c r="I95" s="213" t="s">
        <v>640</v>
      </c>
      <c r="J95" s="215" t="s">
        <v>699</v>
      </c>
    </row>
    <row r="96" ht="42.75" customHeight="1" spans="1:10">
      <c r="A96" s="218"/>
      <c r="B96" s="219"/>
      <c r="C96" s="213" t="s">
        <v>635</v>
      </c>
      <c r="D96" s="214" t="s">
        <v>642</v>
      </c>
      <c r="E96" s="215" t="s">
        <v>700</v>
      </c>
      <c r="F96" s="213" t="s">
        <v>644</v>
      </c>
      <c r="G96" s="211" t="s">
        <v>701</v>
      </c>
      <c r="H96" s="213" t="s">
        <v>651</v>
      </c>
      <c r="I96" s="213" t="s">
        <v>640</v>
      </c>
      <c r="J96" s="215" t="s">
        <v>702</v>
      </c>
    </row>
    <row r="97" ht="42.75" customHeight="1" spans="1:10">
      <c r="A97" s="218"/>
      <c r="B97" s="219"/>
      <c r="C97" s="213" t="s">
        <v>659</v>
      </c>
      <c r="D97" s="214" t="s">
        <v>703</v>
      </c>
      <c r="E97" s="215" t="s">
        <v>704</v>
      </c>
      <c r="F97" s="213" t="s">
        <v>644</v>
      </c>
      <c r="G97" s="211" t="s">
        <v>811</v>
      </c>
      <c r="H97" s="213" t="s">
        <v>651</v>
      </c>
      <c r="I97" s="213" t="s">
        <v>640</v>
      </c>
      <c r="J97" s="215" t="s">
        <v>706</v>
      </c>
    </row>
    <row r="98" ht="42.75" customHeight="1" spans="1:10">
      <c r="A98" s="218"/>
      <c r="B98" s="219"/>
      <c r="C98" s="213" t="s">
        <v>659</v>
      </c>
      <c r="D98" s="214" t="s">
        <v>703</v>
      </c>
      <c r="E98" s="215" t="s">
        <v>707</v>
      </c>
      <c r="F98" s="213" t="s">
        <v>655</v>
      </c>
      <c r="G98" s="211" t="s">
        <v>708</v>
      </c>
      <c r="H98" s="213" t="s">
        <v>646</v>
      </c>
      <c r="I98" s="213" t="s">
        <v>640</v>
      </c>
      <c r="J98" s="215" t="s">
        <v>812</v>
      </c>
    </row>
    <row r="99" ht="42.75" customHeight="1" spans="1:10">
      <c r="A99" s="218"/>
      <c r="B99" s="219"/>
      <c r="C99" s="213" t="s">
        <v>659</v>
      </c>
      <c r="D99" s="214" t="s">
        <v>660</v>
      </c>
      <c r="E99" s="215" t="s">
        <v>710</v>
      </c>
      <c r="F99" s="213" t="s">
        <v>644</v>
      </c>
      <c r="G99" s="211" t="s">
        <v>645</v>
      </c>
      <c r="H99" s="213" t="s">
        <v>646</v>
      </c>
      <c r="I99" s="213" t="s">
        <v>640</v>
      </c>
      <c r="J99" s="215" t="s">
        <v>711</v>
      </c>
    </row>
    <row r="100" ht="42.75" customHeight="1" spans="1:10">
      <c r="A100" s="220"/>
      <c r="B100" s="221"/>
      <c r="C100" s="213" t="s">
        <v>664</v>
      </c>
      <c r="D100" s="214" t="s">
        <v>665</v>
      </c>
      <c r="E100" s="215" t="s">
        <v>712</v>
      </c>
      <c r="F100" s="213" t="s">
        <v>638</v>
      </c>
      <c r="G100" s="211" t="s">
        <v>723</v>
      </c>
      <c r="H100" s="213" t="s">
        <v>646</v>
      </c>
      <c r="I100" s="213" t="s">
        <v>640</v>
      </c>
      <c r="J100" s="215" t="s">
        <v>813</v>
      </c>
    </row>
    <row r="101" ht="42.75" customHeight="1" spans="1:10">
      <c r="A101" s="216" t="s">
        <v>515</v>
      </c>
      <c r="B101" s="217" t="s">
        <v>814</v>
      </c>
      <c r="C101" s="213" t="s">
        <v>635</v>
      </c>
      <c r="D101" s="214" t="s">
        <v>636</v>
      </c>
      <c r="E101" s="215" t="s">
        <v>815</v>
      </c>
      <c r="F101" s="213" t="s">
        <v>644</v>
      </c>
      <c r="G101" s="211" t="s">
        <v>816</v>
      </c>
      <c r="H101" s="213" t="s">
        <v>817</v>
      </c>
      <c r="I101" s="213" t="s">
        <v>640</v>
      </c>
      <c r="J101" s="215" t="s">
        <v>818</v>
      </c>
    </row>
    <row r="102" ht="42.75" customHeight="1" spans="1:10">
      <c r="A102" s="218"/>
      <c r="B102" s="219"/>
      <c r="C102" s="213" t="s">
        <v>635</v>
      </c>
      <c r="D102" s="214" t="s">
        <v>636</v>
      </c>
      <c r="E102" s="215" t="s">
        <v>819</v>
      </c>
      <c r="F102" s="213" t="s">
        <v>644</v>
      </c>
      <c r="G102" s="211" t="s">
        <v>675</v>
      </c>
      <c r="H102" s="213" t="s">
        <v>817</v>
      </c>
      <c r="I102" s="213" t="s">
        <v>640</v>
      </c>
      <c r="J102" s="215" t="s">
        <v>820</v>
      </c>
    </row>
    <row r="103" ht="42.75" customHeight="1" spans="1:10">
      <c r="A103" s="218"/>
      <c r="B103" s="219"/>
      <c r="C103" s="213" t="s">
        <v>635</v>
      </c>
      <c r="D103" s="214" t="s">
        <v>636</v>
      </c>
      <c r="E103" s="215" t="s">
        <v>821</v>
      </c>
      <c r="F103" s="213" t="s">
        <v>644</v>
      </c>
      <c r="G103" s="211" t="s">
        <v>822</v>
      </c>
      <c r="H103" s="213" t="s">
        <v>789</v>
      </c>
      <c r="I103" s="213" t="s">
        <v>640</v>
      </c>
      <c r="J103" s="215" t="s">
        <v>823</v>
      </c>
    </row>
    <row r="104" ht="42.75" customHeight="1" spans="1:10">
      <c r="A104" s="218"/>
      <c r="B104" s="219"/>
      <c r="C104" s="213" t="s">
        <v>635</v>
      </c>
      <c r="D104" s="214" t="s">
        <v>636</v>
      </c>
      <c r="E104" s="215" t="s">
        <v>824</v>
      </c>
      <c r="F104" s="213" t="s">
        <v>644</v>
      </c>
      <c r="G104" s="211" t="s">
        <v>708</v>
      </c>
      <c r="H104" s="213" t="s">
        <v>817</v>
      </c>
      <c r="I104" s="213" t="s">
        <v>640</v>
      </c>
      <c r="J104" s="215" t="s">
        <v>825</v>
      </c>
    </row>
    <row r="105" ht="42.75" customHeight="1" spans="1:10">
      <c r="A105" s="218"/>
      <c r="B105" s="219"/>
      <c r="C105" s="213" t="s">
        <v>635</v>
      </c>
      <c r="D105" s="214" t="s">
        <v>642</v>
      </c>
      <c r="E105" s="215" t="s">
        <v>791</v>
      </c>
      <c r="F105" s="213" t="s">
        <v>644</v>
      </c>
      <c r="G105" s="211" t="s">
        <v>645</v>
      </c>
      <c r="H105" s="213" t="s">
        <v>646</v>
      </c>
      <c r="I105" s="213" t="s">
        <v>640</v>
      </c>
      <c r="J105" s="215" t="s">
        <v>791</v>
      </c>
    </row>
    <row r="106" ht="42.75" customHeight="1" spans="1:10">
      <c r="A106" s="218"/>
      <c r="B106" s="219"/>
      <c r="C106" s="213" t="s">
        <v>635</v>
      </c>
      <c r="D106" s="214" t="s">
        <v>642</v>
      </c>
      <c r="E106" s="215" t="s">
        <v>826</v>
      </c>
      <c r="F106" s="213" t="s">
        <v>644</v>
      </c>
      <c r="G106" s="211" t="s">
        <v>645</v>
      </c>
      <c r="H106" s="213" t="s">
        <v>646</v>
      </c>
      <c r="I106" s="213" t="s">
        <v>640</v>
      </c>
      <c r="J106" s="215" t="s">
        <v>826</v>
      </c>
    </row>
    <row r="107" ht="42.75" customHeight="1" spans="1:10">
      <c r="A107" s="218"/>
      <c r="B107" s="219"/>
      <c r="C107" s="213" t="s">
        <v>635</v>
      </c>
      <c r="D107" s="214" t="s">
        <v>648</v>
      </c>
      <c r="E107" s="215" t="s">
        <v>792</v>
      </c>
      <c r="F107" s="213" t="s">
        <v>644</v>
      </c>
      <c r="G107" s="211" t="s">
        <v>645</v>
      </c>
      <c r="H107" s="213" t="s">
        <v>646</v>
      </c>
      <c r="I107" s="213" t="s">
        <v>640</v>
      </c>
      <c r="J107" s="215" t="s">
        <v>793</v>
      </c>
    </row>
    <row r="108" ht="42.75" customHeight="1" spans="1:10">
      <c r="A108" s="218"/>
      <c r="B108" s="219"/>
      <c r="C108" s="213" t="s">
        <v>635</v>
      </c>
      <c r="D108" s="214" t="s">
        <v>648</v>
      </c>
      <c r="E108" s="215" t="s">
        <v>794</v>
      </c>
      <c r="F108" s="213" t="s">
        <v>644</v>
      </c>
      <c r="G108" s="211" t="s">
        <v>645</v>
      </c>
      <c r="H108" s="213" t="s">
        <v>646</v>
      </c>
      <c r="I108" s="213" t="s">
        <v>640</v>
      </c>
      <c r="J108" s="215" t="s">
        <v>795</v>
      </c>
    </row>
    <row r="109" ht="42.75" customHeight="1" spans="1:10">
      <c r="A109" s="218"/>
      <c r="B109" s="219"/>
      <c r="C109" s="213" t="s">
        <v>659</v>
      </c>
      <c r="D109" s="214" t="s">
        <v>660</v>
      </c>
      <c r="E109" s="215" t="s">
        <v>796</v>
      </c>
      <c r="F109" s="213" t="s">
        <v>638</v>
      </c>
      <c r="G109" s="211" t="s">
        <v>827</v>
      </c>
      <c r="H109" s="213" t="s">
        <v>798</v>
      </c>
      <c r="I109" s="213" t="s">
        <v>640</v>
      </c>
      <c r="J109" s="215" t="s">
        <v>828</v>
      </c>
    </row>
    <row r="110" ht="42.75" customHeight="1" spans="1:10">
      <c r="A110" s="218"/>
      <c r="B110" s="219"/>
      <c r="C110" s="213" t="s">
        <v>659</v>
      </c>
      <c r="D110" s="214" t="s">
        <v>721</v>
      </c>
      <c r="E110" s="215" t="s">
        <v>829</v>
      </c>
      <c r="F110" s="213" t="s">
        <v>638</v>
      </c>
      <c r="G110" s="211" t="s">
        <v>830</v>
      </c>
      <c r="H110" s="213" t="s">
        <v>651</v>
      </c>
      <c r="I110" s="213" t="s">
        <v>640</v>
      </c>
      <c r="J110" s="215" t="s">
        <v>831</v>
      </c>
    </row>
    <row r="111" ht="42.75" customHeight="1" spans="1:10">
      <c r="A111" s="218"/>
      <c r="B111" s="219"/>
      <c r="C111" s="213" t="s">
        <v>659</v>
      </c>
      <c r="D111" s="214" t="s">
        <v>832</v>
      </c>
      <c r="E111" s="215" t="s">
        <v>833</v>
      </c>
      <c r="F111" s="213" t="s">
        <v>638</v>
      </c>
      <c r="G111" s="211" t="s">
        <v>662</v>
      </c>
      <c r="H111" s="213" t="s">
        <v>646</v>
      </c>
      <c r="I111" s="213" t="s">
        <v>640</v>
      </c>
      <c r="J111" s="215" t="s">
        <v>834</v>
      </c>
    </row>
    <row r="112" ht="42.75" customHeight="1" spans="1:10">
      <c r="A112" s="220"/>
      <c r="B112" s="221"/>
      <c r="C112" s="213" t="s">
        <v>664</v>
      </c>
      <c r="D112" s="214" t="s">
        <v>665</v>
      </c>
      <c r="E112" s="215" t="s">
        <v>687</v>
      </c>
      <c r="F112" s="213" t="s">
        <v>638</v>
      </c>
      <c r="G112" s="211" t="s">
        <v>662</v>
      </c>
      <c r="H112" s="213" t="s">
        <v>646</v>
      </c>
      <c r="I112" s="213" t="s">
        <v>640</v>
      </c>
      <c r="J112" s="215" t="s">
        <v>800</v>
      </c>
    </row>
    <row r="113" ht="42.75" customHeight="1" spans="1:10">
      <c r="A113" s="216" t="s">
        <v>585</v>
      </c>
      <c r="B113" s="217" t="s">
        <v>835</v>
      </c>
      <c r="C113" s="213" t="s">
        <v>635</v>
      </c>
      <c r="D113" s="214" t="s">
        <v>636</v>
      </c>
      <c r="E113" s="215" t="s">
        <v>836</v>
      </c>
      <c r="F113" s="213" t="s">
        <v>638</v>
      </c>
      <c r="G113" s="211" t="s">
        <v>837</v>
      </c>
      <c r="H113" s="213" t="s">
        <v>838</v>
      </c>
      <c r="I113" s="213" t="s">
        <v>640</v>
      </c>
      <c r="J113" s="215" t="s">
        <v>839</v>
      </c>
    </row>
    <row r="114" ht="54.75" customHeight="1" spans="1:10">
      <c r="A114" s="218"/>
      <c r="B114" s="219"/>
      <c r="C114" s="213" t="s">
        <v>659</v>
      </c>
      <c r="D114" s="214" t="s">
        <v>703</v>
      </c>
      <c r="E114" s="215" t="s">
        <v>840</v>
      </c>
      <c r="F114" s="213" t="s">
        <v>638</v>
      </c>
      <c r="G114" s="211" t="s">
        <v>841</v>
      </c>
      <c r="H114" s="213" t="s">
        <v>657</v>
      </c>
      <c r="I114" s="213" t="s">
        <v>640</v>
      </c>
      <c r="J114" s="215" t="s">
        <v>842</v>
      </c>
    </row>
    <row r="115" ht="42.75" customHeight="1" spans="1:10">
      <c r="A115" s="218"/>
      <c r="B115" s="219"/>
      <c r="C115" s="213" t="s">
        <v>659</v>
      </c>
      <c r="D115" s="214" t="s">
        <v>660</v>
      </c>
      <c r="E115" s="215" t="s">
        <v>843</v>
      </c>
      <c r="F115" s="213" t="s">
        <v>644</v>
      </c>
      <c r="G115" s="211" t="s">
        <v>736</v>
      </c>
      <c r="H115" s="213" t="s">
        <v>651</v>
      </c>
      <c r="I115" s="213" t="s">
        <v>734</v>
      </c>
      <c r="J115" s="215" t="s">
        <v>844</v>
      </c>
    </row>
    <row r="116" ht="42.75" customHeight="1" spans="1:10">
      <c r="A116" s="220"/>
      <c r="B116" s="221"/>
      <c r="C116" s="213" t="s">
        <v>664</v>
      </c>
      <c r="D116" s="214" t="s">
        <v>665</v>
      </c>
      <c r="E116" s="215" t="s">
        <v>767</v>
      </c>
      <c r="F116" s="213" t="s">
        <v>638</v>
      </c>
      <c r="G116" s="211" t="s">
        <v>667</v>
      </c>
      <c r="H116" s="213" t="s">
        <v>646</v>
      </c>
      <c r="I116" s="213" t="s">
        <v>640</v>
      </c>
      <c r="J116" s="215" t="s">
        <v>845</v>
      </c>
    </row>
    <row r="117" ht="42.75" customHeight="1" spans="1:10">
      <c r="A117" s="216" t="s">
        <v>510</v>
      </c>
      <c r="B117" s="217" t="s">
        <v>846</v>
      </c>
      <c r="C117" s="213" t="s">
        <v>635</v>
      </c>
      <c r="D117" s="214" t="s">
        <v>636</v>
      </c>
      <c r="E117" s="215" t="s">
        <v>847</v>
      </c>
      <c r="F117" s="213" t="s">
        <v>644</v>
      </c>
      <c r="G117" s="211" t="s">
        <v>848</v>
      </c>
      <c r="H117" s="213" t="s">
        <v>651</v>
      </c>
      <c r="I117" s="213" t="s">
        <v>734</v>
      </c>
      <c r="J117" s="215" t="s">
        <v>849</v>
      </c>
    </row>
    <row r="118" ht="42.75" customHeight="1" spans="1:10">
      <c r="A118" s="218"/>
      <c r="B118" s="219"/>
      <c r="C118" s="213" t="s">
        <v>635</v>
      </c>
      <c r="D118" s="214" t="s">
        <v>642</v>
      </c>
      <c r="E118" s="215" t="s">
        <v>806</v>
      </c>
      <c r="F118" s="213" t="s">
        <v>644</v>
      </c>
      <c r="G118" s="211" t="s">
        <v>733</v>
      </c>
      <c r="H118" s="213" t="s">
        <v>651</v>
      </c>
      <c r="I118" s="213" t="s">
        <v>734</v>
      </c>
      <c r="J118" s="215" t="s">
        <v>732</v>
      </c>
    </row>
    <row r="119" ht="42.75" customHeight="1" spans="1:10">
      <c r="A119" s="218"/>
      <c r="B119" s="219"/>
      <c r="C119" s="213" t="s">
        <v>659</v>
      </c>
      <c r="D119" s="214" t="s">
        <v>660</v>
      </c>
      <c r="E119" s="215" t="s">
        <v>765</v>
      </c>
      <c r="F119" s="213" t="s">
        <v>644</v>
      </c>
      <c r="G119" s="211" t="s">
        <v>736</v>
      </c>
      <c r="H119" s="213" t="s">
        <v>651</v>
      </c>
      <c r="I119" s="213" t="s">
        <v>734</v>
      </c>
      <c r="J119" s="215" t="s">
        <v>735</v>
      </c>
    </row>
    <row r="120" ht="42.75" customHeight="1" spans="1:10">
      <c r="A120" s="220"/>
      <c r="B120" s="221"/>
      <c r="C120" s="213" t="s">
        <v>664</v>
      </c>
      <c r="D120" s="214" t="s">
        <v>665</v>
      </c>
      <c r="E120" s="215" t="s">
        <v>665</v>
      </c>
      <c r="F120" s="213" t="s">
        <v>638</v>
      </c>
      <c r="G120" s="211" t="s">
        <v>723</v>
      </c>
      <c r="H120" s="213" t="s">
        <v>646</v>
      </c>
      <c r="I120" s="213" t="s">
        <v>640</v>
      </c>
      <c r="J120" s="215" t="s">
        <v>807</v>
      </c>
    </row>
    <row r="121" ht="42.75" customHeight="1" spans="1:10">
      <c r="A121" s="216" t="s">
        <v>573</v>
      </c>
      <c r="B121" s="217" t="s">
        <v>850</v>
      </c>
      <c r="C121" s="213" t="s">
        <v>635</v>
      </c>
      <c r="D121" s="214" t="s">
        <v>636</v>
      </c>
      <c r="E121" s="215" t="s">
        <v>851</v>
      </c>
      <c r="F121" s="213" t="s">
        <v>644</v>
      </c>
      <c r="G121" s="211" t="s">
        <v>100</v>
      </c>
      <c r="H121" s="213" t="s">
        <v>801</v>
      </c>
      <c r="I121" s="213" t="s">
        <v>640</v>
      </c>
      <c r="J121" s="215" t="s">
        <v>852</v>
      </c>
    </row>
    <row r="122" ht="42.75" customHeight="1" spans="1:10">
      <c r="A122" s="218"/>
      <c r="B122" s="219"/>
      <c r="C122" s="213" t="s">
        <v>635</v>
      </c>
      <c r="D122" s="214" t="s">
        <v>642</v>
      </c>
      <c r="E122" s="215" t="s">
        <v>853</v>
      </c>
      <c r="F122" s="213" t="s">
        <v>638</v>
      </c>
      <c r="G122" s="211" t="s">
        <v>103</v>
      </c>
      <c r="H122" s="213" t="s">
        <v>646</v>
      </c>
      <c r="I122" s="213" t="s">
        <v>640</v>
      </c>
      <c r="J122" s="215" t="s">
        <v>854</v>
      </c>
    </row>
    <row r="123" ht="111.75" customHeight="1" spans="1:10">
      <c r="A123" s="218"/>
      <c r="B123" s="219"/>
      <c r="C123" s="213" t="s">
        <v>659</v>
      </c>
      <c r="D123" s="214" t="s">
        <v>703</v>
      </c>
      <c r="E123" s="215" t="s">
        <v>855</v>
      </c>
      <c r="F123" s="213" t="s">
        <v>644</v>
      </c>
      <c r="G123" s="211" t="s">
        <v>848</v>
      </c>
      <c r="H123" s="213" t="s">
        <v>651</v>
      </c>
      <c r="I123" s="213" t="s">
        <v>734</v>
      </c>
      <c r="J123" s="215" t="s">
        <v>856</v>
      </c>
    </row>
    <row r="124" ht="42.75" customHeight="1" spans="1:10">
      <c r="A124" s="218"/>
      <c r="B124" s="219"/>
      <c r="C124" s="213" t="s">
        <v>659</v>
      </c>
      <c r="D124" s="214" t="s">
        <v>660</v>
      </c>
      <c r="E124" s="215" t="s">
        <v>857</v>
      </c>
      <c r="F124" s="213" t="s">
        <v>644</v>
      </c>
      <c r="G124" s="211" t="s">
        <v>848</v>
      </c>
      <c r="H124" s="213" t="s">
        <v>651</v>
      </c>
      <c r="I124" s="213" t="s">
        <v>734</v>
      </c>
      <c r="J124" s="215" t="s">
        <v>858</v>
      </c>
    </row>
    <row r="125" ht="42.75" customHeight="1" spans="1:10">
      <c r="A125" s="220"/>
      <c r="B125" s="221"/>
      <c r="C125" s="213" t="s">
        <v>664</v>
      </c>
      <c r="D125" s="214" t="s">
        <v>665</v>
      </c>
      <c r="E125" s="215" t="s">
        <v>859</v>
      </c>
      <c r="F125" s="213" t="s">
        <v>638</v>
      </c>
      <c r="G125" s="211" t="s">
        <v>667</v>
      </c>
      <c r="H125" s="213" t="s">
        <v>646</v>
      </c>
      <c r="I125" s="213" t="s">
        <v>640</v>
      </c>
      <c r="J125" s="215" t="s">
        <v>860</v>
      </c>
    </row>
    <row r="126" ht="42.75" customHeight="1" spans="1:10">
      <c r="A126" s="216" t="s">
        <v>576</v>
      </c>
      <c r="B126" s="217" t="s">
        <v>861</v>
      </c>
      <c r="C126" s="213" t="s">
        <v>635</v>
      </c>
      <c r="D126" s="214" t="s">
        <v>636</v>
      </c>
      <c r="E126" s="215" t="s">
        <v>862</v>
      </c>
      <c r="F126" s="213" t="s">
        <v>644</v>
      </c>
      <c r="G126" s="211" t="s">
        <v>103</v>
      </c>
      <c r="H126" s="213" t="s">
        <v>639</v>
      </c>
      <c r="I126" s="213" t="s">
        <v>640</v>
      </c>
      <c r="J126" s="215" t="s">
        <v>863</v>
      </c>
    </row>
    <row r="127" ht="42.75" customHeight="1" spans="1:10">
      <c r="A127" s="218"/>
      <c r="B127" s="219"/>
      <c r="C127" s="213" t="s">
        <v>635</v>
      </c>
      <c r="D127" s="214" t="s">
        <v>636</v>
      </c>
      <c r="E127" s="215" t="s">
        <v>864</v>
      </c>
      <c r="F127" s="213" t="s">
        <v>638</v>
      </c>
      <c r="G127" s="211" t="s">
        <v>656</v>
      </c>
      <c r="H127" s="213" t="s">
        <v>865</v>
      </c>
      <c r="I127" s="213" t="s">
        <v>640</v>
      </c>
      <c r="J127" s="215" t="s">
        <v>866</v>
      </c>
    </row>
    <row r="128" ht="42.75" customHeight="1" spans="1:10">
      <c r="A128" s="218"/>
      <c r="B128" s="219"/>
      <c r="C128" s="213" t="s">
        <v>635</v>
      </c>
      <c r="D128" s="214" t="s">
        <v>642</v>
      </c>
      <c r="E128" s="215" t="s">
        <v>867</v>
      </c>
      <c r="F128" s="213" t="s">
        <v>644</v>
      </c>
      <c r="G128" s="211" t="s">
        <v>645</v>
      </c>
      <c r="H128" s="213" t="s">
        <v>646</v>
      </c>
      <c r="I128" s="213" t="s">
        <v>640</v>
      </c>
      <c r="J128" s="215" t="s">
        <v>868</v>
      </c>
    </row>
    <row r="129" ht="42.75" customHeight="1" spans="1:10">
      <c r="A129" s="218"/>
      <c r="B129" s="219"/>
      <c r="C129" s="213" t="s">
        <v>659</v>
      </c>
      <c r="D129" s="214" t="s">
        <v>660</v>
      </c>
      <c r="E129" s="215" t="s">
        <v>869</v>
      </c>
      <c r="F129" s="213" t="s">
        <v>644</v>
      </c>
      <c r="G129" s="211" t="s">
        <v>736</v>
      </c>
      <c r="H129" s="213" t="s">
        <v>651</v>
      </c>
      <c r="I129" s="213" t="s">
        <v>734</v>
      </c>
      <c r="J129" s="215" t="s">
        <v>869</v>
      </c>
    </row>
    <row r="130" ht="42.75" customHeight="1" spans="1:10">
      <c r="A130" s="220"/>
      <c r="B130" s="221"/>
      <c r="C130" s="213" t="s">
        <v>664</v>
      </c>
      <c r="D130" s="214" t="s">
        <v>665</v>
      </c>
      <c r="E130" s="215" t="s">
        <v>665</v>
      </c>
      <c r="F130" s="213" t="s">
        <v>638</v>
      </c>
      <c r="G130" s="211" t="s">
        <v>667</v>
      </c>
      <c r="H130" s="213" t="s">
        <v>646</v>
      </c>
      <c r="I130" s="213" t="s">
        <v>640</v>
      </c>
      <c r="J130" s="215" t="s">
        <v>870</v>
      </c>
    </row>
    <row r="131" ht="42.75" customHeight="1" spans="1:10">
      <c r="A131" s="216" t="s">
        <v>592</v>
      </c>
      <c r="B131" s="217" t="s">
        <v>871</v>
      </c>
      <c r="C131" s="213" t="s">
        <v>635</v>
      </c>
      <c r="D131" s="214" t="s">
        <v>636</v>
      </c>
      <c r="E131" s="215" t="s">
        <v>872</v>
      </c>
      <c r="F131" s="213" t="s">
        <v>638</v>
      </c>
      <c r="G131" s="211" t="s">
        <v>110</v>
      </c>
      <c r="H131" s="213" t="s">
        <v>639</v>
      </c>
      <c r="I131" s="213" t="s">
        <v>640</v>
      </c>
      <c r="J131" s="215" t="s">
        <v>873</v>
      </c>
    </row>
    <row r="132" ht="42.75" customHeight="1" spans="1:10">
      <c r="A132" s="218"/>
      <c r="B132" s="219"/>
      <c r="C132" s="213" t="s">
        <v>635</v>
      </c>
      <c r="D132" s="214" t="s">
        <v>642</v>
      </c>
      <c r="E132" s="215" t="s">
        <v>874</v>
      </c>
      <c r="F132" s="213" t="s">
        <v>644</v>
      </c>
      <c r="G132" s="211" t="s">
        <v>733</v>
      </c>
      <c r="H132" s="213" t="s">
        <v>651</v>
      </c>
      <c r="I132" s="213" t="s">
        <v>734</v>
      </c>
      <c r="J132" s="215" t="s">
        <v>874</v>
      </c>
    </row>
    <row r="133" ht="42.75" customHeight="1" spans="1:10">
      <c r="A133" s="218"/>
      <c r="B133" s="219"/>
      <c r="C133" s="213" t="s">
        <v>659</v>
      </c>
      <c r="D133" s="214" t="s">
        <v>660</v>
      </c>
      <c r="E133" s="215" t="s">
        <v>875</v>
      </c>
      <c r="F133" s="213" t="s">
        <v>644</v>
      </c>
      <c r="G133" s="211" t="s">
        <v>736</v>
      </c>
      <c r="H133" s="213" t="s">
        <v>651</v>
      </c>
      <c r="I133" s="213" t="s">
        <v>734</v>
      </c>
      <c r="J133" s="215" t="s">
        <v>876</v>
      </c>
    </row>
    <row r="134" ht="42.75" customHeight="1" spans="1:10">
      <c r="A134" s="220"/>
      <c r="B134" s="221"/>
      <c r="C134" s="213" t="s">
        <v>664</v>
      </c>
      <c r="D134" s="214" t="s">
        <v>665</v>
      </c>
      <c r="E134" s="215" t="s">
        <v>725</v>
      </c>
      <c r="F134" s="213" t="s">
        <v>638</v>
      </c>
      <c r="G134" s="211" t="s">
        <v>667</v>
      </c>
      <c r="H134" s="213" t="s">
        <v>646</v>
      </c>
      <c r="I134" s="213" t="s">
        <v>640</v>
      </c>
      <c r="J134" s="215" t="s">
        <v>877</v>
      </c>
    </row>
    <row r="135" ht="42.75" customHeight="1" spans="1:10">
      <c r="A135" s="216" t="s">
        <v>527</v>
      </c>
      <c r="B135" s="217" t="s">
        <v>878</v>
      </c>
      <c r="C135" s="213" t="s">
        <v>635</v>
      </c>
      <c r="D135" s="214" t="s">
        <v>636</v>
      </c>
      <c r="E135" s="215" t="s">
        <v>879</v>
      </c>
      <c r="F135" s="213" t="s">
        <v>644</v>
      </c>
      <c r="G135" s="211" t="s">
        <v>880</v>
      </c>
      <c r="H135" s="213" t="s">
        <v>798</v>
      </c>
      <c r="I135" s="213" t="s">
        <v>640</v>
      </c>
      <c r="J135" s="215" t="s">
        <v>881</v>
      </c>
    </row>
    <row r="136" ht="42.75" customHeight="1" spans="1:10">
      <c r="A136" s="218"/>
      <c r="B136" s="219"/>
      <c r="C136" s="213" t="s">
        <v>635</v>
      </c>
      <c r="D136" s="214" t="s">
        <v>636</v>
      </c>
      <c r="E136" s="215" t="s">
        <v>882</v>
      </c>
      <c r="F136" s="213" t="s">
        <v>644</v>
      </c>
      <c r="G136" s="211" t="s">
        <v>880</v>
      </c>
      <c r="H136" s="213" t="s">
        <v>798</v>
      </c>
      <c r="I136" s="213" t="s">
        <v>640</v>
      </c>
      <c r="J136" s="215" t="s">
        <v>881</v>
      </c>
    </row>
    <row r="137" ht="42.75" customHeight="1" spans="1:10">
      <c r="A137" s="218"/>
      <c r="B137" s="219"/>
      <c r="C137" s="213" t="s">
        <v>635</v>
      </c>
      <c r="D137" s="214" t="s">
        <v>642</v>
      </c>
      <c r="E137" s="215" t="s">
        <v>883</v>
      </c>
      <c r="F137" s="213" t="s">
        <v>644</v>
      </c>
      <c r="G137" s="211" t="s">
        <v>645</v>
      </c>
      <c r="H137" s="213" t="s">
        <v>646</v>
      </c>
      <c r="I137" s="213" t="s">
        <v>640</v>
      </c>
      <c r="J137" s="215" t="s">
        <v>884</v>
      </c>
    </row>
    <row r="138" ht="42.75" customHeight="1" spans="1:10">
      <c r="A138" s="218"/>
      <c r="B138" s="219"/>
      <c r="C138" s="213" t="s">
        <v>635</v>
      </c>
      <c r="D138" s="214" t="s">
        <v>642</v>
      </c>
      <c r="E138" s="215" t="s">
        <v>885</v>
      </c>
      <c r="F138" s="213" t="s">
        <v>644</v>
      </c>
      <c r="G138" s="211" t="s">
        <v>645</v>
      </c>
      <c r="H138" s="213" t="s">
        <v>646</v>
      </c>
      <c r="I138" s="213" t="s">
        <v>640</v>
      </c>
      <c r="J138" s="215" t="s">
        <v>886</v>
      </c>
    </row>
    <row r="139" ht="42.75" customHeight="1" spans="1:10">
      <c r="A139" s="218"/>
      <c r="B139" s="219"/>
      <c r="C139" s="213" t="s">
        <v>635</v>
      </c>
      <c r="D139" s="214" t="s">
        <v>648</v>
      </c>
      <c r="E139" s="215" t="s">
        <v>887</v>
      </c>
      <c r="F139" s="213" t="s">
        <v>655</v>
      </c>
      <c r="G139" s="211" t="s">
        <v>888</v>
      </c>
      <c r="H139" s="213" t="s">
        <v>651</v>
      </c>
      <c r="I139" s="213" t="s">
        <v>640</v>
      </c>
      <c r="J139" s="215" t="s">
        <v>889</v>
      </c>
    </row>
    <row r="140" ht="42.75" customHeight="1" spans="1:10">
      <c r="A140" s="218"/>
      <c r="B140" s="219"/>
      <c r="C140" s="213" t="s">
        <v>635</v>
      </c>
      <c r="D140" s="214" t="s">
        <v>648</v>
      </c>
      <c r="E140" s="215" t="s">
        <v>890</v>
      </c>
      <c r="F140" s="213" t="s">
        <v>655</v>
      </c>
      <c r="G140" s="211" t="s">
        <v>891</v>
      </c>
      <c r="H140" s="213" t="s">
        <v>651</v>
      </c>
      <c r="I140" s="213" t="s">
        <v>640</v>
      </c>
      <c r="J140" s="215" t="s">
        <v>892</v>
      </c>
    </row>
    <row r="141" ht="42.75" customHeight="1" spans="1:10">
      <c r="A141" s="218"/>
      <c r="B141" s="219"/>
      <c r="C141" s="213" t="s">
        <v>659</v>
      </c>
      <c r="D141" s="214" t="s">
        <v>703</v>
      </c>
      <c r="E141" s="215" t="s">
        <v>893</v>
      </c>
      <c r="F141" s="213" t="s">
        <v>644</v>
      </c>
      <c r="G141" s="211" t="s">
        <v>848</v>
      </c>
      <c r="H141" s="213" t="s">
        <v>651</v>
      </c>
      <c r="I141" s="213" t="s">
        <v>734</v>
      </c>
      <c r="J141" s="215" t="s">
        <v>894</v>
      </c>
    </row>
    <row r="142" ht="42.75" customHeight="1" spans="1:10">
      <c r="A142" s="218"/>
      <c r="B142" s="219"/>
      <c r="C142" s="213" t="s">
        <v>659</v>
      </c>
      <c r="D142" s="214" t="s">
        <v>660</v>
      </c>
      <c r="E142" s="215" t="s">
        <v>895</v>
      </c>
      <c r="F142" s="213" t="s">
        <v>644</v>
      </c>
      <c r="G142" s="211" t="s">
        <v>848</v>
      </c>
      <c r="H142" s="213" t="s">
        <v>651</v>
      </c>
      <c r="I142" s="213" t="s">
        <v>734</v>
      </c>
      <c r="J142" s="215" t="s">
        <v>896</v>
      </c>
    </row>
    <row r="143" ht="42.75" customHeight="1" spans="1:10">
      <c r="A143" s="220"/>
      <c r="B143" s="221"/>
      <c r="C143" s="213" t="s">
        <v>664</v>
      </c>
      <c r="D143" s="214" t="s">
        <v>665</v>
      </c>
      <c r="E143" s="215" t="s">
        <v>897</v>
      </c>
      <c r="F143" s="213" t="s">
        <v>638</v>
      </c>
      <c r="G143" s="211" t="s">
        <v>662</v>
      </c>
      <c r="H143" s="213" t="s">
        <v>646</v>
      </c>
      <c r="I143" s="213" t="s">
        <v>640</v>
      </c>
      <c r="J143" s="215" t="s">
        <v>898</v>
      </c>
    </row>
    <row r="144" ht="42.75" customHeight="1" spans="1:10">
      <c r="A144" s="216" t="s">
        <v>564</v>
      </c>
      <c r="B144" s="217" t="s">
        <v>878</v>
      </c>
      <c r="C144" s="213" t="s">
        <v>635</v>
      </c>
      <c r="D144" s="214" t="s">
        <v>636</v>
      </c>
      <c r="E144" s="215" t="s">
        <v>879</v>
      </c>
      <c r="F144" s="213" t="s">
        <v>644</v>
      </c>
      <c r="G144" s="211" t="s">
        <v>880</v>
      </c>
      <c r="H144" s="213" t="s">
        <v>798</v>
      </c>
      <c r="I144" s="213" t="s">
        <v>640</v>
      </c>
      <c r="J144" s="215" t="s">
        <v>881</v>
      </c>
    </row>
    <row r="145" ht="42.75" customHeight="1" spans="1:10">
      <c r="A145" s="218"/>
      <c r="B145" s="219"/>
      <c r="C145" s="213" t="s">
        <v>635</v>
      </c>
      <c r="D145" s="214" t="s">
        <v>636</v>
      </c>
      <c r="E145" s="215" t="s">
        <v>882</v>
      </c>
      <c r="F145" s="213" t="s">
        <v>644</v>
      </c>
      <c r="G145" s="211" t="s">
        <v>880</v>
      </c>
      <c r="H145" s="213" t="s">
        <v>798</v>
      </c>
      <c r="I145" s="213" t="s">
        <v>640</v>
      </c>
      <c r="J145" s="215" t="s">
        <v>881</v>
      </c>
    </row>
    <row r="146" ht="42.75" customHeight="1" spans="1:10">
      <c r="A146" s="218"/>
      <c r="B146" s="219"/>
      <c r="C146" s="213" t="s">
        <v>635</v>
      </c>
      <c r="D146" s="214" t="s">
        <v>642</v>
      </c>
      <c r="E146" s="215" t="s">
        <v>883</v>
      </c>
      <c r="F146" s="213" t="s">
        <v>644</v>
      </c>
      <c r="G146" s="211" t="s">
        <v>645</v>
      </c>
      <c r="H146" s="213" t="s">
        <v>646</v>
      </c>
      <c r="I146" s="213" t="s">
        <v>640</v>
      </c>
      <c r="J146" s="215" t="s">
        <v>884</v>
      </c>
    </row>
    <row r="147" ht="42.75" customHeight="1" spans="1:10">
      <c r="A147" s="218"/>
      <c r="B147" s="219"/>
      <c r="C147" s="213" t="s">
        <v>635</v>
      </c>
      <c r="D147" s="214" t="s">
        <v>642</v>
      </c>
      <c r="E147" s="215" t="s">
        <v>885</v>
      </c>
      <c r="F147" s="213" t="s">
        <v>644</v>
      </c>
      <c r="G147" s="211" t="s">
        <v>645</v>
      </c>
      <c r="H147" s="213" t="s">
        <v>646</v>
      </c>
      <c r="I147" s="213" t="s">
        <v>640</v>
      </c>
      <c r="J147" s="215" t="s">
        <v>886</v>
      </c>
    </row>
    <row r="148" ht="42.75" customHeight="1" spans="1:10">
      <c r="A148" s="218"/>
      <c r="B148" s="219"/>
      <c r="C148" s="213" t="s">
        <v>635</v>
      </c>
      <c r="D148" s="214" t="s">
        <v>648</v>
      </c>
      <c r="E148" s="215" t="s">
        <v>887</v>
      </c>
      <c r="F148" s="213" t="s">
        <v>655</v>
      </c>
      <c r="G148" s="211" t="s">
        <v>888</v>
      </c>
      <c r="H148" s="213" t="s">
        <v>651</v>
      </c>
      <c r="I148" s="213" t="s">
        <v>640</v>
      </c>
      <c r="J148" s="215" t="s">
        <v>889</v>
      </c>
    </row>
    <row r="149" ht="42.75" customHeight="1" spans="1:10">
      <c r="A149" s="218"/>
      <c r="B149" s="219"/>
      <c r="C149" s="213" t="s">
        <v>635</v>
      </c>
      <c r="D149" s="214" t="s">
        <v>648</v>
      </c>
      <c r="E149" s="215" t="s">
        <v>890</v>
      </c>
      <c r="F149" s="213" t="s">
        <v>655</v>
      </c>
      <c r="G149" s="211" t="s">
        <v>891</v>
      </c>
      <c r="H149" s="213" t="s">
        <v>651</v>
      </c>
      <c r="I149" s="213" t="s">
        <v>640</v>
      </c>
      <c r="J149" s="215" t="s">
        <v>892</v>
      </c>
    </row>
    <row r="150" ht="42.75" customHeight="1" spans="1:10">
      <c r="A150" s="218"/>
      <c r="B150" s="219"/>
      <c r="C150" s="213" t="s">
        <v>659</v>
      </c>
      <c r="D150" s="214" t="s">
        <v>703</v>
      </c>
      <c r="E150" s="215" t="s">
        <v>893</v>
      </c>
      <c r="F150" s="213" t="s">
        <v>644</v>
      </c>
      <c r="G150" s="211" t="s">
        <v>848</v>
      </c>
      <c r="H150" s="213" t="s">
        <v>651</v>
      </c>
      <c r="I150" s="213" t="s">
        <v>734</v>
      </c>
      <c r="J150" s="215" t="s">
        <v>899</v>
      </c>
    </row>
    <row r="151" ht="42.75" customHeight="1" spans="1:10">
      <c r="A151" s="218"/>
      <c r="B151" s="219"/>
      <c r="C151" s="213" t="s">
        <v>659</v>
      </c>
      <c r="D151" s="214" t="s">
        <v>660</v>
      </c>
      <c r="E151" s="215" t="s">
        <v>895</v>
      </c>
      <c r="F151" s="213" t="s">
        <v>644</v>
      </c>
      <c r="G151" s="211" t="s">
        <v>848</v>
      </c>
      <c r="H151" s="213" t="s">
        <v>651</v>
      </c>
      <c r="I151" s="213" t="s">
        <v>734</v>
      </c>
      <c r="J151" s="215" t="s">
        <v>896</v>
      </c>
    </row>
    <row r="152" ht="42.75" customHeight="1" spans="1:10">
      <c r="A152" s="220"/>
      <c r="B152" s="221"/>
      <c r="C152" s="213" t="s">
        <v>664</v>
      </c>
      <c r="D152" s="214" t="s">
        <v>665</v>
      </c>
      <c r="E152" s="215" t="s">
        <v>897</v>
      </c>
      <c r="F152" s="213" t="s">
        <v>638</v>
      </c>
      <c r="G152" s="211" t="s">
        <v>662</v>
      </c>
      <c r="H152" s="213" t="s">
        <v>646</v>
      </c>
      <c r="I152" s="213" t="s">
        <v>640</v>
      </c>
      <c r="J152" s="215" t="s">
        <v>898</v>
      </c>
    </row>
    <row r="153" ht="42.75" customHeight="1" spans="1:10">
      <c r="A153" s="216" t="s">
        <v>596</v>
      </c>
      <c r="B153" s="217" t="s">
        <v>900</v>
      </c>
      <c r="C153" s="213" t="s">
        <v>635</v>
      </c>
      <c r="D153" s="214" t="s">
        <v>636</v>
      </c>
      <c r="E153" s="215" t="s">
        <v>901</v>
      </c>
      <c r="F153" s="213" t="s">
        <v>644</v>
      </c>
      <c r="G153" s="211" t="s">
        <v>645</v>
      </c>
      <c r="H153" s="213" t="s">
        <v>646</v>
      </c>
      <c r="I153" s="213" t="s">
        <v>640</v>
      </c>
      <c r="J153" s="215" t="s">
        <v>900</v>
      </c>
    </row>
    <row r="154" ht="42.75" customHeight="1" spans="1:10">
      <c r="A154" s="218"/>
      <c r="B154" s="219"/>
      <c r="C154" s="213" t="s">
        <v>635</v>
      </c>
      <c r="D154" s="214" t="s">
        <v>642</v>
      </c>
      <c r="E154" s="215" t="s">
        <v>806</v>
      </c>
      <c r="F154" s="213" t="s">
        <v>644</v>
      </c>
      <c r="G154" s="211" t="s">
        <v>733</v>
      </c>
      <c r="H154" s="213" t="s">
        <v>651</v>
      </c>
      <c r="I154" s="213" t="s">
        <v>734</v>
      </c>
      <c r="J154" s="215" t="s">
        <v>732</v>
      </c>
    </row>
    <row r="155" ht="42.75" customHeight="1" spans="1:10">
      <c r="A155" s="218"/>
      <c r="B155" s="219"/>
      <c r="C155" s="213" t="s">
        <v>659</v>
      </c>
      <c r="D155" s="214" t="s">
        <v>660</v>
      </c>
      <c r="E155" s="215" t="s">
        <v>765</v>
      </c>
      <c r="F155" s="213" t="s">
        <v>644</v>
      </c>
      <c r="G155" s="211" t="s">
        <v>736</v>
      </c>
      <c r="H155" s="213" t="s">
        <v>651</v>
      </c>
      <c r="I155" s="213" t="s">
        <v>734</v>
      </c>
      <c r="J155" s="215" t="s">
        <v>735</v>
      </c>
    </row>
    <row r="156" ht="42.75" customHeight="1" spans="1:10">
      <c r="A156" s="220"/>
      <c r="B156" s="221"/>
      <c r="C156" s="213" t="s">
        <v>664</v>
      </c>
      <c r="D156" s="214" t="s">
        <v>665</v>
      </c>
      <c r="E156" s="215" t="s">
        <v>665</v>
      </c>
      <c r="F156" s="213" t="s">
        <v>638</v>
      </c>
      <c r="G156" s="211" t="s">
        <v>723</v>
      </c>
      <c r="H156" s="213" t="s">
        <v>646</v>
      </c>
      <c r="I156" s="213" t="s">
        <v>640</v>
      </c>
      <c r="J156" s="215" t="s">
        <v>807</v>
      </c>
    </row>
    <row r="157" ht="42.75" customHeight="1" spans="1:10">
      <c r="A157" s="216" t="s">
        <v>541</v>
      </c>
      <c r="B157" s="217" t="s">
        <v>902</v>
      </c>
      <c r="C157" s="213" t="s">
        <v>635</v>
      </c>
      <c r="D157" s="214" t="s">
        <v>636</v>
      </c>
      <c r="E157" s="215" t="s">
        <v>903</v>
      </c>
      <c r="F157" s="213" t="s">
        <v>638</v>
      </c>
      <c r="G157" s="211" t="s">
        <v>904</v>
      </c>
      <c r="H157" s="213" t="s">
        <v>672</v>
      </c>
      <c r="I157" s="213" t="s">
        <v>640</v>
      </c>
      <c r="J157" s="215" t="s">
        <v>905</v>
      </c>
    </row>
    <row r="158" ht="42.75" customHeight="1" spans="1:10">
      <c r="A158" s="218"/>
      <c r="B158" s="219"/>
      <c r="C158" s="213" t="s">
        <v>635</v>
      </c>
      <c r="D158" s="214" t="s">
        <v>642</v>
      </c>
      <c r="E158" s="215" t="s">
        <v>683</v>
      </c>
      <c r="F158" s="213" t="s">
        <v>638</v>
      </c>
      <c r="G158" s="211" t="s">
        <v>662</v>
      </c>
      <c r="H158" s="213" t="s">
        <v>646</v>
      </c>
      <c r="I158" s="213" t="s">
        <v>640</v>
      </c>
      <c r="J158" s="215" t="s">
        <v>684</v>
      </c>
    </row>
    <row r="159" ht="42.75" customHeight="1" spans="1:10">
      <c r="A159" s="218"/>
      <c r="B159" s="219"/>
      <c r="C159" s="213" t="s">
        <v>635</v>
      </c>
      <c r="D159" s="214" t="s">
        <v>648</v>
      </c>
      <c r="E159" s="215" t="s">
        <v>906</v>
      </c>
      <c r="F159" s="213" t="s">
        <v>644</v>
      </c>
      <c r="G159" s="211" t="s">
        <v>99</v>
      </c>
      <c r="H159" s="213" t="s">
        <v>651</v>
      </c>
      <c r="I159" s="213" t="s">
        <v>640</v>
      </c>
      <c r="J159" s="215" t="s">
        <v>907</v>
      </c>
    </row>
    <row r="160" ht="42.75" customHeight="1" spans="1:10">
      <c r="A160" s="218"/>
      <c r="B160" s="219"/>
      <c r="C160" s="213" t="s">
        <v>659</v>
      </c>
      <c r="D160" s="214" t="s">
        <v>660</v>
      </c>
      <c r="E160" s="215" t="s">
        <v>908</v>
      </c>
      <c r="F160" s="213" t="s">
        <v>644</v>
      </c>
      <c r="G160" s="211" t="s">
        <v>909</v>
      </c>
      <c r="H160" s="213" t="s">
        <v>651</v>
      </c>
      <c r="I160" s="213" t="s">
        <v>734</v>
      </c>
      <c r="J160" s="215" t="s">
        <v>909</v>
      </c>
    </row>
    <row r="161" ht="42.75" customHeight="1" spans="1:10">
      <c r="A161" s="218"/>
      <c r="B161" s="219"/>
      <c r="C161" s="213" t="s">
        <v>659</v>
      </c>
      <c r="D161" s="214" t="s">
        <v>660</v>
      </c>
      <c r="E161" s="215" t="s">
        <v>910</v>
      </c>
      <c r="F161" s="213" t="s">
        <v>638</v>
      </c>
      <c r="G161" s="211" t="s">
        <v>667</v>
      </c>
      <c r="H161" s="213" t="s">
        <v>646</v>
      </c>
      <c r="I161" s="213" t="s">
        <v>640</v>
      </c>
      <c r="J161" s="215" t="s">
        <v>911</v>
      </c>
    </row>
    <row r="162" ht="42.75" customHeight="1" spans="1:10">
      <c r="A162" s="218"/>
      <c r="B162" s="219"/>
      <c r="C162" s="213" t="s">
        <v>659</v>
      </c>
      <c r="D162" s="214" t="s">
        <v>721</v>
      </c>
      <c r="E162" s="215" t="s">
        <v>912</v>
      </c>
      <c r="F162" s="213" t="s">
        <v>644</v>
      </c>
      <c r="G162" s="211" t="s">
        <v>913</v>
      </c>
      <c r="H162" s="213" t="s">
        <v>651</v>
      </c>
      <c r="I162" s="213" t="s">
        <v>734</v>
      </c>
      <c r="J162" s="215" t="s">
        <v>914</v>
      </c>
    </row>
    <row r="163" ht="42.75" customHeight="1" spans="1:10">
      <c r="A163" s="218"/>
      <c r="B163" s="219"/>
      <c r="C163" s="213" t="s">
        <v>659</v>
      </c>
      <c r="D163" s="214" t="s">
        <v>832</v>
      </c>
      <c r="E163" s="215" t="s">
        <v>915</v>
      </c>
      <c r="F163" s="213" t="s">
        <v>644</v>
      </c>
      <c r="G163" s="211" t="s">
        <v>916</v>
      </c>
      <c r="H163" s="213" t="s">
        <v>651</v>
      </c>
      <c r="I163" s="213" t="s">
        <v>734</v>
      </c>
      <c r="J163" s="215" t="s">
        <v>917</v>
      </c>
    </row>
    <row r="164" ht="42.75" customHeight="1" spans="1:10">
      <c r="A164" s="220"/>
      <c r="B164" s="221"/>
      <c r="C164" s="213" t="s">
        <v>664</v>
      </c>
      <c r="D164" s="214" t="s">
        <v>665</v>
      </c>
      <c r="E164" s="215" t="s">
        <v>687</v>
      </c>
      <c r="F164" s="213" t="s">
        <v>638</v>
      </c>
      <c r="G164" s="211" t="s">
        <v>667</v>
      </c>
      <c r="H164" s="213" t="s">
        <v>646</v>
      </c>
      <c r="I164" s="213" t="s">
        <v>640</v>
      </c>
      <c r="J164" s="215" t="s">
        <v>688</v>
      </c>
    </row>
    <row r="165" ht="42.75" customHeight="1" spans="1:10">
      <c r="A165" s="216" t="s">
        <v>555</v>
      </c>
      <c r="B165" s="217" t="s">
        <v>918</v>
      </c>
      <c r="C165" s="213" t="s">
        <v>635</v>
      </c>
      <c r="D165" s="214" t="s">
        <v>636</v>
      </c>
      <c r="E165" s="215" t="s">
        <v>919</v>
      </c>
      <c r="F165" s="213" t="s">
        <v>644</v>
      </c>
      <c r="G165" s="211" t="s">
        <v>920</v>
      </c>
      <c r="H165" s="213" t="s">
        <v>798</v>
      </c>
      <c r="I165" s="213" t="s">
        <v>640</v>
      </c>
      <c r="J165" s="215" t="s">
        <v>921</v>
      </c>
    </row>
    <row r="166" ht="42.75" customHeight="1" spans="1:10">
      <c r="A166" s="218"/>
      <c r="B166" s="219"/>
      <c r="C166" s="213" t="s">
        <v>635</v>
      </c>
      <c r="D166" s="214" t="s">
        <v>636</v>
      </c>
      <c r="E166" s="215" t="s">
        <v>922</v>
      </c>
      <c r="F166" s="213" t="s">
        <v>644</v>
      </c>
      <c r="G166" s="211" t="s">
        <v>102</v>
      </c>
      <c r="H166" s="213" t="s">
        <v>639</v>
      </c>
      <c r="I166" s="213" t="s">
        <v>640</v>
      </c>
      <c r="J166" s="215" t="s">
        <v>923</v>
      </c>
    </row>
    <row r="167" ht="42.75" customHeight="1" spans="1:10">
      <c r="A167" s="218"/>
      <c r="B167" s="219"/>
      <c r="C167" s="213" t="s">
        <v>635</v>
      </c>
      <c r="D167" s="214" t="s">
        <v>636</v>
      </c>
      <c r="E167" s="215" t="s">
        <v>924</v>
      </c>
      <c r="F167" s="213" t="s">
        <v>644</v>
      </c>
      <c r="G167" s="211" t="s">
        <v>102</v>
      </c>
      <c r="H167" s="213" t="s">
        <v>639</v>
      </c>
      <c r="I167" s="213" t="s">
        <v>640</v>
      </c>
      <c r="J167" s="215" t="s">
        <v>925</v>
      </c>
    </row>
    <row r="168" ht="42.75" customHeight="1" spans="1:10">
      <c r="A168" s="218"/>
      <c r="B168" s="219"/>
      <c r="C168" s="213" t="s">
        <v>635</v>
      </c>
      <c r="D168" s="214" t="s">
        <v>636</v>
      </c>
      <c r="E168" s="215" t="s">
        <v>926</v>
      </c>
      <c r="F168" s="213" t="s">
        <v>644</v>
      </c>
      <c r="G168" s="211" t="s">
        <v>108</v>
      </c>
      <c r="H168" s="213" t="s">
        <v>798</v>
      </c>
      <c r="I168" s="213" t="s">
        <v>640</v>
      </c>
      <c r="J168" s="215" t="s">
        <v>927</v>
      </c>
    </row>
    <row r="169" ht="42.75" customHeight="1" spans="1:10">
      <c r="A169" s="218"/>
      <c r="B169" s="219"/>
      <c r="C169" s="213" t="s">
        <v>635</v>
      </c>
      <c r="D169" s="214" t="s">
        <v>642</v>
      </c>
      <c r="E169" s="215" t="s">
        <v>928</v>
      </c>
      <c r="F169" s="213" t="s">
        <v>644</v>
      </c>
      <c r="G169" s="211" t="s">
        <v>645</v>
      </c>
      <c r="H169" s="213" t="s">
        <v>646</v>
      </c>
      <c r="I169" s="213" t="s">
        <v>640</v>
      </c>
      <c r="J169" s="215" t="s">
        <v>929</v>
      </c>
    </row>
    <row r="170" ht="42.75" customHeight="1" spans="1:10">
      <c r="A170" s="218"/>
      <c r="B170" s="219"/>
      <c r="C170" s="213" t="s">
        <v>635</v>
      </c>
      <c r="D170" s="214" t="s">
        <v>642</v>
      </c>
      <c r="E170" s="215" t="s">
        <v>930</v>
      </c>
      <c r="F170" s="213" t="s">
        <v>644</v>
      </c>
      <c r="G170" s="211" t="s">
        <v>645</v>
      </c>
      <c r="H170" s="213" t="s">
        <v>646</v>
      </c>
      <c r="I170" s="213" t="s">
        <v>640</v>
      </c>
      <c r="J170" s="215" t="s">
        <v>931</v>
      </c>
    </row>
    <row r="171" ht="42.75" customHeight="1" spans="1:10">
      <c r="A171" s="218"/>
      <c r="B171" s="219"/>
      <c r="C171" s="213" t="s">
        <v>635</v>
      </c>
      <c r="D171" s="214" t="s">
        <v>642</v>
      </c>
      <c r="E171" s="215" t="s">
        <v>932</v>
      </c>
      <c r="F171" s="213" t="s">
        <v>644</v>
      </c>
      <c r="G171" s="211" t="s">
        <v>645</v>
      </c>
      <c r="H171" s="213" t="s">
        <v>646</v>
      </c>
      <c r="I171" s="213" t="s">
        <v>640</v>
      </c>
      <c r="J171" s="215" t="s">
        <v>933</v>
      </c>
    </row>
    <row r="172" ht="42.75" customHeight="1" spans="1:10">
      <c r="A172" s="218"/>
      <c r="B172" s="219"/>
      <c r="C172" s="213" t="s">
        <v>635</v>
      </c>
      <c r="D172" s="214" t="s">
        <v>642</v>
      </c>
      <c r="E172" s="215" t="s">
        <v>934</v>
      </c>
      <c r="F172" s="213" t="s">
        <v>644</v>
      </c>
      <c r="G172" s="211" t="s">
        <v>645</v>
      </c>
      <c r="H172" s="213" t="s">
        <v>646</v>
      </c>
      <c r="I172" s="213" t="s">
        <v>640</v>
      </c>
      <c r="J172" s="215" t="s">
        <v>927</v>
      </c>
    </row>
    <row r="173" ht="42.75" customHeight="1" spans="1:10">
      <c r="A173" s="218"/>
      <c r="B173" s="219"/>
      <c r="C173" s="213" t="s">
        <v>635</v>
      </c>
      <c r="D173" s="214" t="s">
        <v>648</v>
      </c>
      <c r="E173" s="215" t="s">
        <v>935</v>
      </c>
      <c r="F173" s="213" t="s">
        <v>655</v>
      </c>
      <c r="G173" s="211" t="s">
        <v>99</v>
      </c>
      <c r="H173" s="213" t="s">
        <v>651</v>
      </c>
      <c r="I173" s="213" t="s">
        <v>640</v>
      </c>
      <c r="J173" s="215" t="s">
        <v>936</v>
      </c>
    </row>
    <row r="174" ht="57.75" customHeight="1" spans="1:10">
      <c r="A174" s="218"/>
      <c r="B174" s="219"/>
      <c r="C174" s="213" t="s">
        <v>659</v>
      </c>
      <c r="D174" s="214" t="s">
        <v>703</v>
      </c>
      <c r="E174" s="215" t="s">
        <v>937</v>
      </c>
      <c r="F174" s="213" t="s">
        <v>644</v>
      </c>
      <c r="G174" s="211" t="s">
        <v>848</v>
      </c>
      <c r="H174" s="213" t="s">
        <v>938</v>
      </c>
      <c r="I174" s="213" t="s">
        <v>734</v>
      </c>
      <c r="J174" s="215" t="s">
        <v>939</v>
      </c>
    </row>
    <row r="175" ht="42.75" customHeight="1" spans="1:10">
      <c r="A175" s="218"/>
      <c r="B175" s="219"/>
      <c r="C175" s="213" t="s">
        <v>659</v>
      </c>
      <c r="D175" s="214" t="s">
        <v>721</v>
      </c>
      <c r="E175" s="215" t="s">
        <v>940</v>
      </c>
      <c r="F175" s="213" t="s">
        <v>644</v>
      </c>
      <c r="G175" s="211" t="s">
        <v>848</v>
      </c>
      <c r="H175" s="213" t="s">
        <v>938</v>
      </c>
      <c r="I175" s="213" t="s">
        <v>734</v>
      </c>
      <c r="J175" s="215" t="s">
        <v>941</v>
      </c>
    </row>
    <row r="176" ht="42.75" customHeight="1" spans="1:10">
      <c r="A176" s="220"/>
      <c r="B176" s="221"/>
      <c r="C176" s="213" t="s">
        <v>664</v>
      </c>
      <c r="D176" s="214" t="s">
        <v>665</v>
      </c>
      <c r="E176" s="215" t="s">
        <v>942</v>
      </c>
      <c r="F176" s="213" t="s">
        <v>638</v>
      </c>
      <c r="G176" s="211" t="s">
        <v>667</v>
      </c>
      <c r="H176" s="213" t="s">
        <v>646</v>
      </c>
      <c r="I176" s="213" t="s">
        <v>640</v>
      </c>
      <c r="J176" s="215" t="s">
        <v>943</v>
      </c>
    </row>
    <row r="177" ht="42.75" customHeight="1" spans="1:10">
      <c r="A177" s="216" t="s">
        <v>530</v>
      </c>
      <c r="B177" s="217" t="s">
        <v>944</v>
      </c>
      <c r="C177" s="213" t="s">
        <v>635</v>
      </c>
      <c r="D177" s="214" t="s">
        <v>636</v>
      </c>
      <c r="E177" s="215" t="s">
        <v>945</v>
      </c>
      <c r="F177" s="213" t="s">
        <v>644</v>
      </c>
      <c r="G177" s="211" t="s">
        <v>946</v>
      </c>
      <c r="H177" s="213" t="s">
        <v>798</v>
      </c>
      <c r="I177" s="213" t="s">
        <v>640</v>
      </c>
      <c r="J177" s="215" t="s">
        <v>947</v>
      </c>
    </row>
    <row r="178" ht="42.75" customHeight="1" spans="1:10">
      <c r="A178" s="218"/>
      <c r="B178" s="219"/>
      <c r="C178" s="213" t="s">
        <v>635</v>
      </c>
      <c r="D178" s="214" t="s">
        <v>636</v>
      </c>
      <c r="E178" s="215" t="s">
        <v>948</v>
      </c>
      <c r="F178" s="213" t="s">
        <v>644</v>
      </c>
      <c r="G178" s="211" t="s">
        <v>946</v>
      </c>
      <c r="H178" s="213" t="s">
        <v>798</v>
      </c>
      <c r="I178" s="213" t="s">
        <v>640</v>
      </c>
      <c r="J178" s="215" t="s">
        <v>947</v>
      </c>
    </row>
    <row r="179" ht="42.75" customHeight="1" spans="1:10">
      <c r="A179" s="218"/>
      <c r="B179" s="219"/>
      <c r="C179" s="213" t="s">
        <v>635</v>
      </c>
      <c r="D179" s="214" t="s">
        <v>642</v>
      </c>
      <c r="E179" s="215" t="s">
        <v>949</v>
      </c>
      <c r="F179" s="213" t="s">
        <v>644</v>
      </c>
      <c r="G179" s="211" t="s">
        <v>645</v>
      </c>
      <c r="H179" s="213" t="s">
        <v>646</v>
      </c>
      <c r="I179" s="213" t="s">
        <v>640</v>
      </c>
      <c r="J179" s="215" t="s">
        <v>950</v>
      </c>
    </row>
    <row r="180" ht="42.75" customHeight="1" spans="1:10">
      <c r="A180" s="218"/>
      <c r="B180" s="219"/>
      <c r="C180" s="213" t="s">
        <v>635</v>
      </c>
      <c r="D180" s="214" t="s">
        <v>642</v>
      </c>
      <c r="E180" s="215" t="s">
        <v>951</v>
      </c>
      <c r="F180" s="213" t="s">
        <v>644</v>
      </c>
      <c r="G180" s="211" t="s">
        <v>645</v>
      </c>
      <c r="H180" s="213" t="s">
        <v>646</v>
      </c>
      <c r="I180" s="213" t="s">
        <v>640</v>
      </c>
      <c r="J180" s="215" t="s">
        <v>952</v>
      </c>
    </row>
    <row r="181" ht="42.75" customHeight="1" spans="1:10">
      <c r="A181" s="218"/>
      <c r="B181" s="219"/>
      <c r="C181" s="213" t="s">
        <v>635</v>
      </c>
      <c r="D181" s="214" t="s">
        <v>648</v>
      </c>
      <c r="E181" s="215" t="s">
        <v>953</v>
      </c>
      <c r="F181" s="213" t="s">
        <v>655</v>
      </c>
      <c r="G181" s="211" t="s">
        <v>954</v>
      </c>
      <c r="H181" s="213" t="s">
        <v>651</v>
      </c>
      <c r="I181" s="213" t="s">
        <v>640</v>
      </c>
      <c r="J181" s="215" t="s">
        <v>955</v>
      </c>
    </row>
    <row r="182" ht="42.75" customHeight="1" spans="1:10">
      <c r="A182" s="218"/>
      <c r="B182" s="219"/>
      <c r="C182" s="213" t="s">
        <v>635</v>
      </c>
      <c r="D182" s="214" t="s">
        <v>648</v>
      </c>
      <c r="E182" s="215" t="s">
        <v>956</v>
      </c>
      <c r="F182" s="213" t="s">
        <v>655</v>
      </c>
      <c r="G182" s="211" t="s">
        <v>957</v>
      </c>
      <c r="H182" s="213" t="s">
        <v>651</v>
      </c>
      <c r="I182" s="213" t="s">
        <v>640</v>
      </c>
      <c r="J182" s="215" t="s">
        <v>958</v>
      </c>
    </row>
    <row r="183" ht="42.75" customHeight="1" spans="1:10">
      <c r="A183" s="218"/>
      <c r="B183" s="219"/>
      <c r="C183" s="213" t="s">
        <v>659</v>
      </c>
      <c r="D183" s="214" t="s">
        <v>703</v>
      </c>
      <c r="E183" s="215" t="s">
        <v>959</v>
      </c>
      <c r="F183" s="213" t="s">
        <v>644</v>
      </c>
      <c r="G183" s="211" t="s">
        <v>848</v>
      </c>
      <c r="H183" s="213" t="s">
        <v>651</v>
      </c>
      <c r="I183" s="213" t="s">
        <v>734</v>
      </c>
      <c r="J183" s="215" t="s">
        <v>960</v>
      </c>
    </row>
    <row r="184" ht="42.75" customHeight="1" spans="1:10">
      <c r="A184" s="218"/>
      <c r="B184" s="219"/>
      <c r="C184" s="213" t="s">
        <v>659</v>
      </c>
      <c r="D184" s="214" t="s">
        <v>660</v>
      </c>
      <c r="E184" s="215" t="s">
        <v>961</v>
      </c>
      <c r="F184" s="213" t="s">
        <v>644</v>
      </c>
      <c r="G184" s="211" t="s">
        <v>962</v>
      </c>
      <c r="H184" s="213" t="s">
        <v>651</v>
      </c>
      <c r="I184" s="213" t="s">
        <v>734</v>
      </c>
      <c r="J184" s="215" t="s">
        <v>961</v>
      </c>
    </row>
    <row r="185" ht="42.75" customHeight="1" spans="1:10">
      <c r="A185" s="220"/>
      <c r="B185" s="221"/>
      <c r="C185" s="213" t="s">
        <v>664</v>
      </c>
      <c r="D185" s="214" t="s">
        <v>665</v>
      </c>
      <c r="E185" s="215" t="s">
        <v>963</v>
      </c>
      <c r="F185" s="213" t="s">
        <v>638</v>
      </c>
      <c r="G185" s="211" t="s">
        <v>667</v>
      </c>
      <c r="H185" s="213" t="s">
        <v>646</v>
      </c>
      <c r="I185" s="213" t="s">
        <v>640</v>
      </c>
      <c r="J185" s="215" t="s">
        <v>964</v>
      </c>
    </row>
    <row r="186" ht="42.75" customHeight="1" spans="1:10">
      <c r="A186" s="216" t="s">
        <v>587</v>
      </c>
      <c r="B186" s="217" t="s">
        <v>965</v>
      </c>
      <c r="C186" s="213" t="s">
        <v>635</v>
      </c>
      <c r="D186" s="214" t="s">
        <v>636</v>
      </c>
      <c r="E186" s="215" t="s">
        <v>966</v>
      </c>
      <c r="F186" s="213" t="s">
        <v>644</v>
      </c>
      <c r="G186" s="211" t="s">
        <v>99</v>
      </c>
      <c r="H186" s="213" t="s">
        <v>967</v>
      </c>
      <c r="I186" s="213" t="s">
        <v>640</v>
      </c>
      <c r="J186" s="215" t="s">
        <v>968</v>
      </c>
    </row>
    <row r="187" ht="42.75" customHeight="1" spans="1:10">
      <c r="A187" s="218"/>
      <c r="B187" s="219"/>
      <c r="C187" s="213" t="s">
        <v>659</v>
      </c>
      <c r="D187" s="214" t="s">
        <v>721</v>
      </c>
      <c r="E187" s="215" t="s">
        <v>969</v>
      </c>
      <c r="F187" s="213" t="s">
        <v>644</v>
      </c>
      <c r="G187" s="211" t="s">
        <v>848</v>
      </c>
      <c r="H187" s="213" t="s">
        <v>651</v>
      </c>
      <c r="I187" s="213" t="s">
        <v>734</v>
      </c>
      <c r="J187" s="215" t="s">
        <v>970</v>
      </c>
    </row>
    <row r="188" ht="42.75" customHeight="1" spans="1:10">
      <c r="A188" s="220"/>
      <c r="B188" s="221"/>
      <c r="C188" s="213" t="s">
        <v>664</v>
      </c>
      <c r="D188" s="214" t="s">
        <v>665</v>
      </c>
      <c r="E188" s="215" t="s">
        <v>971</v>
      </c>
      <c r="F188" s="213" t="s">
        <v>638</v>
      </c>
      <c r="G188" s="211" t="s">
        <v>972</v>
      </c>
      <c r="H188" s="213" t="s">
        <v>646</v>
      </c>
      <c r="I188" s="213" t="s">
        <v>640</v>
      </c>
      <c r="J188" s="215" t="s">
        <v>973</v>
      </c>
    </row>
    <row r="189" ht="42.75" customHeight="1" spans="1:10">
      <c r="A189" s="216" t="s">
        <v>533</v>
      </c>
      <c r="B189" s="217" t="s">
        <v>974</v>
      </c>
      <c r="C189" s="213" t="s">
        <v>635</v>
      </c>
      <c r="D189" s="214" t="s">
        <v>636</v>
      </c>
      <c r="E189" s="215" t="s">
        <v>975</v>
      </c>
      <c r="F189" s="213" t="s">
        <v>644</v>
      </c>
      <c r="G189" s="211" t="s">
        <v>976</v>
      </c>
      <c r="H189" s="213" t="s">
        <v>977</v>
      </c>
      <c r="I189" s="213" t="s">
        <v>640</v>
      </c>
      <c r="J189" s="215" t="s">
        <v>978</v>
      </c>
    </row>
    <row r="190" ht="42.75" customHeight="1" spans="1:10">
      <c r="A190" s="218"/>
      <c r="B190" s="219"/>
      <c r="C190" s="213" t="s">
        <v>635</v>
      </c>
      <c r="D190" s="214" t="s">
        <v>636</v>
      </c>
      <c r="E190" s="215" t="s">
        <v>979</v>
      </c>
      <c r="F190" s="213" t="s">
        <v>644</v>
      </c>
      <c r="G190" s="211" t="s">
        <v>112</v>
      </c>
      <c r="H190" s="213" t="s">
        <v>977</v>
      </c>
      <c r="I190" s="213" t="s">
        <v>640</v>
      </c>
      <c r="J190" s="215" t="s">
        <v>980</v>
      </c>
    </row>
    <row r="191" ht="42.75" customHeight="1" spans="1:10">
      <c r="A191" s="218"/>
      <c r="B191" s="219"/>
      <c r="C191" s="213" t="s">
        <v>635</v>
      </c>
      <c r="D191" s="214" t="s">
        <v>636</v>
      </c>
      <c r="E191" s="215" t="s">
        <v>979</v>
      </c>
      <c r="F191" s="213" t="s">
        <v>644</v>
      </c>
      <c r="G191" s="211" t="s">
        <v>99</v>
      </c>
      <c r="H191" s="213" t="s">
        <v>639</v>
      </c>
      <c r="I191" s="213" t="s">
        <v>640</v>
      </c>
      <c r="J191" s="215" t="s">
        <v>981</v>
      </c>
    </row>
    <row r="192" ht="42.75" customHeight="1" spans="1:10">
      <c r="A192" s="218"/>
      <c r="B192" s="219"/>
      <c r="C192" s="213" t="s">
        <v>635</v>
      </c>
      <c r="D192" s="214" t="s">
        <v>642</v>
      </c>
      <c r="E192" s="215" t="s">
        <v>982</v>
      </c>
      <c r="F192" s="213" t="s">
        <v>644</v>
      </c>
      <c r="G192" s="211" t="s">
        <v>645</v>
      </c>
      <c r="H192" s="213" t="s">
        <v>646</v>
      </c>
      <c r="I192" s="213" t="s">
        <v>640</v>
      </c>
      <c r="J192" s="215" t="s">
        <v>983</v>
      </c>
    </row>
    <row r="193" ht="42.75" customHeight="1" spans="1:10">
      <c r="A193" s="218"/>
      <c r="B193" s="219"/>
      <c r="C193" s="213" t="s">
        <v>635</v>
      </c>
      <c r="D193" s="214" t="s">
        <v>648</v>
      </c>
      <c r="E193" s="215" t="s">
        <v>643</v>
      </c>
      <c r="F193" s="213" t="s">
        <v>644</v>
      </c>
      <c r="G193" s="211" t="s">
        <v>645</v>
      </c>
      <c r="H193" s="213" t="s">
        <v>646</v>
      </c>
      <c r="I193" s="213" t="s">
        <v>640</v>
      </c>
      <c r="J193" s="215" t="s">
        <v>984</v>
      </c>
    </row>
    <row r="194" ht="42.75" customHeight="1" spans="1:10">
      <c r="A194" s="218"/>
      <c r="B194" s="219"/>
      <c r="C194" s="213" t="s">
        <v>659</v>
      </c>
      <c r="D194" s="214" t="s">
        <v>660</v>
      </c>
      <c r="E194" s="215" t="s">
        <v>985</v>
      </c>
      <c r="F194" s="213" t="s">
        <v>655</v>
      </c>
      <c r="G194" s="211" t="s">
        <v>986</v>
      </c>
      <c r="H194" s="213" t="s">
        <v>798</v>
      </c>
      <c r="I194" s="213" t="s">
        <v>640</v>
      </c>
      <c r="J194" s="215" t="s">
        <v>987</v>
      </c>
    </row>
    <row r="195" ht="42.75" customHeight="1" spans="1:10">
      <c r="A195" s="218"/>
      <c r="B195" s="219"/>
      <c r="C195" s="213" t="s">
        <v>659</v>
      </c>
      <c r="D195" s="214" t="s">
        <v>721</v>
      </c>
      <c r="E195" s="215" t="s">
        <v>988</v>
      </c>
      <c r="F195" s="213" t="s">
        <v>644</v>
      </c>
      <c r="G195" s="211" t="s">
        <v>909</v>
      </c>
      <c r="H195" s="213" t="s">
        <v>651</v>
      </c>
      <c r="I195" s="213" t="s">
        <v>640</v>
      </c>
      <c r="J195" s="215" t="s">
        <v>989</v>
      </c>
    </row>
    <row r="196" ht="42.75" customHeight="1" spans="1:10">
      <c r="A196" s="218"/>
      <c r="B196" s="219"/>
      <c r="C196" s="213" t="s">
        <v>659</v>
      </c>
      <c r="D196" s="214" t="s">
        <v>832</v>
      </c>
      <c r="E196" s="215" t="s">
        <v>990</v>
      </c>
      <c r="F196" s="213" t="s">
        <v>655</v>
      </c>
      <c r="G196" s="211" t="s">
        <v>103</v>
      </c>
      <c r="H196" s="213" t="s">
        <v>651</v>
      </c>
      <c r="I196" s="213" t="s">
        <v>640</v>
      </c>
      <c r="J196" s="215" t="s">
        <v>991</v>
      </c>
    </row>
    <row r="197" ht="42.75" customHeight="1" spans="1:10">
      <c r="A197" s="220"/>
      <c r="B197" s="221"/>
      <c r="C197" s="213" t="s">
        <v>664</v>
      </c>
      <c r="D197" s="214" t="s">
        <v>665</v>
      </c>
      <c r="E197" s="215" t="s">
        <v>725</v>
      </c>
      <c r="F197" s="213" t="s">
        <v>644</v>
      </c>
      <c r="G197" s="211" t="s">
        <v>667</v>
      </c>
      <c r="H197" s="213" t="s">
        <v>646</v>
      </c>
      <c r="I197" s="213" t="s">
        <v>640</v>
      </c>
      <c r="J197" s="215" t="s">
        <v>992</v>
      </c>
    </row>
    <row r="198" ht="42" customHeight="1" spans="1:10">
      <c r="A198" s="222" t="s">
        <v>993</v>
      </c>
      <c r="B198" s="222" t="s">
        <v>994</v>
      </c>
      <c r="C198" s="223" t="s">
        <v>635</v>
      </c>
      <c r="D198" s="224" t="s">
        <v>636</v>
      </c>
      <c r="E198" s="215" t="s">
        <v>995</v>
      </c>
      <c r="F198" s="211" t="s">
        <v>644</v>
      </c>
      <c r="G198" s="211">
        <v>100</v>
      </c>
      <c r="H198" s="211" t="s">
        <v>646</v>
      </c>
      <c r="I198" s="211" t="s">
        <v>640</v>
      </c>
      <c r="J198" s="217" t="s">
        <v>996</v>
      </c>
    </row>
    <row r="199" ht="42.75" customHeight="1" spans="1:10">
      <c r="A199" s="222"/>
      <c r="B199" s="222"/>
      <c r="C199" s="225"/>
      <c r="D199" s="224" t="s">
        <v>642</v>
      </c>
      <c r="E199" s="215" t="s">
        <v>732</v>
      </c>
      <c r="F199" s="211" t="s">
        <v>644</v>
      </c>
      <c r="G199" s="211" t="s">
        <v>733</v>
      </c>
      <c r="H199" s="211" t="s">
        <v>651</v>
      </c>
      <c r="I199" s="211" t="s">
        <v>734</v>
      </c>
      <c r="J199" s="217" t="s">
        <v>732</v>
      </c>
    </row>
    <row r="200" ht="42.75" customHeight="1" spans="1:10">
      <c r="A200" s="222"/>
      <c r="B200" s="222"/>
      <c r="C200" s="213" t="s">
        <v>659</v>
      </c>
      <c r="D200" s="224" t="s">
        <v>997</v>
      </c>
      <c r="E200" s="215" t="s">
        <v>735</v>
      </c>
      <c r="F200" s="211" t="s">
        <v>644</v>
      </c>
      <c r="G200" s="211" t="s">
        <v>736</v>
      </c>
      <c r="H200" s="211" t="s">
        <v>651</v>
      </c>
      <c r="I200" s="211" t="s">
        <v>734</v>
      </c>
      <c r="J200" s="217" t="s">
        <v>735</v>
      </c>
    </row>
    <row r="201" ht="42.75" customHeight="1" spans="1:10">
      <c r="A201" s="222"/>
      <c r="B201" s="222"/>
      <c r="C201" s="213" t="s">
        <v>664</v>
      </c>
      <c r="D201" s="224" t="s">
        <v>998</v>
      </c>
      <c r="E201" s="215" t="s">
        <v>665</v>
      </c>
      <c r="F201" s="211" t="s">
        <v>638</v>
      </c>
      <c r="G201" s="226">
        <v>80</v>
      </c>
      <c r="H201" s="211" t="s">
        <v>646</v>
      </c>
      <c r="I201" s="244" t="s">
        <v>640</v>
      </c>
      <c r="J201" s="239" t="s">
        <v>807</v>
      </c>
    </row>
    <row r="202" ht="42.75" customHeight="1" spans="1:10">
      <c r="A202" s="222" t="s">
        <v>999</v>
      </c>
      <c r="B202" s="227" t="s">
        <v>1000</v>
      </c>
      <c r="C202" s="228" t="s">
        <v>635</v>
      </c>
      <c r="D202" s="224" t="s">
        <v>636</v>
      </c>
      <c r="E202" s="215" t="s">
        <v>995</v>
      </c>
      <c r="F202" s="211" t="s">
        <v>644</v>
      </c>
      <c r="G202" s="211">
        <v>100</v>
      </c>
      <c r="H202" s="211" t="s">
        <v>646</v>
      </c>
      <c r="I202" s="211" t="s">
        <v>640</v>
      </c>
      <c r="J202" s="217" t="s">
        <v>996</v>
      </c>
    </row>
    <row r="203" ht="42" customHeight="1" spans="1:10">
      <c r="A203" s="222"/>
      <c r="B203" s="229"/>
      <c r="C203" s="230"/>
      <c r="D203" s="224" t="s">
        <v>642</v>
      </c>
      <c r="E203" s="215" t="s">
        <v>732</v>
      </c>
      <c r="F203" s="211" t="s">
        <v>644</v>
      </c>
      <c r="G203" s="211" t="s">
        <v>733</v>
      </c>
      <c r="H203" s="211" t="s">
        <v>651</v>
      </c>
      <c r="I203" s="211" t="s">
        <v>734</v>
      </c>
      <c r="J203" s="217" t="s">
        <v>732</v>
      </c>
    </row>
    <row r="204" ht="42.75" customHeight="1" spans="1:10">
      <c r="A204" s="222"/>
      <c r="B204" s="229"/>
      <c r="C204" s="231" t="s">
        <v>659</v>
      </c>
      <c r="D204" s="224" t="s">
        <v>997</v>
      </c>
      <c r="E204" s="215" t="s">
        <v>735</v>
      </c>
      <c r="F204" s="211" t="s">
        <v>644</v>
      </c>
      <c r="G204" s="211" t="s">
        <v>736</v>
      </c>
      <c r="H204" s="211" t="s">
        <v>651</v>
      </c>
      <c r="I204" s="211" t="s">
        <v>734</v>
      </c>
      <c r="J204" s="217" t="s">
        <v>735</v>
      </c>
    </row>
    <row r="205" ht="42.75" customHeight="1" spans="1:10">
      <c r="A205" s="222"/>
      <c r="B205" s="232"/>
      <c r="C205" s="231" t="s">
        <v>664</v>
      </c>
      <c r="D205" s="224" t="s">
        <v>998</v>
      </c>
      <c r="E205" s="215" t="s">
        <v>665</v>
      </c>
      <c r="F205" s="211" t="s">
        <v>638</v>
      </c>
      <c r="G205" s="226">
        <v>80</v>
      </c>
      <c r="H205" s="211" t="s">
        <v>646</v>
      </c>
      <c r="I205" s="244" t="s">
        <v>640</v>
      </c>
      <c r="J205" s="239" t="s">
        <v>807</v>
      </c>
    </row>
    <row r="206" ht="42.75" customHeight="1" spans="1:10">
      <c r="A206" s="227" t="s">
        <v>1001</v>
      </c>
      <c r="B206" s="227" t="s">
        <v>1002</v>
      </c>
      <c r="C206" s="228" t="s">
        <v>635</v>
      </c>
      <c r="D206" s="224" t="s">
        <v>636</v>
      </c>
      <c r="E206" s="215" t="s">
        <v>995</v>
      </c>
      <c r="F206" s="211" t="s">
        <v>644</v>
      </c>
      <c r="G206" s="211">
        <v>100</v>
      </c>
      <c r="H206" s="211" t="s">
        <v>646</v>
      </c>
      <c r="I206" s="211" t="s">
        <v>640</v>
      </c>
      <c r="J206" s="217" t="s">
        <v>996</v>
      </c>
    </row>
    <row r="207" ht="42" customHeight="1" spans="1:10">
      <c r="A207" s="229"/>
      <c r="B207" s="229"/>
      <c r="C207" s="230"/>
      <c r="D207" s="224" t="s">
        <v>642</v>
      </c>
      <c r="E207" s="215" t="s">
        <v>732</v>
      </c>
      <c r="F207" s="211" t="s">
        <v>644</v>
      </c>
      <c r="G207" s="211" t="s">
        <v>733</v>
      </c>
      <c r="H207" s="211" t="s">
        <v>651</v>
      </c>
      <c r="I207" s="211" t="s">
        <v>734</v>
      </c>
      <c r="J207" s="217" t="s">
        <v>732</v>
      </c>
    </row>
    <row r="208" ht="42.75" customHeight="1" spans="1:10">
      <c r="A208" s="229"/>
      <c r="B208" s="229"/>
      <c r="C208" s="231" t="s">
        <v>659</v>
      </c>
      <c r="D208" s="224" t="s">
        <v>997</v>
      </c>
      <c r="E208" s="215" t="s">
        <v>735</v>
      </c>
      <c r="F208" s="211" t="s">
        <v>644</v>
      </c>
      <c r="G208" s="211" t="s">
        <v>736</v>
      </c>
      <c r="H208" s="211" t="s">
        <v>651</v>
      </c>
      <c r="I208" s="211" t="s">
        <v>734</v>
      </c>
      <c r="J208" s="217" t="s">
        <v>735</v>
      </c>
    </row>
    <row r="209" ht="42.75" customHeight="1" spans="1:10">
      <c r="A209" s="232"/>
      <c r="B209" s="232"/>
      <c r="C209" s="231" t="s">
        <v>664</v>
      </c>
      <c r="D209" s="224" t="s">
        <v>998</v>
      </c>
      <c r="E209" s="215" t="s">
        <v>665</v>
      </c>
      <c r="F209" s="211" t="s">
        <v>638</v>
      </c>
      <c r="G209" s="226">
        <v>80</v>
      </c>
      <c r="H209" s="211" t="s">
        <v>646</v>
      </c>
      <c r="I209" s="244" t="s">
        <v>640</v>
      </c>
      <c r="J209" s="239" t="s">
        <v>807</v>
      </c>
    </row>
    <row r="210" ht="42.75" customHeight="1" spans="1:10">
      <c r="A210" s="222" t="s">
        <v>1003</v>
      </c>
      <c r="B210" s="222" t="s">
        <v>1002</v>
      </c>
      <c r="C210" s="228" t="s">
        <v>635</v>
      </c>
      <c r="D210" s="224" t="s">
        <v>636</v>
      </c>
      <c r="E210" s="215" t="s">
        <v>995</v>
      </c>
      <c r="F210" s="211" t="s">
        <v>644</v>
      </c>
      <c r="G210" s="211">
        <v>100</v>
      </c>
      <c r="H210" s="211" t="s">
        <v>646</v>
      </c>
      <c r="I210" s="211" t="s">
        <v>640</v>
      </c>
      <c r="J210" s="217" t="s">
        <v>996</v>
      </c>
    </row>
    <row r="211" ht="42" customHeight="1" spans="1:10">
      <c r="A211" s="222"/>
      <c r="B211" s="222"/>
      <c r="C211" s="230"/>
      <c r="D211" s="224" t="s">
        <v>642</v>
      </c>
      <c r="E211" s="215" t="s">
        <v>732</v>
      </c>
      <c r="F211" s="211" t="s">
        <v>644</v>
      </c>
      <c r="G211" s="211" t="s">
        <v>733</v>
      </c>
      <c r="H211" s="211" t="s">
        <v>651</v>
      </c>
      <c r="I211" s="211" t="s">
        <v>734</v>
      </c>
      <c r="J211" s="217" t="s">
        <v>732</v>
      </c>
    </row>
    <row r="212" ht="42.75" customHeight="1" spans="1:10">
      <c r="A212" s="222"/>
      <c r="B212" s="222"/>
      <c r="C212" s="231" t="s">
        <v>659</v>
      </c>
      <c r="D212" s="224" t="s">
        <v>997</v>
      </c>
      <c r="E212" s="215" t="s">
        <v>735</v>
      </c>
      <c r="F212" s="211" t="s">
        <v>644</v>
      </c>
      <c r="G212" s="211" t="s">
        <v>736</v>
      </c>
      <c r="H212" s="211" t="s">
        <v>651</v>
      </c>
      <c r="I212" s="211" t="s">
        <v>734</v>
      </c>
      <c r="J212" s="217" t="s">
        <v>735</v>
      </c>
    </row>
    <row r="213" ht="42.75" customHeight="1" spans="1:10">
      <c r="A213" s="222"/>
      <c r="B213" s="222"/>
      <c r="C213" s="231" t="s">
        <v>664</v>
      </c>
      <c r="D213" s="224" t="s">
        <v>998</v>
      </c>
      <c r="E213" s="215" t="s">
        <v>665</v>
      </c>
      <c r="F213" s="211" t="s">
        <v>638</v>
      </c>
      <c r="G213" s="226">
        <v>80</v>
      </c>
      <c r="H213" s="211" t="s">
        <v>646</v>
      </c>
      <c r="I213" s="244" t="s">
        <v>640</v>
      </c>
      <c r="J213" s="239" t="s">
        <v>807</v>
      </c>
    </row>
    <row r="214" ht="42.75" customHeight="1" spans="1:10">
      <c r="A214" s="227" t="s">
        <v>1004</v>
      </c>
      <c r="B214" s="222" t="s">
        <v>1002</v>
      </c>
      <c r="C214" s="228" t="s">
        <v>635</v>
      </c>
      <c r="D214" s="224" t="s">
        <v>636</v>
      </c>
      <c r="E214" s="215" t="s">
        <v>995</v>
      </c>
      <c r="F214" s="211" t="s">
        <v>644</v>
      </c>
      <c r="G214" s="211">
        <v>100</v>
      </c>
      <c r="H214" s="211" t="s">
        <v>646</v>
      </c>
      <c r="I214" s="211" t="s">
        <v>640</v>
      </c>
      <c r="J214" s="217" t="s">
        <v>996</v>
      </c>
    </row>
    <row r="215" ht="42.75" customHeight="1" spans="1:10">
      <c r="A215" s="229"/>
      <c r="B215" s="222"/>
      <c r="C215" s="230"/>
      <c r="D215" s="224" t="s">
        <v>642</v>
      </c>
      <c r="E215" s="215" t="s">
        <v>732</v>
      </c>
      <c r="F215" s="211" t="s">
        <v>644</v>
      </c>
      <c r="G215" s="211" t="s">
        <v>733</v>
      </c>
      <c r="H215" s="211" t="s">
        <v>651</v>
      </c>
      <c r="I215" s="211" t="s">
        <v>734</v>
      </c>
      <c r="J215" s="217" t="s">
        <v>732</v>
      </c>
    </row>
    <row r="216" ht="42.75" customHeight="1" spans="1:10">
      <c r="A216" s="229"/>
      <c r="B216" s="222"/>
      <c r="C216" s="231" t="s">
        <v>659</v>
      </c>
      <c r="D216" s="224" t="s">
        <v>997</v>
      </c>
      <c r="E216" s="215" t="s">
        <v>735</v>
      </c>
      <c r="F216" s="211" t="s">
        <v>644</v>
      </c>
      <c r="G216" s="211" t="s">
        <v>736</v>
      </c>
      <c r="H216" s="211" t="s">
        <v>651</v>
      </c>
      <c r="I216" s="211" t="s">
        <v>734</v>
      </c>
      <c r="J216" s="217" t="s">
        <v>735</v>
      </c>
    </row>
    <row r="217" ht="42.75" customHeight="1" spans="1:10">
      <c r="A217" s="232"/>
      <c r="B217" s="222"/>
      <c r="C217" s="231" t="s">
        <v>664</v>
      </c>
      <c r="D217" s="224" t="s">
        <v>998</v>
      </c>
      <c r="E217" s="215" t="s">
        <v>665</v>
      </c>
      <c r="F217" s="211" t="s">
        <v>638</v>
      </c>
      <c r="G217" s="226">
        <v>80</v>
      </c>
      <c r="H217" s="211" t="s">
        <v>646</v>
      </c>
      <c r="I217" s="244" t="s">
        <v>640</v>
      </c>
      <c r="J217" s="239" t="s">
        <v>807</v>
      </c>
    </row>
    <row r="218" ht="42.75" customHeight="1" spans="1:10">
      <c r="A218" s="211" t="s">
        <v>82</v>
      </c>
      <c r="B218" s="233"/>
      <c r="C218" s="234"/>
      <c r="D218" s="233"/>
      <c r="E218" s="233"/>
      <c r="F218" s="235"/>
      <c r="G218" s="234"/>
      <c r="H218" s="235"/>
      <c r="I218" s="235"/>
      <c r="J218" s="233"/>
    </row>
    <row r="219" ht="42.75" customHeight="1" spans="1:10">
      <c r="A219" s="216" t="s">
        <v>612</v>
      </c>
      <c r="B219" s="217" t="s">
        <v>1005</v>
      </c>
      <c r="C219" s="213" t="s">
        <v>635</v>
      </c>
      <c r="D219" s="214" t="s">
        <v>636</v>
      </c>
      <c r="E219" s="215" t="s">
        <v>1006</v>
      </c>
      <c r="F219" s="213" t="s">
        <v>638</v>
      </c>
      <c r="G219" s="211" t="s">
        <v>1007</v>
      </c>
      <c r="H219" s="213" t="s">
        <v>698</v>
      </c>
      <c r="I219" s="213" t="s">
        <v>640</v>
      </c>
      <c r="J219" s="215" t="s">
        <v>1008</v>
      </c>
    </row>
    <row r="220" ht="42.75" customHeight="1" spans="1:10">
      <c r="A220" s="218"/>
      <c r="B220" s="219"/>
      <c r="C220" s="213" t="s">
        <v>635</v>
      </c>
      <c r="D220" s="214" t="s">
        <v>648</v>
      </c>
      <c r="E220" s="215" t="s">
        <v>1009</v>
      </c>
      <c r="F220" s="213" t="s">
        <v>655</v>
      </c>
      <c r="G220" s="211" t="s">
        <v>99</v>
      </c>
      <c r="H220" s="213" t="s">
        <v>651</v>
      </c>
      <c r="I220" s="213" t="s">
        <v>640</v>
      </c>
      <c r="J220" s="215" t="s">
        <v>1010</v>
      </c>
    </row>
    <row r="221" ht="37.5" customHeight="1" spans="1:10">
      <c r="A221" s="218"/>
      <c r="B221" s="219"/>
      <c r="C221" s="213" t="s">
        <v>659</v>
      </c>
      <c r="D221" s="214" t="s">
        <v>703</v>
      </c>
      <c r="E221" s="215" t="s">
        <v>1011</v>
      </c>
      <c r="F221" s="213" t="s">
        <v>655</v>
      </c>
      <c r="G221" s="211" t="s">
        <v>1007</v>
      </c>
      <c r="H221" s="213" t="s">
        <v>698</v>
      </c>
      <c r="I221" s="213" t="s">
        <v>640</v>
      </c>
      <c r="J221" s="215" t="s">
        <v>1008</v>
      </c>
    </row>
    <row r="222" ht="24" customHeight="1" spans="1:10">
      <c r="A222" s="220"/>
      <c r="B222" s="221"/>
      <c r="C222" s="213" t="s">
        <v>664</v>
      </c>
      <c r="D222" s="214" t="s">
        <v>665</v>
      </c>
      <c r="E222" s="215" t="s">
        <v>665</v>
      </c>
      <c r="F222" s="213" t="s">
        <v>638</v>
      </c>
      <c r="G222" s="211" t="s">
        <v>667</v>
      </c>
      <c r="H222" s="213" t="s">
        <v>646</v>
      </c>
      <c r="I222" s="213" t="s">
        <v>640</v>
      </c>
      <c r="J222" s="215" t="s">
        <v>1012</v>
      </c>
    </row>
    <row r="223" customHeight="1" spans="1:10">
      <c r="A223" s="211" t="s">
        <v>83</v>
      </c>
      <c r="B223" s="233"/>
      <c r="C223" s="234"/>
      <c r="D223" s="233"/>
      <c r="E223" s="233"/>
      <c r="F223" s="235"/>
      <c r="G223" s="234"/>
      <c r="H223" s="235"/>
      <c r="I223" s="235"/>
      <c r="J223" s="233"/>
    </row>
    <row r="224" ht="25.5" customHeight="1" spans="1:10">
      <c r="A224" s="216" t="s">
        <v>615</v>
      </c>
      <c r="B224" s="217" t="s">
        <v>1013</v>
      </c>
      <c r="C224" s="213" t="s">
        <v>635</v>
      </c>
      <c r="D224" s="214" t="s">
        <v>636</v>
      </c>
      <c r="E224" s="215" t="s">
        <v>1014</v>
      </c>
      <c r="F224" s="213" t="s">
        <v>655</v>
      </c>
      <c r="G224" s="211" t="s">
        <v>1015</v>
      </c>
      <c r="H224" s="213" t="s">
        <v>698</v>
      </c>
      <c r="I224" s="213" t="s">
        <v>640</v>
      </c>
      <c r="J224" s="215" t="s">
        <v>1016</v>
      </c>
    </row>
    <row r="225" ht="25.5" customHeight="1" spans="1:10">
      <c r="A225" s="218"/>
      <c r="B225" s="219"/>
      <c r="C225" s="213" t="s">
        <v>659</v>
      </c>
      <c r="D225" s="214" t="s">
        <v>703</v>
      </c>
      <c r="E225" s="215" t="s">
        <v>1014</v>
      </c>
      <c r="F225" s="213" t="s">
        <v>655</v>
      </c>
      <c r="G225" s="211" t="s">
        <v>1015</v>
      </c>
      <c r="H225" s="213" t="s">
        <v>698</v>
      </c>
      <c r="I225" s="213" t="s">
        <v>640</v>
      </c>
      <c r="J225" s="215" t="s">
        <v>1017</v>
      </c>
    </row>
    <row r="226" ht="25.5" customHeight="1" spans="1:10">
      <c r="A226" s="220"/>
      <c r="B226" s="221"/>
      <c r="C226" s="213" t="s">
        <v>664</v>
      </c>
      <c r="D226" s="214" t="s">
        <v>665</v>
      </c>
      <c r="E226" s="215" t="s">
        <v>1018</v>
      </c>
      <c r="F226" s="213" t="s">
        <v>644</v>
      </c>
      <c r="G226" s="211" t="s">
        <v>645</v>
      </c>
      <c r="H226" s="213" t="s">
        <v>646</v>
      </c>
      <c r="I226" s="213" t="s">
        <v>640</v>
      </c>
      <c r="J226" s="215" t="s">
        <v>1019</v>
      </c>
    </row>
    <row r="227" customHeight="1" spans="1:10">
      <c r="A227" s="211" t="s">
        <v>86</v>
      </c>
      <c r="B227" s="233"/>
      <c r="C227" s="234"/>
      <c r="D227" s="233"/>
      <c r="E227" s="233"/>
      <c r="F227" s="235"/>
      <c r="G227" s="234"/>
      <c r="H227" s="235"/>
      <c r="I227" s="235"/>
      <c r="J227" s="233"/>
    </row>
    <row r="228" ht="25.5" customHeight="1" spans="1:10">
      <c r="A228" s="216" t="s">
        <v>612</v>
      </c>
      <c r="B228" s="217" t="s">
        <v>1020</v>
      </c>
      <c r="C228" s="213" t="s">
        <v>635</v>
      </c>
      <c r="D228" s="214" t="s">
        <v>636</v>
      </c>
      <c r="E228" s="215" t="s">
        <v>1021</v>
      </c>
      <c r="F228" s="213" t="s">
        <v>644</v>
      </c>
      <c r="G228" s="211" t="s">
        <v>1022</v>
      </c>
      <c r="H228" s="213" t="s">
        <v>698</v>
      </c>
      <c r="I228" s="213" t="s">
        <v>640</v>
      </c>
      <c r="J228" s="215" t="s">
        <v>1020</v>
      </c>
    </row>
    <row r="229" ht="25.5" customHeight="1" spans="1:10">
      <c r="A229" s="218"/>
      <c r="B229" s="219"/>
      <c r="C229" s="213" t="s">
        <v>659</v>
      </c>
      <c r="D229" s="214" t="s">
        <v>660</v>
      </c>
      <c r="E229" s="215" t="s">
        <v>1023</v>
      </c>
      <c r="F229" s="213" t="s">
        <v>644</v>
      </c>
      <c r="G229" s="211" t="s">
        <v>1024</v>
      </c>
      <c r="H229" s="213" t="s">
        <v>651</v>
      </c>
      <c r="I229" s="213" t="s">
        <v>734</v>
      </c>
      <c r="J229" s="215" t="s">
        <v>1020</v>
      </c>
    </row>
    <row r="230" ht="25.5" customHeight="1" spans="1:10">
      <c r="A230" s="220"/>
      <c r="B230" s="221"/>
      <c r="C230" s="213" t="s">
        <v>664</v>
      </c>
      <c r="D230" s="214" t="s">
        <v>665</v>
      </c>
      <c r="E230" s="215" t="s">
        <v>1025</v>
      </c>
      <c r="F230" s="213" t="s">
        <v>638</v>
      </c>
      <c r="G230" s="211" t="s">
        <v>667</v>
      </c>
      <c r="H230" s="213" t="s">
        <v>646</v>
      </c>
      <c r="I230" s="213" t="s">
        <v>640</v>
      </c>
      <c r="J230" s="215" t="s">
        <v>1026</v>
      </c>
    </row>
    <row r="231" ht="15.75" customHeight="1" spans="1:10">
      <c r="A231" s="236" t="s">
        <v>76</v>
      </c>
      <c r="B231" s="237"/>
      <c r="C231" s="234"/>
      <c r="D231" s="233"/>
      <c r="E231" s="233"/>
      <c r="F231" s="235"/>
      <c r="G231" s="234"/>
      <c r="H231" s="235"/>
      <c r="I231" s="235"/>
      <c r="J231" s="233"/>
    </row>
    <row r="232" ht="44.25" customHeight="1" spans="1:10">
      <c r="A232" s="238" t="s">
        <v>619</v>
      </c>
      <c r="B232" s="239" t="s">
        <v>1027</v>
      </c>
      <c r="C232" s="231" t="s">
        <v>635</v>
      </c>
      <c r="D232" s="214" t="s">
        <v>636</v>
      </c>
      <c r="E232" s="215" t="s">
        <v>1028</v>
      </c>
      <c r="F232" s="213" t="s">
        <v>644</v>
      </c>
      <c r="G232" s="211" t="s">
        <v>107</v>
      </c>
      <c r="H232" s="213" t="s">
        <v>639</v>
      </c>
      <c r="I232" s="213" t="s">
        <v>640</v>
      </c>
      <c r="J232" s="215" t="s">
        <v>1029</v>
      </c>
    </row>
    <row r="233" ht="44.25" customHeight="1" spans="1:10">
      <c r="A233" s="222"/>
      <c r="B233" s="240"/>
      <c r="C233" s="231" t="s">
        <v>635</v>
      </c>
      <c r="D233" s="214" t="s">
        <v>636</v>
      </c>
      <c r="E233" s="215" t="s">
        <v>1030</v>
      </c>
      <c r="F233" s="213" t="s">
        <v>644</v>
      </c>
      <c r="G233" s="211" t="s">
        <v>645</v>
      </c>
      <c r="H233" s="213" t="s">
        <v>646</v>
      </c>
      <c r="I233" s="213" t="s">
        <v>640</v>
      </c>
      <c r="J233" s="215" t="s">
        <v>1031</v>
      </c>
    </row>
    <row r="234" ht="44.25" customHeight="1" spans="1:10">
      <c r="A234" s="222"/>
      <c r="B234" s="240"/>
      <c r="C234" s="231" t="s">
        <v>635</v>
      </c>
      <c r="D234" s="214" t="s">
        <v>636</v>
      </c>
      <c r="E234" s="215" t="s">
        <v>1032</v>
      </c>
      <c r="F234" s="213" t="s">
        <v>638</v>
      </c>
      <c r="G234" s="211" t="s">
        <v>100</v>
      </c>
      <c r="H234" s="213" t="s">
        <v>1033</v>
      </c>
      <c r="I234" s="213" t="s">
        <v>640</v>
      </c>
      <c r="J234" s="215" t="s">
        <v>1034</v>
      </c>
    </row>
    <row r="235" ht="44.25" customHeight="1" spans="1:10">
      <c r="A235" s="222"/>
      <c r="B235" s="240"/>
      <c r="C235" s="231" t="s">
        <v>635</v>
      </c>
      <c r="D235" s="214" t="s">
        <v>642</v>
      </c>
      <c r="E235" s="215" t="s">
        <v>1035</v>
      </c>
      <c r="F235" s="213" t="s">
        <v>644</v>
      </c>
      <c r="G235" s="211" t="s">
        <v>645</v>
      </c>
      <c r="H235" s="213" t="s">
        <v>646</v>
      </c>
      <c r="I235" s="213" t="s">
        <v>640</v>
      </c>
      <c r="J235" s="215" t="s">
        <v>1036</v>
      </c>
    </row>
    <row r="236" ht="44.25" customHeight="1" spans="1:10">
      <c r="A236" s="222"/>
      <c r="B236" s="240"/>
      <c r="C236" s="231" t="s">
        <v>635</v>
      </c>
      <c r="D236" s="214" t="s">
        <v>648</v>
      </c>
      <c r="E236" s="215" t="s">
        <v>1037</v>
      </c>
      <c r="F236" s="213" t="s">
        <v>644</v>
      </c>
      <c r="G236" s="211" t="s">
        <v>99</v>
      </c>
      <c r="H236" s="213" t="s">
        <v>651</v>
      </c>
      <c r="I236" s="213" t="s">
        <v>640</v>
      </c>
      <c r="J236" s="215" t="s">
        <v>1038</v>
      </c>
    </row>
    <row r="237" ht="63" customHeight="1" spans="1:10">
      <c r="A237" s="222"/>
      <c r="B237" s="240"/>
      <c r="C237" s="231" t="s">
        <v>659</v>
      </c>
      <c r="D237" s="214" t="s">
        <v>660</v>
      </c>
      <c r="E237" s="215" t="s">
        <v>1039</v>
      </c>
      <c r="F237" s="213" t="s">
        <v>655</v>
      </c>
      <c r="G237" s="211" t="s">
        <v>697</v>
      </c>
      <c r="H237" s="213" t="s">
        <v>646</v>
      </c>
      <c r="I237" s="213" t="s">
        <v>640</v>
      </c>
      <c r="J237" s="215" t="s">
        <v>1040</v>
      </c>
    </row>
    <row r="238" ht="50.25" customHeight="1" spans="1:10">
      <c r="A238" s="222"/>
      <c r="B238" s="240"/>
      <c r="C238" s="231" t="s">
        <v>659</v>
      </c>
      <c r="D238" s="214" t="s">
        <v>721</v>
      </c>
      <c r="E238" s="215" t="s">
        <v>1041</v>
      </c>
      <c r="F238" s="213" t="s">
        <v>644</v>
      </c>
      <c r="G238" s="211" t="s">
        <v>645</v>
      </c>
      <c r="H238" s="213" t="s">
        <v>646</v>
      </c>
      <c r="I238" s="213" t="s">
        <v>640</v>
      </c>
      <c r="J238" s="215" t="s">
        <v>1041</v>
      </c>
    </row>
    <row r="239" ht="77.25" customHeight="1" spans="1:10">
      <c r="A239" s="222"/>
      <c r="B239" s="240"/>
      <c r="C239" s="228" t="s">
        <v>659</v>
      </c>
      <c r="D239" s="217" t="s">
        <v>832</v>
      </c>
      <c r="E239" s="241" t="s">
        <v>1042</v>
      </c>
      <c r="F239" s="216" t="s">
        <v>644</v>
      </c>
      <c r="G239" s="236" t="s">
        <v>645</v>
      </c>
      <c r="H239" s="216" t="s">
        <v>646</v>
      </c>
      <c r="I239" s="216" t="s">
        <v>640</v>
      </c>
      <c r="J239" s="241" t="s">
        <v>1042</v>
      </c>
    </row>
    <row r="240" ht="44.25" customHeight="1" spans="1:10">
      <c r="A240" s="222"/>
      <c r="B240" s="240"/>
      <c r="C240" s="238" t="s">
        <v>664</v>
      </c>
      <c r="D240" s="239" t="s">
        <v>665</v>
      </c>
      <c r="E240" s="242" t="s">
        <v>665</v>
      </c>
      <c r="F240" s="238" t="s">
        <v>638</v>
      </c>
      <c r="G240" s="243">
        <v>90</v>
      </c>
      <c r="H240" s="238" t="s">
        <v>646</v>
      </c>
      <c r="I240" s="238" t="s">
        <v>640</v>
      </c>
      <c r="J240" s="242" t="s">
        <v>1043</v>
      </c>
    </row>
  </sheetData>
  <mergeCells count="85">
    <mergeCell ref="A2:J2"/>
    <mergeCell ref="A3:H3"/>
    <mergeCell ref="A8:A14"/>
    <mergeCell ref="A15:A21"/>
    <mergeCell ref="A22:A29"/>
    <mergeCell ref="A30:A33"/>
    <mergeCell ref="A34:A40"/>
    <mergeCell ref="A41:A44"/>
    <mergeCell ref="A45:A48"/>
    <mergeCell ref="A49:A55"/>
    <mergeCell ref="A56:A63"/>
    <mergeCell ref="A64:A67"/>
    <mergeCell ref="A68:A74"/>
    <mergeCell ref="A75:A81"/>
    <mergeCell ref="A82:A85"/>
    <mergeCell ref="A86:A89"/>
    <mergeCell ref="A90:A93"/>
    <mergeCell ref="A94:A100"/>
    <mergeCell ref="A101:A112"/>
    <mergeCell ref="A113:A116"/>
    <mergeCell ref="A117:A120"/>
    <mergeCell ref="A121:A125"/>
    <mergeCell ref="A126:A130"/>
    <mergeCell ref="A131:A134"/>
    <mergeCell ref="A135:A143"/>
    <mergeCell ref="A144:A152"/>
    <mergeCell ref="A153:A156"/>
    <mergeCell ref="A157:A164"/>
    <mergeCell ref="A165:A176"/>
    <mergeCell ref="A177:A185"/>
    <mergeCell ref="A186:A188"/>
    <mergeCell ref="A189:A197"/>
    <mergeCell ref="A198:A201"/>
    <mergeCell ref="A202:A205"/>
    <mergeCell ref="A206:A209"/>
    <mergeCell ref="A210:A213"/>
    <mergeCell ref="A214:A217"/>
    <mergeCell ref="A219:A222"/>
    <mergeCell ref="A224:A226"/>
    <mergeCell ref="A228:A230"/>
    <mergeCell ref="A232:A240"/>
    <mergeCell ref="B8:B14"/>
    <mergeCell ref="B15:B21"/>
    <mergeCell ref="B22:B29"/>
    <mergeCell ref="B30:B33"/>
    <mergeCell ref="B34:B40"/>
    <mergeCell ref="B41:B44"/>
    <mergeCell ref="B45:B48"/>
    <mergeCell ref="B49:B55"/>
    <mergeCell ref="B56:B63"/>
    <mergeCell ref="B64:B67"/>
    <mergeCell ref="B68:B74"/>
    <mergeCell ref="B75:B81"/>
    <mergeCell ref="B82:B85"/>
    <mergeCell ref="B86:B89"/>
    <mergeCell ref="B90:B93"/>
    <mergeCell ref="B94:B100"/>
    <mergeCell ref="B101:B112"/>
    <mergeCell ref="B113:B116"/>
    <mergeCell ref="B117:B120"/>
    <mergeCell ref="B121:B125"/>
    <mergeCell ref="B126:B130"/>
    <mergeCell ref="B131:B134"/>
    <mergeCell ref="B135:B143"/>
    <mergeCell ref="B144:B152"/>
    <mergeCell ref="B153:B156"/>
    <mergeCell ref="B157:B164"/>
    <mergeCell ref="B165:B176"/>
    <mergeCell ref="B177:B185"/>
    <mergeCell ref="B186:B188"/>
    <mergeCell ref="B189:B197"/>
    <mergeCell ref="B198:B201"/>
    <mergeCell ref="B202:B205"/>
    <mergeCell ref="B206:B209"/>
    <mergeCell ref="B210:B213"/>
    <mergeCell ref="B214:B217"/>
    <mergeCell ref="B219:B222"/>
    <mergeCell ref="B224:B226"/>
    <mergeCell ref="B228:B230"/>
    <mergeCell ref="B232:B240"/>
    <mergeCell ref="C198:C199"/>
    <mergeCell ref="C202:C203"/>
    <mergeCell ref="C206:C207"/>
    <mergeCell ref="C210:C211"/>
    <mergeCell ref="C214:C21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2024-10-26T01:02:00Z</dcterms:created>
  <dcterms:modified xsi:type="dcterms:W3CDTF">2024-10-27T03:14:21Z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63F856E20A154FBB8510B277C71739EC_13</vt:lpwstr>
  </property>
  <property fmtid="{D5CDD505-2E9C-101B-9397-08002B2CF9AE}" pid="3" name="KSOProductBuildVer">
    <vt:lpwstr>2052-12.8.2.18205</vt:lpwstr>
  </property>
</Properties>
</file>