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355"/>
  </bookViews>
  <sheets>
    <sheet name="2024年2月经济困难老年人服务补贴决算表" sheetId="9" r:id="rId1"/>
  </sheets>
  <externalReferences>
    <externalReference r:id="rId2"/>
  </externalReferences>
  <definedNames>
    <definedName name="_ACC4">[1]字段说明!$M$5:$M$14</definedName>
  </definedNames>
  <calcPr calcId="144525"/>
</workbook>
</file>

<file path=xl/sharedStrings.xml><?xml version="1.0" encoding="utf-8"?>
<sst xmlns="http://schemas.openxmlformats.org/spreadsheetml/2006/main" count="26" uniqueCount="18">
  <si>
    <t>东川区民政局发放2024年2月份经济困难</t>
  </si>
  <si>
    <t>老年人服务补贴发放决算表</t>
  </si>
  <si>
    <t>受理地区</t>
  </si>
  <si>
    <t>补贴项目</t>
  </si>
  <si>
    <t>人数</t>
  </si>
  <si>
    <t>金额（元）</t>
  </si>
  <si>
    <t>备注</t>
  </si>
  <si>
    <t>阿旺镇</t>
  </si>
  <si>
    <t>老年人服务补贴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</si>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</sst>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140142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140142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3"/>
  <sheetViews>
    <sheetView tabSelected="1" workbookViewId="0">
      <selection activeCell="A1" sqref="A1:E13"/>
    </sheetView>
  </sheetViews>
  <sheetFormatPr defaultColWidth="9" defaultRowHeight="13.5" outlineLevelCol="4"/>
  <cols>
    <col min="1" max="1" width="17.125" style="1" customWidth="1"/>
    <col min="2" max="2" width="20.75" style="1" customWidth="1"/>
    <col min="3" max="3" width="14" style="1" customWidth="1"/>
    <col min="4" max="4" width="14.625" style="1" customWidth="1"/>
    <col min="5" max="5" width="18.375" style="1" customWidth="1"/>
    <col min="6" max="6" width="5" style="1" customWidth="1"/>
    <col min="7" max="7" width="10.125" style="1" customWidth="1"/>
    <col min="8" max="8" width="5.75" style="1" customWidth="1"/>
    <col min="9" max="9" width="7.625" style="1" customWidth="1"/>
    <col min="10" max="10" width="5.125" style="1" customWidth="1"/>
    <col min="11" max="11" width="9.3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20.25" customHeight="1" spans="1:5">
      <c r="A1" s="3" t="s">
        <v>0</v>
      </c>
      <c r="B1" s="3"/>
      <c r="C1" s="3"/>
      <c r="D1" s="3"/>
      <c r="E1" s="3"/>
    </row>
    <row r="2" ht="21.75" customHeight="1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9.5" spans="1:5">
      <c r="A4" s="6" t="s">
        <v>7</v>
      </c>
      <c r="B4" s="7" t="s">
        <v>8</v>
      </c>
      <c r="C4" s="7">
        <v>460</v>
      </c>
      <c r="D4" s="7">
        <f>C4*50</f>
        <v>23000</v>
      </c>
      <c r="E4" s="7"/>
    </row>
    <row r="5" ht="19.5" spans="1:5">
      <c r="A5" s="6" t="s">
        <v>9</v>
      </c>
      <c r="B5" s="7" t="s">
        <v>8</v>
      </c>
      <c r="C5" s="7">
        <v>867</v>
      </c>
      <c r="D5" s="7">
        <f t="shared" ref="D5:D12" si="0">C5*50</f>
        <v>43350</v>
      </c>
      <c r="E5" s="7"/>
    </row>
    <row r="6" ht="19.5" spans="1:5">
      <c r="A6" s="6" t="s">
        <v>10</v>
      </c>
      <c r="B6" s="7" t="s">
        <v>8</v>
      </c>
      <c r="C6" s="7">
        <v>425</v>
      </c>
      <c r="D6" s="7">
        <f t="shared" si="0"/>
        <v>21250</v>
      </c>
      <c r="E6" s="7"/>
    </row>
    <row r="7" ht="19.5" spans="1:5">
      <c r="A7" s="6" t="s">
        <v>11</v>
      </c>
      <c r="B7" s="7" t="s">
        <v>8</v>
      </c>
      <c r="C7" s="7">
        <v>35</v>
      </c>
      <c r="D7" s="7">
        <f t="shared" si="0"/>
        <v>1750</v>
      </c>
      <c r="E7" s="7"/>
    </row>
    <row r="8" ht="19.5" spans="1:5">
      <c r="A8" s="6" t="s">
        <v>12</v>
      </c>
      <c r="B8" s="7" t="s">
        <v>8</v>
      </c>
      <c r="C8" s="7">
        <v>515</v>
      </c>
      <c r="D8" s="7">
        <f t="shared" si="0"/>
        <v>25750</v>
      </c>
      <c r="E8" s="7"/>
    </row>
    <row r="9" ht="19.5" spans="1:5">
      <c r="A9" s="6" t="s">
        <v>13</v>
      </c>
      <c r="B9" s="7" t="s">
        <v>8</v>
      </c>
      <c r="C9" s="7">
        <v>664</v>
      </c>
      <c r="D9" s="7">
        <f t="shared" si="0"/>
        <v>33200</v>
      </c>
      <c r="E9" s="7"/>
    </row>
    <row r="10" ht="19.5" spans="1:5">
      <c r="A10" s="6" t="s">
        <v>14</v>
      </c>
      <c r="B10" s="7" t="s">
        <v>8</v>
      </c>
      <c r="C10" s="7">
        <v>453</v>
      </c>
      <c r="D10" s="7">
        <f t="shared" si="0"/>
        <v>22650</v>
      </c>
      <c r="E10" s="7"/>
    </row>
    <row r="11" ht="19.5" spans="1:5">
      <c r="A11" s="6" t="s">
        <v>15</v>
      </c>
      <c r="B11" s="7" t="s">
        <v>8</v>
      </c>
      <c r="C11" s="7">
        <v>325</v>
      </c>
      <c r="D11" s="7">
        <f t="shared" si="0"/>
        <v>16250</v>
      </c>
      <c r="E11" s="7"/>
    </row>
    <row r="12" ht="19.5" spans="1:5">
      <c r="A12" s="6" t="s">
        <v>16</v>
      </c>
      <c r="B12" s="7" t="s">
        <v>8</v>
      </c>
      <c r="C12" s="7">
        <v>133</v>
      </c>
      <c r="D12" s="7">
        <f t="shared" si="0"/>
        <v>6650</v>
      </c>
      <c r="E12" s="7"/>
    </row>
    <row r="13" ht="19.5" spans="1:5">
      <c r="A13" s="6" t="s">
        <v>17</v>
      </c>
      <c r="B13" s="7"/>
      <c r="C13" s="7">
        <f>SUM(C4:C12)</f>
        <v>3877</v>
      </c>
      <c r="D13" s="7">
        <f>SUM(D4:D12)</f>
        <v>193850</v>
      </c>
      <c r="E13" s="8"/>
    </row>
  </sheetData>
  <mergeCells count="2">
    <mergeCell ref="A1:E1"/>
    <mergeCell ref="A2:E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 name="HTMLText1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5" r:id="rId3" name="HTMLText1"/>
      </mc:Fallback>
    </mc:AlternateContent>
    <mc:AlternateContent xmlns:mc="http://schemas.openxmlformats.org/markup-compatibility/2006">
      <mc:Choice Requires="x14">
        <control shapeId="1026" r:id="rId5" name="HTMLText2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6" r:id="rId5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2024年2月经济困难老年人服务补贴决算表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2024-02-21T01:58:19Z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