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<sst xmlns="http://schemas.openxmlformats.org/spreadsheetml/2006/main" count="66" uniqueCount="45">
  <si>
    <t>东川区2023年度（新型学徒）补贴汇总表</t>
  </si>
  <si>
    <t>序号</t>
  </si>
  <si>
    <t>申报单位</t>
  </si>
  <si>
    <t>联系人</t>
  </si>
  <si>
    <t>培训合格人数</t>
  </si>
  <si>
    <t>2022年度培训补贴</t>
  </si>
  <si>
    <t>备注</t>
  </si>
  <si>
    <t>补贴期限</t>
  </si>
  <si>
    <t>补贴标准</t>
  </si>
  <si>
    <t>拨符金额</t>
  </si>
  <si>
    <t>1</t>
  </si>
  <si>
    <t>昆明金水铜矿业有限公司</t>
  </si>
  <si>
    <t>胡廷川</t>
  </si>
  <si>
    <t>2020-2022</t>
  </si>
  <si>
    <t>决算8000元/人</t>
  </si>
  <si>
    <t>扣除预拨120万元，决算余款</t>
  </si>
  <si>
    <t>2</t>
  </si>
  <si>
    <t>昆明东格高速公路开发投资有限公司</t>
  </si>
  <si>
    <t>雍见</t>
  </si>
  <si>
    <t>2022年</t>
  </si>
  <si>
    <t>预拨2000元.人</t>
  </si>
  <si>
    <t>预拨2022年度培训补贴</t>
  </si>
  <si>
    <t>3</t>
  </si>
  <si>
    <t>云南灵骏药业有限公司东川凯通路店</t>
  </si>
  <si>
    <t>王谷芬</t>
  </si>
  <si>
    <t>4</t>
  </si>
  <si>
    <t>云南昆明交通运输集团有限公司东川分公司</t>
  </si>
  <si>
    <t>张蕾</t>
  </si>
  <si>
    <t>2022年度未开展培训，暂停拨付</t>
  </si>
  <si>
    <t>5</t>
  </si>
  <si>
    <t>昆明川金偌化工股份有限公司</t>
  </si>
  <si>
    <t>郭超</t>
  </si>
  <si>
    <t>6</t>
  </si>
  <si>
    <t>云南红富化肥有限公司</t>
  </si>
  <si>
    <t>朱燕</t>
  </si>
  <si>
    <t>7</t>
  </si>
  <si>
    <t>昆明市东川昊恒保安服务有限公司</t>
  </si>
  <si>
    <t>潘璎君</t>
  </si>
  <si>
    <t>8</t>
  </si>
  <si>
    <r>
      <rPr>
        <sz val="9"/>
        <color theme="1"/>
        <rFont val="宋体"/>
        <charset val="134"/>
        <scheme val="minor"/>
      </rPr>
      <t>云南同祥保安服务有限公司第一分公司</t>
    </r>
    <r>
      <rPr>
        <sz val="8"/>
        <color theme="1"/>
        <rFont val="宋体"/>
        <charset val="134"/>
        <scheme val="minor"/>
      </rPr>
      <t>（东川）</t>
    </r>
  </si>
  <si>
    <t>韩东</t>
  </si>
  <si>
    <t>9</t>
  </si>
  <si>
    <r>
      <rPr>
        <sz val="9"/>
        <color theme="1"/>
        <rFont val="宋体"/>
        <charset val="134"/>
        <scheme val="minor"/>
      </rPr>
      <t>云南同祥保安服务有限公司第一分公司</t>
    </r>
    <r>
      <rPr>
        <sz val="8"/>
        <color theme="1"/>
        <rFont val="宋体"/>
        <charset val="134"/>
        <scheme val="minor"/>
      </rPr>
      <t>（昆明）</t>
    </r>
  </si>
  <si>
    <t>合  计</t>
  </si>
  <si>
    <t>9家企业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</si>
</sst>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  <numFmt numFmtId="178" formatCode="0.00_);[Red]\(0.00\)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78" fontId="0" fillId="2" borderId="2" xfId="0" applyNumberFormat="1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center" vertical="center"/>
    </xf>
    <xf numFmtId="176" fontId="0" fillId="2" borderId="4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178" fontId="0" fillId="2" borderId="3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vertical="center"/>
    </xf>
    <xf numFmtId="178" fontId="0" fillId="0" borderId="3" xfId="0" applyNumberFormat="1" applyFill="1" applyBorder="1" applyAlignment="1">
      <alignment horizontal="center" vertical="center"/>
    </xf>
    <xf numFmtId="178" fontId="0" fillId="2" borderId="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8" fontId="0" fillId="0" borderId="4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E16" sqref="E16"/>
    </sheetView>
  </sheetViews>
  <sheetFormatPr defaultColWidth="9" defaultRowHeight="13.5"/>
  <cols>
    <col min="1" max="1" width="6.125" customWidth="1"/>
    <col min="3" max="3" width="25.375" customWidth="1"/>
    <col min="4" max="4" width="9.75" customWidth="1"/>
    <col min="5" max="5" width="11.25" style="1" customWidth="1"/>
    <col min="6" max="6" width="10.625" customWidth="1"/>
    <col min="7" max="7" width="14" customWidth="1"/>
    <col min="9" max="9" width="9.875" customWidth="1"/>
    <col min="11" max="11" width="19.375" customWidth="1"/>
  </cols>
  <sheetData>
    <row r="1" ht="42" customHeight="1" spans="1:11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ht="30" customHeight="1" spans="1:11">
      <c r="A2" s="4" t="s">
        <v>1</v>
      </c>
      <c r="B2" s="5" t="s">
        <v>2</v>
      </c>
      <c r="C2" s="5"/>
      <c r="D2" s="5" t="s">
        <v>3</v>
      </c>
      <c r="E2" s="6" t="s">
        <v>4</v>
      </c>
      <c r="F2" s="5" t="s">
        <v>5</v>
      </c>
      <c r="G2" s="5"/>
      <c r="H2" s="5"/>
      <c r="I2" s="5"/>
      <c r="J2" s="5" t="s">
        <v>6</v>
      </c>
      <c r="K2" s="5"/>
    </row>
    <row r="3" ht="30" customHeight="1" spans="1:11">
      <c r="A3" s="4"/>
      <c r="B3" s="5"/>
      <c r="C3" s="5"/>
      <c r="D3" s="5"/>
      <c r="E3" s="6"/>
      <c r="F3" s="5" t="s">
        <v>7</v>
      </c>
      <c r="G3" s="7" t="s">
        <v>8</v>
      </c>
      <c r="H3" s="7" t="s">
        <v>9</v>
      </c>
      <c r="I3" s="7"/>
      <c r="J3" s="5"/>
      <c r="K3" s="5"/>
    </row>
    <row r="4" ht="30" customHeight="1" spans="1:11">
      <c r="A4" s="4" t="s">
        <v>10</v>
      </c>
      <c r="B4" s="8" t="s">
        <v>11</v>
      </c>
      <c r="C4" s="9"/>
      <c r="D4" s="10" t="s">
        <v>12</v>
      </c>
      <c r="E4" s="11">
        <v>272</v>
      </c>
      <c r="F4" s="5" t="s">
        <v>13</v>
      </c>
      <c r="G4" s="7" t="s">
        <v>14</v>
      </c>
      <c r="H4" s="12">
        <v>976000</v>
      </c>
      <c r="I4" s="27"/>
      <c r="J4" s="28" t="s">
        <v>15</v>
      </c>
      <c r="K4" s="29"/>
    </row>
    <row r="5" ht="30" customHeight="1" spans="1:11">
      <c r="A5" s="13" t="s">
        <v>16</v>
      </c>
      <c r="B5" s="14" t="s">
        <v>17</v>
      </c>
      <c r="C5" s="14"/>
      <c r="D5" s="15" t="s">
        <v>18</v>
      </c>
      <c r="E5" s="11">
        <v>40</v>
      </c>
      <c r="F5" s="16" t="s">
        <v>19</v>
      </c>
      <c r="G5" s="17" t="s">
        <v>20</v>
      </c>
      <c r="H5" s="12">
        <f>E5*2000</f>
        <v>80000</v>
      </c>
      <c r="I5" s="27"/>
      <c r="J5" s="30" t="s">
        <v>21</v>
      </c>
      <c r="K5" s="30"/>
    </row>
    <row r="6" ht="30" customHeight="1" spans="1:11">
      <c r="A6" s="4" t="s">
        <v>22</v>
      </c>
      <c r="B6" s="14" t="s">
        <v>23</v>
      </c>
      <c r="C6" s="14"/>
      <c r="D6" s="15" t="s">
        <v>24</v>
      </c>
      <c r="E6" s="11">
        <v>59</v>
      </c>
      <c r="F6" s="16" t="s">
        <v>19</v>
      </c>
      <c r="G6" s="17" t="s">
        <v>20</v>
      </c>
      <c r="H6" s="12">
        <f>E6*2000</f>
        <v>118000</v>
      </c>
      <c r="I6" s="27"/>
      <c r="J6" s="30" t="s">
        <v>21</v>
      </c>
      <c r="K6" s="30"/>
    </row>
    <row r="7" ht="30" customHeight="1" spans="1:11">
      <c r="A7" s="13" t="s">
        <v>25</v>
      </c>
      <c r="B7" s="18" t="s">
        <v>26</v>
      </c>
      <c r="C7" s="18"/>
      <c r="D7" s="15" t="s">
        <v>27</v>
      </c>
      <c r="E7" s="11"/>
      <c r="F7" s="16" t="s">
        <v>19</v>
      </c>
      <c r="G7" s="17" t="s">
        <v>20</v>
      </c>
      <c r="H7" s="12"/>
      <c r="I7" s="27"/>
      <c r="J7" s="30" t="s">
        <v>28</v>
      </c>
      <c r="K7" s="30"/>
    </row>
    <row r="8" ht="30" customHeight="1" spans="1:11">
      <c r="A8" s="4" t="s">
        <v>29</v>
      </c>
      <c r="B8" s="14" t="s">
        <v>30</v>
      </c>
      <c r="C8" s="14"/>
      <c r="D8" s="15" t="s">
        <v>31</v>
      </c>
      <c r="E8" s="11">
        <v>143</v>
      </c>
      <c r="F8" s="16" t="s">
        <v>19</v>
      </c>
      <c r="G8" s="17" t="s">
        <v>20</v>
      </c>
      <c r="H8" s="12">
        <f>E8*2000</f>
        <v>286000</v>
      </c>
      <c r="I8" s="27"/>
      <c r="J8" s="30" t="s">
        <v>21</v>
      </c>
      <c r="K8" s="30"/>
    </row>
    <row r="9" ht="30" customHeight="1" spans="1:11">
      <c r="A9" s="13" t="s">
        <v>32</v>
      </c>
      <c r="B9" s="14" t="s">
        <v>33</v>
      </c>
      <c r="C9" s="14"/>
      <c r="D9" s="15" t="s">
        <v>34</v>
      </c>
      <c r="E9" s="11">
        <v>49</v>
      </c>
      <c r="F9" s="16" t="s">
        <v>19</v>
      </c>
      <c r="G9" s="17" t="s">
        <v>20</v>
      </c>
      <c r="H9" s="12">
        <f>E9*2000</f>
        <v>98000</v>
      </c>
      <c r="I9" s="27"/>
      <c r="J9" s="30" t="s">
        <v>21</v>
      </c>
      <c r="K9" s="30"/>
    </row>
    <row r="10" ht="30" customHeight="1" spans="1:11">
      <c r="A10" s="4" t="s">
        <v>35</v>
      </c>
      <c r="B10" s="19" t="s">
        <v>36</v>
      </c>
      <c r="C10" s="19"/>
      <c r="D10" s="15" t="s">
        <v>37</v>
      </c>
      <c r="E10" s="11">
        <v>37</v>
      </c>
      <c r="F10" s="16" t="s">
        <v>19</v>
      </c>
      <c r="G10" s="17" t="s">
        <v>20</v>
      </c>
      <c r="H10" s="12">
        <f>E10*2000</f>
        <v>74000</v>
      </c>
      <c r="I10" s="27"/>
      <c r="J10" s="30" t="s">
        <v>21</v>
      </c>
      <c r="K10" s="30"/>
    </row>
    <row r="11" ht="30" customHeight="1" spans="1:11">
      <c r="A11" s="13" t="s">
        <v>38</v>
      </c>
      <c r="B11" s="20" t="s">
        <v>39</v>
      </c>
      <c r="C11" s="20"/>
      <c r="D11" s="15" t="s">
        <v>40</v>
      </c>
      <c r="E11" s="11">
        <v>30</v>
      </c>
      <c r="F11" s="16" t="s">
        <v>19</v>
      </c>
      <c r="G11" s="17" t="s">
        <v>20</v>
      </c>
      <c r="H11" s="12">
        <f>E11*2000</f>
        <v>60000</v>
      </c>
      <c r="I11" s="27"/>
      <c r="J11" s="30" t="s">
        <v>21</v>
      </c>
      <c r="K11" s="30"/>
    </row>
    <row r="12" ht="30" customHeight="1" spans="1:11">
      <c r="A12" s="4" t="s">
        <v>41</v>
      </c>
      <c r="B12" s="20" t="s">
        <v>42</v>
      </c>
      <c r="C12" s="20"/>
      <c r="D12" s="15" t="s">
        <v>40</v>
      </c>
      <c r="E12" s="11">
        <v>20</v>
      </c>
      <c r="F12" s="16" t="s">
        <v>19</v>
      </c>
      <c r="G12" s="17" t="s">
        <v>20</v>
      </c>
      <c r="H12" s="12">
        <f>E12*2000</f>
        <v>40000</v>
      </c>
      <c r="I12" s="27"/>
      <c r="J12" s="30" t="s">
        <v>21</v>
      </c>
      <c r="K12" s="30"/>
    </row>
    <row r="13" ht="30" customHeight="1" spans="1:11">
      <c r="A13" s="21" t="s">
        <v>43</v>
      </c>
      <c r="B13" s="22"/>
      <c r="C13" s="22"/>
      <c r="D13" s="23" t="s">
        <v>44</v>
      </c>
      <c r="E13" s="24">
        <f>SUM(E4:E12)</f>
        <v>650</v>
      </c>
      <c r="F13" s="25"/>
      <c r="G13" s="25"/>
      <c r="H13" s="26">
        <f>SUM(H4:H12)</f>
        <v>1732000</v>
      </c>
      <c r="I13" s="31"/>
      <c r="J13" s="21"/>
      <c r="K13" s="32"/>
    </row>
  </sheetData>
  <mergeCells count="38">
    <mergeCell ref="A1:K1"/>
    <mergeCell ref="F2:I2"/>
    <mergeCell ref="H3:I3"/>
    <mergeCell ref="B4:C4"/>
    <mergeCell ref="H4:I4"/>
    <mergeCell ref="J4:K4"/>
    <mergeCell ref="B5:C5"/>
    <mergeCell ref="H5:I5"/>
    <mergeCell ref="J5:K5"/>
    <mergeCell ref="B6:C6"/>
    <mergeCell ref="H6:I6"/>
    <mergeCell ref="J6:K6"/>
    <mergeCell ref="B7:C7"/>
    <mergeCell ref="H7:I7"/>
    <mergeCell ref="J7:K7"/>
    <mergeCell ref="B8:C8"/>
    <mergeCell ref="H8:I8"/>
    <mergeCell ref="J8:K8"/>
    <mergeCell ref="B9:C9"/>
    <mergeCell ref="H9:I9"/>
    <mergeCell ref="J9:K9"/>
    <mergeCell ref="B10:C10"/>
    <mergeCell ref="H10:I10"/>
    <mergeCell ref="J10:K10"/>
    <mergeCell ref="B11:C11"/>
    <mergeCell ref="H11:I11"/>
    <mergeCell ref="J11:K11"/>
    <mergeCell ref="B12:C12"/>
    <mergeCell ref="H12:I12"/>
    <mergeCell ref="J12:K12"/>
    <mergeCell ref="A13:C13"/>
    <mergeCell ref="H13:I13"/>
    <mergeCell ref="J13:K13"/>
    <mergeCell ref="A2:A3"/>
    <mergeCell ref="D2:D3"/>
    <mergeCell ref="E2:E3"/>
    <mergeCell ref="B2:C3"/>
    <mergeCell ref="J2: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君莫笑</cp:lastModifiedBy>
  <dcterms:created xsi:type="dcterms:W3CDTF">2023-10-26T00:49:00Z</dcterms:created>
  <dcterms:modified xsi:type="dcterms:W3CDTF">2023-11-15T03:21:08Z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2DC233E1206B4EF7ABA6AB3F93AD46CD</vt:lpwstr>
  </property>
</Properties>
</file>