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35"/>
  </bookViews>
  <sheets>
    <sheet name="2022年中央资金提前下达" sheetId="2" r:id="rId1"/>
  </sheets>
  <calcPr calcId="144525"/>
</workbook>
</file>

<file path=xl/sharedStrings.xml><?xml version="1.0" encoding="utf-8"?>
<sst xmlns="http://schemas.openxmlformats.org/spreadsheetml/2006/main" count="24" uniqueCount="24">
  <si>
    <t>2022年中央财政农业保险保险费补贴资金分配情况表</t>
  </si>
  <si>
    <t>单位：万元</t>
  </si>
  <si>
    <t>序号</t>
  </si>
  <si>
    <t>州（市）</t>
  </si>
  <si>
    <t>2022年中央农业保险保险费补贴资金需求</t>
  </si>
  <si>
    <t>按各县区占比分配（万元）</t>
  </si>
  <si>
    <t>本次下达2022年中央财政农业保险保险费补贴资金（万元）</t>
  </si>
  <si>
    <t>昆明市合计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</si>
  <si>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</si>
  <si>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</si>
  <si>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</si>
  <si>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</si>
  <si>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</si>
  <si>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</si>
  <si>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</si>
  <si>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</si>
  <si>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</si>
  <si>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石林县</t>
  </si>
  <si>
    <t>禄劝县</t>
  </si>
  <si>
    <t>寻甸县</t>
  </si>
  <si>
    <t>安宁市</t>
  </si>
  <si>
    <t>嵩明县</t>
  </si>
  <si>
    <t>空港区</t>
  </si>
  <si>
    <t>阳宗海风景区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</si>
</sst>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宋体"/>
      <charset val="134"/>
      <scheme val="minor"/>
    </font>
    <font>
      <sz val="14"/>
      <color rgb="FF2E3133"/>
      <name val="方正小标宋简体"/>
      <charset val="134"/>
    </font>
    <font>
      <sz val="16"/>
      <color rgb="FF2E3133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2"/>
      <color rgb="FF2E313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27" fillId="21" borderId="11" applyNumberFormat="false" applyAlignment="false" applyProtection="false">
      <alignment vertical="center"/>
    </xf>
    <xf numFmtId="0" fontId="22" fillId="26" borderId="10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5" fillId="13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true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 applyProtection="true">
      <alignment horizontal="center" vertical="center"/>
    </xf>
    <xf numFmtId="0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0" xfId="0" applyFont="true" applyFill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2E31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E3" sqref="E3:E4"/>
    </sheetView>
  </sheetViews>
  <sheetFormatPr defaultColWidth="9" defaultRowHeight="14.25" outlineLevelCol="4"/>
  <cols>
    <col min="1" max="1" width="9" style="4"/>
    <col min="2" max="2" width="14.125" style="4" customWidth="true"/>
    <col min="3" max="4" width="14.9916666666667" customWidth="true"/>
    <col min="5" max="5" width="17.9" customWidth="true"/>
    <col min="6" max="6" width="12.8"/>
  </cols>
  <sheetData>
    <row r="1" s="1" customFormat="true" ht="48" customHeight="true" spans="1:5">
      <c r="A1" s="5" t="s">
        <v>0</v>
      </c>
      <c r="B1" s="5"/>
      <c r="C1" s="5"/>
      <c r="D1" s="5"/>
      <c r="E1" s="5"/>
    </row>
    <row r="2" ht="21" customHeight="true" spans="1:5">
      <c r="A2" s="6"/>
      <c r="B2" s="6"/>
      <c r="C2" s="6"/>
      <c r="D2" s="6"/>
      <c r="E2" s="17" t="s">
        <v>1</v>
      </c>
    </row>
    <row r="3" s="2" customFormat="true" ht="34" customHeight="true" spans="1: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</row>
    <row r="4" s="2" customFormat="true" ht="49" customHeight="true" spans="1:5">
      <c r="A4" s="7"/>
      <c r="B4" s="8"/>
      <c r="C4" s="10"/>
      <c r="D4" s="10"/>
      <c r="E4" s="10"/>
    </row>
    <row r="5" s="3" customFormat="true" ht="20" customHeight="true" spans="1:5">
      <c r="A5" s="11"/>
      <c r="B5" s="12" t="s">
        <v>7</v>
      </c>
      <c r="C5" s="13">
        <v>5057.08</v>
      </c>
      <c r="D5" s="13">
        <v>3579.27</v>
      </c>
      <c r="E5" s="13">
        <f>SUM(E6:E21)</f>
        <v>3579.27</v>
      </c>
    </row>
    <row r="6" s="3" customFormat="true" ht="20" customHeight="true" spans="1:5">
      <c r="A6" s="11">
        <v>1</v>
      </c>
      <c r="B6" s="14" t="s">
        <v>8</v>
      </c>
      <c r="C6" s="13">
        <v>24.12</v>
      </c>
      <c r="D6" s="13">
        <f>C6/C5*D5</f>
        <v>17.0715101204648</v>
      </c>
      <c r="E6" s="13">
        <v>17.07</v>
      </c>
    </row>
    <row r="7" s="3" customFormat="true" ht="20" customHeight="true" spans="1:5">
      <c r="A7" s="11">
        <v>2</v>
      </c>
      <c r="B7" s="14" t="s">
        <v>9</v>
      </c>
      <c r="C7" s="13">
        <v>55.57</v>
      </c>
      <c r="D7" s="13">
        <f>C7/C5*D5</f>
        <v>39.3310040379033</v>
      </c>
      <c r="E7" s="13">
        <v>39.33</v>
      </c>
    </row>
    <row r="8" s="3" customFormat="true" ht="20" customHeight="true" spans="1:5">
      <c r="A8" s="11">
        <v>3</v>
      </c>
      <c r="B8" s="14" t="s">
        <v>10</v>
      </c>
      <c r="C8" s="13">
        <v>0.96</v>
      </c>
      <c r="D8" s="13">
        <f>C8/C5*D5</f>
        <v>0.679463089371732</v>
      </c>
      <c r="E8" s="13">
        <v>0.68</v>
      </c>
    </row>
    <row r="9" s="3" customFormat="true" ht="20" customHeight="true" spans="1:5">
      <c r="A9" s="11">
        <v>4</v>
      </c>
      <c r="B9" s="14" t="s">
        <v>11</v>
      </c>
      <c r="C9" s="13">
        <v>57.12</v>
      </c>
      <c r="D9" s="13">
        <f>C9/C5*D5</f>
        <v>40.4280538176181</v>
      </c>
      <c r="E9" s="13">
        <v>40.43</v>
      </c>
    </row>
    <row r="10" s="3" customFormat="true" ht="20" customHeight="true" spans="1:5">
      <c r="A10" s="11">
        <v>5</v>
      </c>
      <c r="B10" s="14" t="s">
        <v>12</v>
      </c>
      <c r="C10" s="13">
        <v>289.31</v>
      </c>
      <c r="D10" s="13">
        <f>C10/C5*D5</f>
        <v>204.766110818892</v>
      </c>
      <c r="E10" s="13">
        <v>204.77</v>
      </c>
    </row>
    <row r="11" s="3" customFormat="true" ht="20" customHeight="true" spans="1:5">
      <c r="A11" s="11">
        <v>6</v>
      </c>
      <c r="B11" s="15" t="s">
        <v>13</v>
      </c>
      <c r="C11" s="13">
        <v>3.91</v>
      </c>
      <c r="D11" s="13">
        <f>C11/C5*D5</f>
        <v>2.76739654108695</v>
      </c>
      <c r="E11" s="13">
        <v>2.77</v>
      </c>
    </row>
    <row r="12" s="3" customFormat="true" ht="20" customHeight="true" spans="1:5">
      <c r="A12" s="11">
        <v>7</v>
      </c>
      <c r="B12" s="14" t="s">
        <v>14</v>
      </c>
      <c r="C12" s="13">
        <v>107.96</v>
      </c>
      <c r="D12" s="13">
        <f>C12/C5*D5</f>
        <v>76.4112865922627</v>
      </c>
      <c r="E12" s="13">
        <v>76.41</v>
      </c>
    </row>
    <row r="13" s="3" customFormat="true" ht="20" customHeight="true" spans="1:5">
      <c r="A13" s="11">
        <v>8</v>
      </c>
      <c r="B13" s="14" t="s">
        <v>15</v>
      </c>
      <c r="C13" s="13">
        <v>560.04</v>
      </c>
      <c r="D13" s="13">
        <f>C13/C5*D5</f>
        <v>396.381779762234</v>
      </c>
      <c r="E13" s="13">
        <v>396.38</v>
      </c>
    </row>
    <row r="14" s="3" customFormat="true" ht="20" customHeight="true" spans="1:5">
      <c r="A14" s="11">
        <v>9</v>
      </c>
      <c r="B14" s="14" t="s">
        <v>16</v>
      </c>
      <c r="C14" s="13">
        <v>491.39</v>
      </c>
      <c r="D14" s="13">
        <f>C14/C5*D5</f>
        <v>347.793091131641</v>
      </c>
      <c r="E14" s="13">
        <v>347.79</v>
      </c>
    </row>
    <row r="15" s="3" customFormat="true" ht="20" customHeight="true" spans="1:5">
      <c r="A15" s="11">
        <v>10</v>
      </c>
      <c r="B15" s="14" t="s">
        <v>17</v>
      </c>
      <c r="C15" s="13">
        <v>720.59</v>
      </c>
      <c r="D15" s="13">
        <f>C15/C5*D5</f>
        <v>510.014903719142</v>
      </c>
      <c r="E15" s="13">
        <v>510.01</v>
      </c>
    </row>
    <row r="16" s="3" customFormat="true" ht="20" customHeight="true" spans="1:5">
      <c r="A16" s="11">
        <v>11</v>
      </c>
      <c r="B16" s="14" t="s">
        <v>18</v>
      </c>
      <c r="C16" s="13">
        <v>1004.3</v>
      </c>
      <c r="D16" s="13">
        <f>C16/C5*D5</f>
        <v>710.817479850032</v>
      </c>
      <c r="E16" s="13">
        <v>710.82</v>
      </c>
    </row>
    <row r="17" s="3" customFormat="true" ht="20" customHeight="true" spans="1:5">
      <c r="A17" s="11">
        <v>12</v>
      </c>
      <c r="B17" s="14" t="s">
        <v>19</v>
      </c>
      <c r="C17" s="13">
        <v>1335.41</v>
      </c>
      <c r="D17" s="13">
        <f>C17/C5*D5</f>
        <v>945.168546018651</v>
      </c>
      <c r="E17" s="13">
        <v>945.17</v>
      </c>
    </row>
    <row r="18" s="3" customFormat="true" ht="20" customHeight="true" spans="1:5">
      <c r="A18" s="11">
        <v>13</v>
      </c>
      <c r="B18" s="14" t="s">
        <v>20</v>
      </c>
      <c r="C18" s="13">
        <v>183.99</v>
      </c>
      <c r="D18" s="13">
        <f>C18/C5*D5</f>
        <v>130.223347722401</v>
      </c>
      <c r="E18" s="13">
        <v>130.22</v>
      </c>
    </row>
    <row r="19" s="3" customFormat="true" ht="20" customHeight="true" spans="1:5">
      <c r="A19" s="11">
        <v>14</v>
      </c>
      <c r="B19" s="14" t="s">
        <v>21</v>
      </c>
      <c r="C19" s="13">
        <v>167.19</v>
      </c>
      <c r="D19" s="13">
        <f>C19/C5*D5</f>
        <v>118.332743658396</v>
      </c>
      <c r="E19" s="13">
        <v>118.33</v>
      </c>
    </row>
    <row r="20" s="3" customFormat="true" ht="20" customHeight="true" spans="1:5">
      <c r="A20" s="11">
        <v>15</v>
      </c>
      <c r="B20" s="14" t="s">
        <v>22</v>
      </c>
      <c r="C20" s="13">
        <v>22.7</v>
      </c>
      <c r="D20" s="13">
        <f>C20/C5*D5</f>
        <v>16.0664709674358</v>
      </c>
      <c r="E20" s="13">
        <v>16.07</v>
      </c>
    </row>
    <row r="21" s="3" customFormat="true" ht="20" customHeight="true" spans="1:5">
      <c r="A21" s="11">
        <v>16</v>
      </c>
      <c r="B21" s="16" t="s">
        <v>23</v>
      </c>
      <c r="C21" s="13">
        <v>32.52</v>
      </c>
      <c r="D21" s="13">
        <f>C21/C5*D5</f>
        <v>23.0168121524674</v>
      </c>
      <c r="E21" s="13">
        <v>23.02</v>
      </c>
    </row>
  </sheetData>
  <mergeCells count="6">
    <mergeCell ref="A1:E1"/>
    <mergeCell ref="A3:A4"/>
    <mergeCell ref="B3:B4"/>
    <mergeCell ref="C3:C4"/>
    <mergeCell ref="D3:D4"/>
    <mergeCell ref="E3:E4"/>
  </mergeCells>
  <pageMargins left="1.10208333333333" right="0.236111111111111" top="1.10208333333333" bottom="0.236111111111111" header="0.2361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2022年中央资金提前下达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乐泓</cp:lastModifiedBy>
  <dcterms:created xsi:type="dcterms:W3CDTF">2018-05-29T11:28:00Z</dcterms:created>
  <dcterms:modified xsi:type="dcterms:W3CDTF">2022-01-07T10:28:18Z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