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371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7" i="1"/>
  <c r="E6"/>
  <c r="D6"/>
  <c r="F6" s="1"/>
  <c r="E5"/>
  <c r="D5"/>
  <c r="F5" s="1"/>
  <c r="E4"/>
  <c r="E7" s="1"/>
  <c r="D4"/>
  <c r="D7" s="1"/>
  <c r="F4" l="1"/>
  <c r="F7" s="1"/>
</calcChain>
</file>

<file path=xl/sharedStrings.xml><?xml version="1.0" encoding="utf-8"?>
<sst xmlns="http://schemas.openxmlformats.org/spreadsheetml/2006/main" count="14" uniqueCount="14">
  <si>
    <t>昆明市2020年“三县区”普通高中建档立卡贫困户子女“两补”市级资金下达表</t>
    <phoneticPr fontId="3" type="noConversion"/>
  </si>
  <si>
    <t>单位：人、万元</t>
    <phoneticPr fontId="3" type="noConversion"/>
  </si>
  <si>
    <t>序号</t>
  </si>
  <si>
    <t>县区</t>
  </si>
  <si>
    <t>就读普通高中建档立卡学生数</t>
    <phoneticPr fontId="3" type="noConversion"/>
  </si>
  <si>
    <t>补助教科书费金额</t>
  </si>
  <si>
    <t>补助住宿费金额</t>
  </si>
  <si>
    <t>补助资金合计</t>
    <phoneticPr fontId="3" type="noConversion"/>
  </si>
  <si>
    <t>备注</t>
    <phoneticPr fontId="3" type="noConversion"/>
  </si>
  <si>
    <t>东川区</t>
  </si>
  <si>
    <t>寻甸县</t>
  </si>
  <si>
    <t>禄劝县</t>
  </si>
  <si>
    <t>合计</t>
  </si>
  <si>
    <t>注：教科书费补助标准为每生每年440元，住宿费补助标准为每生每年160元。</t>
    <phoneticPr fontId="3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</si>
</sst>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16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charset val="134"/>
    </font>
    <font>
      <sz val="10"/>
      <name val="仿宋_GB2312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>
      <selection sqref="A1:G1"/>
    </sheetView>
  </sheetViews>
  <sheetFormatPr defaultRowHeight="13.5"/>
  <cols>
    <col min="2" max="2" width="20.625" customWidth="1"/>
    <col min="3" max="3" width="18.5" customWidth="1"/>
    <col min="4" max="4" width="16.5" customWidth="1"/>
    <col min="5" max="5" width="12.5" customWidth="1"/>
    <col min="6" max="6" width="24.25" customWidth="1"/>
  </cols>
  <sheetData>
    <row r="1" spans="1:7" ht="51.75" customHeight="1">
      <c r="A1" s="1" t="s">
        <v>0</v>
      </c>
      <c r="B1" s="1"/>
      <c r="C1" s="1"/>
      <c r="D1" s="1"/>
      <c r="E1" s="1"/>
      <c r="F1" s="1"/>
      <c r="G1" s="1"/>
    </row>
    <row r="2" spans="1:7">
      <c r="F2" s="2" t="s">
        <v>1</v>
      </c>
    </row>
    <row r="3" spans="1:7" s="5" customFormat="1" ht="45.75" customHeight="1">
      <c r="A3" s="3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3" t="s">
        <v>8</v>
      </c>
    </row>
    <row r="4" spans="1:7" s="5" customFormat="1" ht="45.75" customHeight="1">
      <c r="A4" s="3">
        <v>1</v>
      </c>
      <c r="B4" s="3" t="s">
        <v>9</v>
      </c>
      <c r="C4" s="6">
        <v>1457</v>
      </c>
      <c r="D4" s="3">
        <f>C4*0.044*0.5</f>
        <v>32.053999999999995</v>
      </c>
      <c r="E4" s="3">
        <f>C4*0.016*0.5</f>
        <v>11.656000000000001</v>
      </c>
      <c r="F4" s="7">
        <f>D4+E4</f>
        <v>43.709999999999994</v>
      </c>
      <c r="G4" s="8"/>
    </row>
    <row r="5" spans="1:7" s="5" customFormat="1" ht="45.75" customHeight="1">
      <c r="A5" s="3">
        <v>2</v>
      </c>
      <c r="B5" s="3" t="s">
        <v>10</v>
      </c>
      <c r="C5" s="6">
        <v>2440</v>
      </c>
      <c r="D5" s="3">
        <f>C5*0.044*0.5</f>
        <v>53.68</v>
      </c>
      <c r="E5" s="3">
        <f>C5*0.016*0.5</f>
        <v>19.52</v>
      </c>
      <c r="F5" s="7">
        <f>D5+E5</f>
        <v>73.2</v>
      </c>
      <c r="G5" s="8"/>
    </row>
    <row r="6" spans="1:7" s="5" customFormat="1" ht="45.75" customHeight="1">
      <c r="A6" s="3">
        <v>3</v>
      </c>
      <c r="B6" s="3" t="s">
        <v>11</v>
      </c>
      <c r="C6" s="6">
        <v>1277</v>
      </c>
      <c r="D6" s="3">
        <f>C6*0.044*0.5</f>
        <v>28.093999999999998</v>
      </c>
      <c r="E6" s="3">
        <f>C6*0.016*0.5</f>
        <v>10.216000000000001</v>
      </c>
      <c r="F6" s="7">
        <f>D6+E6</f>
        <v>38.31</v>
      </c>
      <c r="G6" s="8"/>
    </row>
    <row r="7" spans="1:7" s="5" customFormat="1" ht="45.75" customHeight="1">
      <c r="A7" s="9">
        <v>4</v>
      </c>
      <c r="B7" s="7" t="s">
        <v>12</v>
      </c>
      <c r="C7" s="3">
        <f>SUM(C4:C6)</f>
        <v>5174</v>
      </c>
      <c r="D7" s="3">
        <f>SUM(D4:D6)</f>
        <v>113.82799999999999</v>
      </c>
      <c r="E7" s="3">
        <f>SUM(E4:E6)</f>
        <v>41.392000000000003</v>
      </c>
      <c r="F7" s="7">
        <f>SUM(F4:F6)</f>
        <v>155.22</v>
      </c>
      <c r="G7" s="8"/>
    </row>
    <row r="8" spans="1:7" ht="33" customHeight="1">
      <c r="A8" t="s">
        <v>13</v>
      </c>
    </row>
  </sheetData>
  <mergeCells count="1">
    <mergeCell ref="A1:G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潘露锐</dc:creator>
  <cp:lastModifiedBy>潘露锐</cp:lastModifiedBy>
  <dcterms:created xsi:type="dcterms:W3CDTF">2020-02-27T06:34:44Z</dcterms:created>
  <dcterms:modified xsi:type="dcterms:W3CDTF">2020-02-27T06:35:00Z</dcterms:modified>
</cp:coreProperties>
</file>