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6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sharedStrings.xml><?xml version="1.0" encoding="utf-8"?>
<sst xmlns="http://schemas.openxmlformats.org/spreadsheetml/2006/main" count="26">
  <si>
    <t>昆明市对下2019年省级部分转移支付提前通知表</t>
  </si>
  <si>
    <t>单位：万元</t>
  </si>
  <si>
    <t>地  区</t>
  </si>
  <si>
    <t>总计</t>
  </si>
  <si>
    <t>对下财力补助</t>
  </si>
  <si>
    <t>生态功能区转移支付</t>
  </si>
  <si>
    <t>选聘贫困人口开展生态护林补助</t>
  </si>
  <si>
    <t>其中：</t>
  </si>
  <si>
    <t>边境地区转移支付</t>
  </si>
  <si>
    <t>资源枯竭型城市转移支付</t>
  </si>
  <si>
    <t>革命老区转移支付</t>
  </si>
  <si>
    <t>专款切块到县补助</t>
  </si>
  <si>
    <t>战区恢复建设资金</t>
  </si>
  <si>
    <t>合计</t>
  </si>
  <si>
    <t>均衡性转移支付</t>
  </si>
  <si>
    <t>县级基本财力保障奖补资金</t>
  </si>
  <si>
    <t>民族地区转移支付</t>
  </si>
  <si>
    <t>贫困地区财力补助</t>
  </si>
  <si>
    <t>列生态功能区转移支付</t>
  </si>
  <si>
    <t>列扶贫专项</t>
  </si>
  <si>
    <t>小计</t>
  </si>
  <si>
    <t>调资补助</t>
  </si>
  <si>
    <t>均等化补助</t>
  </si>
  <si>
    <t>政策性补助</t>
  </si>
  <si>
    <t>列账科目</t>
  </si>
  <si>
    <t>东川区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</si>
</sst>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_ "/>
  </numFmts>
  <fonts count="29">
    <font>
      <sz val="11"/>
      <color theme="1"/>
      <name val="宋体"/>
      <charset val="134"/>
      <scheme val="minor"/>
    </font>
    <font>
      <sz val="24"/>
      <color theme="1"/>
      <name val="方正小标宋_GBK"/>
      <charset val="134"/>
    </font>
    <font>
      <sz val="14"/>
      <color theme="1"/>
      <name val="黑体"/>
      <charset val="134"/>
    </font>
    <font>
      <sz val="16"/>
      <color theme="1"/>
      <name val="黑体"/>
      <charset val="134"/>
    </font>
    <font>
      <sz val="14"/>
      <color theme="1"/>
      <name val="宋体"/>
      <charset val="134"/>
      <scheme val="minor"/>
    </font>
    <font>
      <sz val="16"/>
      <color theme="1"/>
      <name val="Times New Roman"/>
      <charset val="134"/>
    </font>
    <font>
      <sz val="14"/>
      <name val="宋体"/>
      <charset val="134"/>
    </font>
    <font>
      <sz val="14"/>
      <name val="Times New Roman"/>
      <charset val="134"/>
    </font>
    <font>
      <sz val="16"/>
      <color theme="1"/>
      <name val="方正姚体"/>
      <charset val="134"/>
    </font>
    <font>
      <i/>
      <sz val="11"/>
      <color rgb="FF7F7F7F"/>
      <name val="宋体"/>
      <charset val="0"/>
      <scheme val="minor"/>
    </font>
    <font>
      <sz val="10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10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6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4" fillId="17" borderId="10" applyNumberFormat="0" applyAlignment="0" applyProtection="0">
      <alignment vertical="center"/>
    </xf>
    <xf numFmtId="0" fontId="26" fillId="17" borderId="8" applyNumberFormat="0" applyAlignment="0" applyProtection="0">
      <alignment vertical="center"/>
    </xf>
    <xf numFmtId="0" fontId="27" fillId="19" borderId="11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49">
      <alignment vertical="center"/>
    </xf>
    <xf numFmtId="0" fontId="1" fillId="0" borderId="0" xfId="49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49" applyNumberFormat="1" applyFont="1" applyFill="1" applyBorder="1" applyAlignment="1" applyProtection="1">
      <alignment horizontal="left" vertical="center" shrinkToFit="1"/>
      <protection locked="0"/>
    </xf>
    <xf numFmtId="176" fontId="7" fillId="0" borderId="1" xfId="49" applyNumberFormat="1" applyFont="1" applyFill="1" applyBorder="1" applyAlignment="1">
      <alignment vertical="center"/>
    </xf>
    <xf numFmtId="0" fontId="0" fillId="0" borderId="0" xfId="49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352;&#20029;&#22791;&#20221;\2018&#24180;&#39044;&#31639;&#24037;&#20316;\&#30465;&#21381;&#25991;&#20214;\&#25552;&#21069;&#19979;&#36798;\01&#26118;&#2612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提前下达"/>
      <sheetName val="财力补助提前下达明细表"/>
      <sheetName val="Sheet1"/>
      <sheetName val="Sheet2"/>
      <sheetName val="Sheet3"/>
    </sheetNames>
    <sheetDataSet>
      <sheetData sheetId="0"/>
      <sheetData sheetId="1">
        <row r="25">
          <cell r="F25">
            <v>19356</v>
          </cell>
          <cell r="G25">
            <v>0</v>
          </cell>
          <cell r="H25">
            <v>192</v>
          </cell>
          <cell r="I25">
            <v>1868</v>
          </cell>
          <cell r="J25">
            <v>3697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7"/>
  <sheetViews>
    <sheetView tabSelected="1" workbookViewId="0">
      <selection activeCell="P11" sqref="P11"/>
    </sheetView>
  </sheetViews>
  <sheetFormatPr defaultColWidth="9" defaultRowHeight="14.4" outlineLevelRow="6"/>
  <cols>
    <col min="1" max="1" width="14.6296296296296" style="1" customWidth="1"/>
    <col min="2" max="4" width="10.5" style="1" customWidth="1"/>
    <col min="5" max="5" width="12.5" style="1" customWidth="1"/>
    <col min="6" max="6" width="10.5" style="1" customWidth="1"/>
    <col min="7" max="7" width="11.1296296296296" style="1" customWidth="1"/>
    <col min="8" max="9" width="13.1296296296296" style="1" customWidth="1"/>
    <col min="10" max="10" width="12.1296296296296" style="1" customWidth="1"/>
    <col min="11" max="11" width="13.2222222222222" style="1" customWidth="1"/>
    <col min="12" max="12" width="11.5" style="1" customWidth="1"/>
    <col min="13" max="13" width="12.1296296296296" style="1" customWidth="1"/>
    <col min="14" max="14" width="13.2222222222222" style="1" customWidth="1"/>
    <col min="15" max="15" width="12.1296296296296" style="1" hidden="1" customWidth="1"/>
    <col min="16" max="16" width="12.1296296296296" style="1" customWidth="1"/>
    <col min="17" max="17" width="12.1296296296296" style="1" hidden="1" customWidth="1"/>
    <col min="18" max="18" width="12.1296296296296" style="1" customWidth="1"/>
    <col min="19" max="19" width="12.1296296296296" style="1" hidden="1" customWidth="1"/>
    <col min="20" max="16384" width="9" style="1"/>
  </cols>
  <sheetData>
    <row r="1" ht="31.8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5" customHeight="1" spans="16:19">
      <c r="P2" s="10" t="s">
        <v>1</v>
      </c>
      <c r="S2" s="1" t="s">
        <v>1</v>
      </c>
    </row>
    <row r="3" ht="20.25" customHeight="1" spans="1:19">
      <c r="A3" s="3" t="s">
        <v>2</v>
      </c>
      <c r="B3" s="4" t="s">
        <v>3</v>
      </c>
      <c r="C3" s="5" t="s">
        <v>4</v>
      </c>
      <c r="D3" s="5"/>
      <c r="E3" s="5"/>
      <c r="F3" s="5"/>
      <c r="G3" s="5"/>
      <c r="H3" s="5"/>
      <c r="I3" s="5"/>
      <c r="J3" s="5"/>
      <c r="K3" s="4" t="s">
        <v>5</v>
      </c>
      <c r="L3" s="11" t="s">
        <v>6</v>
      </c>
      <c r="M3" s="12" t="s">
        <v>7</v>
      </c>
      <c r="N3" s="12"/>
      <c r="O3" s="4" t="s">
        <v>8</v>
      </c>
      <c r="P3" s="4" t="s">
        <v>9</v>
      </c>
      <c r="Q3" s="4" t="s">
        <v>10</v>
      </c>
      <c r="R3" s="13" t="s">
        <v>11</v>
      </c>
      <c r="S3" s="14" t="s">
        <v>12</v>
      </c>
    </row>
    <row r="4" ht="20.4" spans="1:19">
      <c r="A4" s="3"/>
      <c r="B4" s="4"/>
      <c r="C4" s="5" t="s">
        <v>13</v>
      </c>
      <c r="D4" s="4" t="s">
        <v>14</v>
      </c>
      <c r="E4" s="4"/>
      <c r="F4" s="4"/>
      <c r="G4" s="4"/>
      <c r="H4" s="4" t="s">
        <v>15</v>
      </c>
      <c r="I4" s="4" t="s">
        <v>16</v>
      </c>
      <c r="J4" s="4" t="s">
        <v>17</v>
      </c>
      <c r="K4" s="4"/>
      <c r="L4" s="11"/>
      <c r="M4" s="11" t="s">
        <v>18</v>
      </c>
      <c r="N4" s="11" t="s">
        <v>19</v>
      </c>
      <c r="O4" s="4"/>
      <c r="P4" s="4"/>
      <c r="Q4" s="4"/>
      <c r="R4" s="15"/>
      <c r="S4" s="14"/>
    </row>
    <row r="5" ht="40.8" spans="1:19">
      <c r="A5" s="3"/>
      <c r="B5" s="4"/>
      <c r="C5" s="5"/>
      <c r="D5" s="4" t="s">
        <v>20</v>
      </c>
      <c r="E5" s="4" t="s">
        <v>21</v>
      </c>
      <c r="F5" s="4" t="s">
        <v>22</v>
      </c>
      <c r="G5" s="4" t="s">
        <v>23</v>
      </c>
      <c r="H5" s="4"/>
      <c r="I5" s="4"/>
      <c r="J5" s="4"/>
      <c r="K5" s="4"/>
      <c r="L5" s="11"/>
      <c r="M5" s="11"/>
      <c r="N5" s="11"/>
      <c r="O5" s="4"/>
      <c r="P5" s="4"/>
      <c r="Q5" s="4"/>
      <c r="R5" s="16"/>
      <c r="S5" s="14"/>
    </row>
    <row r="6" ht="21" spans="1:19">
      <c r="A6" s="6" t="s">
        <v>24</v>
      </c>
      <c r="B6" s="6"/>
      <c r="C6" s="7">
        <v>1100202</v>
      </c>
      <c r="D6" s="7"/>
      <c r="E6" s="7"/>
      <c r="F6" s="7"/>
      <c r="G6" s="7"/>
      <c r="H6" s="7">
        <v>1100207</v>
      </c>
      <c r="I6" s="7">
        <v>1100229</v>
      </c>
      <c r="J6" s="7">
        <v>1100208</v>
      </c>
      <c r="K6" s="7">
        <v>1100226</v>
      </c>
      <c r="L6" s="7"/>
      <c r="M6" s="7">
        <v>1100226</v>
      </c>
      <c r="N6" s="7">
        <v>2130599</v>
      </c>
      <c r="O6" s="7">
        <v>1100230</v>
      </c>
      <c r="P6" s="7">
        <v>1100212</v>
      </c>
      <c r="Q6" s="7">
        <v>1100228</v>
      </c>
      <c r="R6" s="7">
        <v>1100208</v>
      </c>
      <c r="S6" s="7">
        <v>1100208</v>
      </c>
    </row>
    <row r="7" ht="27.75" customHeight="1" spans="1:19">
      <c r="A7" s="8" t="s">
        <v>25</v>
      </c>
      <c r="B7" s="9">
        <f t="shared" ref="B7" si="0">SUM(C7,K7,L7,O7,P7,Q7,R7)</f>
        <v>48007</v>
      </c>
      <c r="C7" s="9">
        <f t="shared" ref="C7" si="1">SUM(D7,H7,I7,J7)</f>
        <v>25113</v>
      </c>
      <c r="D7" s="9">
        <f t="shared" ref="D7" si="2">E7+F7+G7</f>
        <v>19548</v>
      </c>
      <c r="E7" s="9">
        <f>[1]财力补助提前下达明细表!F25</f>
        <v>19356</v>
      </c>
      <c r="F7" s="9">
        <f>[1]财力补助提前下达明细表!G25</f>
        <v>0</v>
      </c>
      <c r="G7" s="9">
        <f>[1]财力补助提前下达明细表!H25</f>
        <v>192</v>
      </c>
      <c r="H7" s="9">
        <f>[1]财力补助提前下达明细表!I25</f>
        <v>1868</v>
      </c>
      <c r="I7" s="9"/>
      <c r="J7" s="9">
        <f>[1]财力补助提前下达明细表!J25</f>
        <v>3697</v>
      </c>
      <c r="K7" s="9">
        <v>1982</v>
      </c>
      <c r="L7" s="9">
        <v>560</v>
      </c>
      <c r="M7" s="9">
        <v>330</v>
      </c>
      <c r="N7" s="9">
        <v>230</v>
      </c>
      <c r="O7" s="9">
        <v>0</v>
      </c>
      <c r="P7" s="9">
        <v>20352</v>
      </c>
      <c r="Q7" s="9">
        <v>0</v>
      </c>
      <c r="R7" s="9"/>
      <c r="S7" s="9">
        <v>0</v>
      </c>
    </row>
  </sheetData>
  <mergeCells count="21">
    <mergeCell ref="A1:S1"/>
    <mergeCell ref="C3:J3"/>
    <mergeCell ref="M3:N3"/>
    <mergeCell ref="D4:G4"/>
    <mergeCell ref="A6:B6"/>
    <mergeCell ref="C6:G6"/>
    <mergeCell ref="A3:A5"/>
    <mergeCell ref="B3:B5"/>
    <mergeCell ref="C4:C5"/>
    <mergeCell ref="H4:H5"/>
    <mergeCell ref="I4:I5"/>
    <mergeCell ref="J4:J5"/>
    <mergeCell ref="K3:K5"/>
    <mergeCell ref="L3:L5"/>
    <mergeCell ref="M4:M5"/>
    <mergeCell ref="N4:N5"/>
    <mergeCell ref="O3:O5"/>
    <mergeCell ref="P3:P5"/>
    <mergeCell ref="Q3:Q5"/>
    <mergeCell ref="R3:R5"/>
    <mergeCell ref="S3:S5"/>
  </mergeCells>
  <pageMargins left="0.429861111111111" right="0.279861111111111" top="0.747916666666667" bottom="0.747916666666667" header="0.314583333333333" footer="0.314583333333333"/>
  <pageSetup paperSize="9" scale="7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张丽</dc:creator>
  <cp:lastModifiedBy>不闪雷公</cp:lastModifiedBy>
  <dcterms:created xsi:type="dcterms:W3CDTF">2018-12-27T06:12:00Z</dcterms:created>
  <cp:lastPrinted>2018-12-27T09:25:00Z</cp:lastPrinted>
  <dcterms:modified xsi:type="dcterms:W3CDTF">2018-12-30T03:23:21Z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